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d/Desktop/CHAD/Documents/CWRU Data Analytics Boot Camp/"/>
    </mc:Choice>
  </mc:AlternateContent>
  <xr:revisionPtr revIDLastSave="0" documentId="13_ncr:1_{B9303DC6-9FC5-D04A-9523-F352F1E66891}" xr6:coauthVersionLast="36" xr6:coauthVersionMax="36" xr10:uidLastSave="{00000000-0000-0000-0000-000000000000}"/>
  <bookViews>
    <workbookView xWindow="0" yWindow="460" windowWidth="25600" windowHeight="12640" xr2:uid="{00000000-000D-0000-FFFF-FFFF00000000}"/>
  </bookViews>
  <sheets>
    <sheet name="Sheet1" sheetId="1" r:id="rId1"/>
    <sheet name="Sheet2" sheetId="6" r:id="rId2"/>
    <sheet name="Sheet3" sheetId="7" r:id="rId3"/>
    <sheet name="Sheet4" sheetId="9" r:id="rId4"/>
  </sheets>
  <calcPr calcId="162913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2" i="1"/>
  <c r="J4115" i="1"/>
  <c r="L4115" i="1" s="1"/>
  <c r="J4114" i="1"/>
  <c r="K4114" i="1" s="1"/>
  <c r="J4113" i="1"/>
  <c r="L4113" i="1" s="1"/>
  <c r="J4112" i="1"/>
  <c r="K4112" i="1" s="1"/>
  <c r="J4111" i="1"/>
  <c r="L4111" i="1" s="1"/>
  <c r="J4110" i="1"/>
  <c r="K4110" i="1" s="1"/>
  <c r="J4109" i="1"/>
  <c r="L4109" i="1" s="1"/>
  <c r="J4108" i="1"/>
  <c r="K4108" i="1" s="1"/>
  <c r="J4107" i="1"/>
  <c r="L4107" i="1" s="1"/>
  <c r="J4106" i="1"/>
  <c r="K4106" i="1" s="1"/>
  <c r="J4105" i="1"/>
  <c r="L4105" i="1" s="1"/>
  <c r="J4104" i="1"/>
  <c r="K4104" i="1" s="1"/>
  <c r="J4103" i="1"/>
  <c r="L4103" i="1" s="1"/>
  <c r="J4102" i="1"/>
  <c r="K4102" i="1" s="1"/>
  <c r="J4101" i="1"/>
  <c r="L4101" i="1" s="1"/>
  <c r="J4100" i="1"/>
  <c r="K4100" i="1" s="1"/>
  <c r="J4099" i="1"/>
  <c r="L4099" i="1" s="1"/>
  <c r="J4098" i="1"/>
  <c r="K4098" i="1" s="1"/>
  <c r="J4097" i="1"/>
  <c r="L4097" i="1" s="1"/>
  <c r="J4096" i="1"/>
  <c r="K4096" i="1" s="1"/>
  <c r="J4095" i="1"/>
  <c r="L4095" i="1" s="1"/>
  <c r="J4094" i="1"/>
  <c r="K4094" i="1" s="1"/>
  <c r="J4093" i="1"/>
  <c r="L4093" i="1" s="1"/>
  <c r="J4092" i="1"/>
  <c r="K4092" i="1" s="1"/>
  <c r="J4091" i="1"/>
  <c r="L4091" i="1" s="1"/>
  <c r="J4090" i="1"/>
  <c r="K4090" i="1" s="1"/>
  <c r="J4089" i="1"/>
  <c r="L4089" i="1" s="1"/>
  <c r="J4088" i="1"/>
  <c r="K4088" i="1" s="1"/>
  <c r="J4087" i="1"/>
  <c r="L4087" i="1" s="1"/>
  <c r="J4086" i="1"/>
  <c r="K4086" i="1" s="1"/>
  <c r="J4085" i="1"/>
  <c r="L4085" i="1" s="1"/>
  <c r="J4084" i="1"/>
  <c r="K4084" i="1" s="1"/>
  <c r="J4083" i="1"/>
  <c r="L4083" i="1" s="1"/>
  <c r="J4082" i="1"/>
  <c r="K4082" i="1" s="1"/>
  <c r="J4081" i="1"/>
  <c r="L4081" i="1" s="1"/>
  <c r="J4080" i="1"/>
  <c r="K4080" i="1" s="1"/>
  <c r="J4079" i="1"/>
  <c r="L4079" i="1" s="1"/>
  <c r="J4078" i="1"/>
  <c r="K4078" i="1" s="1"/>
  <c r="J4077" i="1"/>
  <c r="L4077" i="1" s="1"/>
  <c r="J4076" i="1"/>
  <c r="K4076" i="1" s="1"/>
  <c r="J4075" i="1"/>
  <c r="L4075" i="1" s="1"/>
  <c r="J4074" i="1"/>
  <c r="K4074" i="1" s="1"/>
  <c r="J4073" i="1"/>
  <c r="L4073" i="1" s="1"/>
  <c r="J4072" i="1"/>
  <c r="K4072" i="1" s="1"/>
  <c r="J4071" i="1"/>
  <c r="L4071" i="1" s="1"/>
  <c r="J4070" i="1"/>
  <c r="K4070" i="1" s="1"/>
  <c r="J4069" i="1"/>
  <c r="L4069" i="1" s="1"/>
  <c r="J4068" i="1"/>
  <c r="K4068" i="1" s="1"/>
  <c r="J4067" i="1"/>
  <c r="L4067" i="1" s="1"/>
  <c r="J4066" i="1"/>
  <c r="K4066" i="1" s="1"/>
  <c r="J4065" i="1"/>
  <c r="L4065" i="1" s="1"/>
  <c r="J4064" i="1"/>
  <c r="K4064" i="1" s="1"/>
  <c r="J4063" i="1"/>
  <c r="L4063" i="1" s="1"/>
  <c r="J4062" i="1"/>
  <c r="K4062" i="1" s="1"/>
  <c r="J4061" i="1"/>
  <c r="L4061" i="1" s="1"/>
  <c r="J4060" i="1"/>
  <c r="K4060" i="1" s="1"/>
  <c r="J4059" i="1"/>
  <c r="L4059" i="1" s="1"/>
  <c r="J4058" i="1"/>
  <c r="K4058" i="1" s="1"/>
  <c r="J4057" i="1"/>
  <c r="L4057" i="1" s="1"/>
  <c r="J4056" i="1"/>
  <c r="K4056" i="1" s="1"/>
  <c r="J4055" i="1"/>
  <c r="L4055" i="1" s="1"/>
  <c r="J4054" i="1"/>
  <c r="K4054" i="1" s="1"/>
  <c r="J4053" i="1"/>
  <c r="L4053" i="1" s="1"/>
  <c r="J4052" i="1"/>
  <c r="K4052" i="1" s="1"/>
  <c r="J4051" i="1"/>
  <c r="L4051" i="1" s="1"/>
  <c r="J4050" i="1"/>
  <c r="K4050" i="1" s="1"/>
  <c r="J4049" i="1"/>
  <c r="L4049" i="1" s="1"/>
  <c r="J4048" i="1"/>
  <c r="K4048" i="1" s="1"/>
  <c r="J4047" i="1"/>
  <c r="L4047" i="1" s="1"/>
  <c r="J4046" i="1"/>
  <c r="K4046" i="1" s="1"/>
  <c r="J4045" i="1"/>
  <c r="L4045" i="1" s="1"/>
  <c r="J4044" i="1"/>
  <c r="K4044" i="1" s="1"/>
  <c r="J4043" i="1"/>
  <c r="L4043" i="1" s="1"/>
  <c r="J4042" i="1"/>
  <c r="K4042" i="1" s="1"/>
  <c r="J4041" i="1"/>
  <c r="L4041" i="1" s="1"/>
  <c r="J4040" i="1"/>
  <c r="K4040" i="1" s="1"/>
  <c r="J4039" i="1"/>
  <c r="L4039" i="1" s="1"/>
  <c r="J4038" i="1"/>
  <c r="K4038" i="1" s="1"/>
  <c r="J4037" i="1"/>
  <c r="L4037" i="1" s="1"/>
  <c r="J4036" i="1"/>
  <c r="K4036" i="1" s="1"/>
  <c r="J4035" i="1"/>
  <c r="L4035" i="1" s="1"/>
  <c r="J4034" i="1"/>
  <c r="K4034" i="1" s="1"/>
  <c r="J4033" i="1"/>
  <c r="L4033" i="1" s="1"/>
  <c r="J4032" i="1"/>
  <c r="K4032" i="1" s="1"/>
  <c r="K4031" i="1"/>
  <c r="J4031" i="1"/>
  <c r="L4031" i="1" s="1"/>
  <c r="J4030" i="1"/>
  <c r="L4030" i="1" s="1"/>
  <c r="K4029" i="1"/>
  <c r="J4029" i="1"/>
  <c r="L4029" i="1" s="1"/>
  <c r="J4028" i="1"/>
  <c r="L4028" i="1" s="1"/>
  <c r="K4027" i="1"/>
  <c r="J4027" i="1"/>
  <c r="L4027" i="1" s="1"/>
  <c r="J4026" i="1"/>
  <c r="L4026" i="1" s="1"/>
  <c r="K4025" i="1"/>
  <c r="J4025" i="1"/>
  <c r="L4025" i="1" s="1"/>
  <c r="J4024" i="1"/>
  <c r="L4024" i="1" s="1"/>
  <c r="K4023" i="1"/>
  <c r="J4023" i="1"/>
  <c r="L4023" i="1" s="1"/>
  <c r="J4022" i="1"/>
  <c r="L4022" i="1" s="1"/>
  <c r="K4021" i="1"/>
  <c r="J4021" i="1"/>
  <c r="L4021" i="1" s="1"/>
  <c r="J4020" i="1"/>
  <c r="L4020" i="1" s="1"/>
  <c r="K4019" i="1"/>
  <c r="J4019" i="1"/>
  <c r="L4019" i="1" s="1"/>
  <c r="J4018" i="1"/>
  <c r="L4018" i="1" s="1"/>
  <c r="K4017" i="1"/>
  <c r="J4017" i="1"/>
  <c r="L4017" i="1" s="1"/>
  <c r="J4016" i="1"/>
  <c r="L4016" i="1" s="1"/>
  <c r="K4015" i="1"/>
  <c r="J4015" i="1"/>
  <c r="L4015" i="1" s="1"/>
  <c r="J4014" i="1"/>
  <c r="K4014" i="1" s="1"/>
  <c r="K4013" i="1"/>
  <c r="J4013" i="1"/>
  <c r="L4013" i="1" s="1"/>
  <c r="J4012" i="1"/>
  <c r="K4012" i="1" s="1"/>
  <c r="K4011" i="1"/>
  <c r="J4011" i="1"/>
  <c r="L4011" i="1" s="1"/>
  <c r="J4010" i="1"/>
  <c r="K4010" i="1" s="1"/>
  <c r="K4009" i="1"/>
  <c r="J4009" i="1"/>
  <c r="L4009" i="1" s="1"/>
  <c r="J4008" i="1"/>
  <c r="K4008" i="1" s="1"/>
  <c r="K4007" i="1"/>
  <c r="J4007" i="1"/>
  <c r="L4007" i="1" s="1"/>
  <c r="J4006" i="1"/>
  <c r="K4006" i="1" s="1"/>
  <c r="K4005" i="1"/>
  <c r="J4005" i="1"/>
  <c r="L4005" i="1" s="1"/>
  <c r="J4004" i="1"/>
  <c r="K4004" i="1" s="1"/>
  <c r="K4003" i="1"/>
  <c r="J4003" i="1"/>
  <c r="L4003" i="1" s="1"/>
  <c r="J4002" i="1"/>
  <c r="K4002" i="1" s="1"/>
  <c r="K4001" i="1"/>
  <c r="J4001" i="1"/>
  <c r="L4001" i="1" s="1"/>
  <c r="J4000" i="1"/>
  <c r="K4000" i="1" s="1"/>
  <c r="K3999" i="1"/>
  <c r="J3999" i="1"/>
  <c r="L3999" i="1" s="1"/>
  <c r="J3998" i="1"/>
  <c r="K3998" i="1" s="1"/>
  <c r="K3997" i="1"/>
  <c r="J3997" i="1"/>
  <c r="L3997" i="1" s="1"/>
  <c r="J3996" i="1"/>
  <c r="K3996" i="1" s="1"/>
  <c r="K3995" i="1"/>
  <c r="J3995" i="1"/>
  <c r="L3995" i="1" s="1"/>
  <c r="J3994" i="1"/>
  <c r="K3994" i="1" s="1"/>
  <c r="K3993" i="1"/>
  <c r="J3993" i="1"/>
  <c r="L3993" i="1" s="1"/>
  <c r="J3992" i="1"/>
  <c r="K3992" i="1" s="1"/>
  <c r="K3991" i="1"/>
  <c r="J3991" i="1"/>
  <c r="L3991" i="1" s="1"/>
  <c r="J3990" i="1"/>
  <c r="K3990" i="1" s="1"/>
  <c r="K3989" i="1"/>
  <c r="J3989" i="1"/>
  <c r="L3989" i="1" s="1"/>
  <c r="J3988" i="1"/>
  <c r="K3988" i="1" s="1"/>
  <c r="K3987" i="1"/>
  <c r="J3987" i="1"/>
  <c r="L3987" i="1" s="1"/>
  <c r="J3986" i="1"/>
  <c r="K3986" i="1" s="1"/>
  <c r="K3985" i="1"/>
  <c r="J3985" i="1"/>
  <c r="L3985" i="1" s="1"/>
  <c r="J3984" i="1"/>
  <c r="K3984" i="1" s="1"/>
  <c r="K3983" i="1"/>
  <c r="J3983" i="1"/>
  <c r="L3983" i="1" s="1"/>
  <c r="J3982" i="1"/>
  <c r="K3982" i="1" s="1"/>
  <c r="K3981" i="1"/>
  <c r="J3981" i="1"/>
  <c r="L3981" i="1" s="1"/>
  <c r="J3980" i="1"/>
  <c r="K3980" i="1" s="1"/>
  <c r="K3979" i="1"/>
  <c r="J3979" i="1"/>
  <c r="L3979" i="1" s="1"/>
  <c r="J3978" i="1"/>
  <c r="K3978" i="1" s="1"/>
  <c r="K3977" i="1"/>
  <c r="J3977" i="1"/>
  <c r="L3977" i="1" s="1"/>
  <c r="J3976" i="1"/>
  <c r="K3976" i="1" s="1"/>
  <c r="K3975" i="1"/>
  <c r="J3975" i="1"/>
  <c r="L3975" i="1" s="1"/>
  <c r="J3974" i="1"/>
  <c r="K3974" i="1" s="1"/>
  <c r="K3973" i="1"/>
  <c r="J3973" i="1"/>
  <c r="L3973" i="1" s="1"/>
  <c r="J3972" i="1"/>
  <c r="K3972" i="1" s="1"/>
  <c r="K3971" i="1"/>
  <c r="J3971" i="1"/>
  <c r="L3971" i="1" s="1"/>
  <c r="J3970" i="1"/>
  <c r="K3970" i="1" s="1"/>
  <c r="K3969" i="1"/>
  <c r="J3969" i="1"/>
  <c r="L3969" i="1" s="1"/>
  <c r="J3968" i="1"/>
  <c r="K3968" i="1" s="1"/>
  <c r="K3967" i="1"/>
  <c r="J3967" i="1"/>
  <c r="L3967" i="1" s="1"/>
  <c r="J3966" i="1"/>
  <c r="K3966" i="1" s="1"/>
  <c r="K3965" i="1"/>
  <c r="J3965" i="1"/>
  <c r="L3965" i="1" s="1"/>
  <c r="J3964" i="1"/>
  <c r="K3964" i="1" s="1"/>
  <c r="K3963" i="1"/>
  <c r="J3963" i="1"/>
  <c r="L3963" i="1" s="1"/>
  <c r="J3962" i="1"/>
  <c r="K3962" i="1" s="1"/>
  <c r="K3961" i="1"/>
  <c r="J3961" i="1"/>
  <c r="L3961" i="1" s="1"/>
  <c r="J3960" i="1"/>
  <c r="K3960" i="1" s="1"/>
  <c r="K3959" i="1"/>
  <c r="J3959" i="1"/>
  <c r="L3959" i="1" s="1"/>
  <c r="J3958" i="1"/>
  <c r="K3958" i="1" s="1"/>
  <c r="K3957" i="1"/>
  <c r="J3957" i="1"/>
  <c r="L3957" i="1" s="1"/>
  <c r="J3956" i="1"/>
  <c r="K3956" i="1" s="1"/>
  <c r="K3955" i="1"/>
  <c r="J3955" i="1"/>
  <c r="L3955" i="1" s="1"/>
  <c r="J3954" i="1"/>
  <c r="K3954" i="1" s="1"/>
  <c r="K3953" i="1"/>
  <c r="J3953" i="1"/>
  <c r="L3953" i="1" s="1"/>
  <c r="J3952" i="1"/>
  <c r="K3952" i="1" s="1"/>
  <c r="K3951" i="1"/>
  <c r="J3951" i="1"/>
  <c r="L3951" i="1" s="1"/>
  <c r="J3950" i="1"/>
  <c r="K3950" i="1" s="1"/>
  <c r="K3949" i="1"/>
  <c r="J3949" i="1"/>
  <c r="L3949" i="1" s="1"/>
  <c r="J3948" i="1"/>
  <c r="K3948" i="1" s="1"/>
  <c r="K3947" i="1"/>
  <c r="J3947" i="1"/>
  <c r="L3947" i="1" s="1"/>
  <c r="J3946" i="1"/>
  <c r="K3946" i="1" s="1"/>
  <c r="K3945" i="1"/>
  <c r="J3945" i="1"/>
  <c r="L3945" i="1" s="1"/>
  <c r="J3944" i="1"/>
  <c r="K3944" i="1" s="1"/>
  <c r="K3943" i="1"/>
  <c r="J3943" i="1"/>
  <c r="L3943" i="1" s="1"/>
  <c r="J3942" i="1"/>
  <c r="K3942" i="1" s="1"/>
  <c r="K3941" i="1"/>
  <c r="J3941" i="1"/>
  <c r="L3941" i="1" s="1"/>
  <c r="J3940" i="1"/>
  <c r="K3940" i="1" s="1"/>
  <c r="K3939" i="1"/>
  <c r="J3939" i="1"/>
  <c r="L3939" i="1" s="1"/>
  <c r="J3938" i="1"/>
  <c r="K3938" i="1" s="1"/>
  <c r="K3937" i="1"/>
  <c r="J3937" i="1"/>
  <c r="L3937" i="1" s="1"/>
  <c r="J3936" i="1"/>
  <c r="K3936" i="1" s="1"/>
  <c r="K3935" i="1"/>
  <c r="J3935" i="1"/>
  <c r="L3935" i="1" s="1"/>
  <c r="J3934" i="1"/>
  <c r="K3934" i="1" s="1"/>
  <c r="K3933" i="1"/>
  <c r="J3933" i="1"/>
  <c r="L3933" i="1" s="1"/>
  <c r="J3932" i="1"/>
  <c r="K3932" i="1" s="1"/>
  <c r="K3931" i="1"/>
  <c r="J3931" i="1"/>
  <c r="L3931" i="1" s="1"/>
  <c r="J3930" i="1"/>
  <c r="K3930" i="1" s="1"/>
  <c r="K3929" i="1"/>
  <c r="J3929" i="1"/>
  <c r="L3929" i="1" s="1"/>
  <c r="J3928" i="1"/>
  <c r="K3928" i="1" s="1"/>
  <c r="K3927" i="1"/>
  <c r="J3927" i="1"/>
  <c r="L3927" i="1" s="1"/>
  <c r="J3926" i="1"/>
  <c r="K3926" i="1" s="1"/>
  <c r="K3925" i="1"/>
  <c r="J3925" i="1"/>
  <c r="L3925" i="1" s="1"/>
  <c r="J3924" i="1"/>
  <c r="K3924" i="1" s="1"/>
  <c r="K3923" i="1"/>
  <c r="J3923" i="1"/>
  <c r="L3923" i="1" s="1"/>
  <c r="J3922" i="1"/>
  <c r="K3922" i="1" s="1"/>
  <c r="K3921" i="1"/>
  <c r="J3921" i="1"/>
  <c r="L3921" i="1" s="1"/>
  <c r="J3920" i="1"/>
  <c r="K3920" i="1" s="1"/>
  <c r="K3919" i="1"/>
  <c r="J3919" i="1"/>
  <c r="L3919" i="1" s="1"/>
  <c r="J3918" i="1"/>
  <c r="K3918" i="1" s="1"/>
  <c r="K3917" i="1"/>
  <c r="J3917" i="1"/>
  <c r="L3917" i="1" s="1"/>
  <c r="J3916" i="1"/>
  <c r="K3916" i="1" s="1"/>
  <c r="K3915" i="1"/>
  <c r="J3915" i="1"/>
  <c r="L3915" i="1" s="1"/>
  <c r="J3914" i="1"/>
  <c r="K3914" i="1" s="1"/>
  <c r="K3913" i="1"/>
  <c r="J3913" i="1"/>
  <c r="L3913" i="1" s="1"/>
  <c r="J3912" i="1"/>
  <c r="K3912" i="1" s="1"/>
  <c r="K3911" i="1"/>
  <c r="J3911" i="1"/>
  <c r="L3911" i="1" s="1"/>
  <c r="J3910" i="1"/>
  <c r="K3910" i="1" s="1"/>
  <c r="K3909" i="1"/>
  <c r="J3909" i="1"/>
  <c r="L3909" i="1" s="1"/>
  <c r="J3908" i="1"/>
  <c r="K3908" i="1" s="1"/>
  <c r="K3907" i="1"/>
  <c r="J3907" i="1"/>
  <c r="L3907" i="1" s="1"/>
  <c r="J3906" i="1"/>
  <c r="K3906" i="1" s="1"/>
  <c r="K3905" i="1"/>
  <c r="J3905" i="1"/>
  <c r="L3905" i="1" s="1"/>
  <c r="J3904" i="1"/>
  <c r="K3904" i="1" s="1"/>
  <c r="K3903" i="1"/>
  <c r="J3903" i="1"/>
  <c r="L3903" i="1" s="1"/>
  <c r="J3902" i="1"/>
  <c r="K3902" i="1" s="1"/>
  <c r="K3901" i="1"/>
  <c r="J3901" i="1"/>
  <c r="L3901" i="1" s="1"/>
  <c r="J3900" i="1"/>
  <c r="K3900" i="1" s="1"/>
  <c r="K3899" i="1"/>
  <c r="J3899" i="1"/>
  <c r="L3899" i="1" s="1"/>
  <c r="J3898" i="1"/>
  <c r="K3898" i="1" s="1"/>
  <c r="K3897" i="1"/>
  <c r="J3897" i="1"/>
  <c r="L3897" i="1" s="1"/>
  <c r="J3896" i="1"/>
  <c r="K3896" i="1" s="1"/>
  <c r="K3895" i="1"/>
  <c r="J3895" i="1"/>
  <c r="L3895" i="1" s="1"/>
  <c r="J3894" i="1"/>
  <c r="K3894" i="1" s="1"/>
  <c r="K3893" i="1"/>
  <c r="J3893" i="1"/>
  <c r="L3893" i="1" s="1"/>
  <c r="J3892" i="1"/>
  <c r="K3892" i="1" s="1"/>
  <c r="K3891" i="1"/>
  <c r="J3891" i="1"/>
  <c r="L3891" i="1" s="1"/>
  <c r="J3890" i="1"/>
  <c r="K3890" i="1" s="1"/>
  <c r="K3889" i="1"/>
  <c r="J3889" i="1"/>
  <c r="L3889" i="1" s="1"/>
  <c r="J3888" i="1"/>
  <c r="K3888" i="1" s="1"/>
  <c r="K3887" i="1"/>
  <c r="J3887" i="1"/>
  <c r="L3887" i="1" s="1"/>
  <c r="J3886" i="1"/>
  <c r="K3886" i="1" s="1"/>
  <c r="K3885" i="1"/>
  <c r="J3885" i="1"/>
  <c r="L3885" i="1" s="1"/>
  <c r="J3884" i="1"/>
  <c r="K3884" i="1" s="1"/>
  <c r="K3883" i="1"/>
  <c r="J3883" i="1"/>
  <c r="L3883" i="1" s="1"/>
  <c r="J3882" i="1"/>
  <c r="K3882" i="1" s="1"/>
  <c r="K3881" i="1"/>
  <c r="J3881" i="1"/>
  <c r="L3881" i="1" s="1"/>
  <c r="J3880" i="1"/>
  <c r="K3880" i="1" s="1"/>
  <c r="K3879" i="1"/>
  <c r="J3879" i="1"/>
  <c r="L3879" i="1" s="1"/>
  <c r="J3878" i="1"/>
  <c r="K3878" i="1" s="1"/>
  <c r="K3877" i="1"/>
  <c r="J3877" i="1"/>
  <c r="L3877" i="1" s="1"/>
  <c r="J3876" i="1"/>
  <c r="K3876" i="1" s="1"/>
  <c r="K3875" i="1"/>
  <c r="J3875" i="1"/>
  <c r="L3875" i="1" s="1"/>
  <c r="J3874" i="1"/>
  <c r="K3874" i="1" s="1"/>
  <c r="K3873" i="1"/>
  <c r="J3873" i="1"/>
  <c r="L3873" i="1" s="1"/>
  <c r="J3872" i="1"/>
  <c r="K3872" i="1" s="1"/>
  <c r="K3871" i="1"/>
  <c r="J3871" i="1"/>
  <c r="L3871" i="1" s="1"/>
  <c r="J3870" i="1"/>
  <c r="K3870" i="1" s="1"/>
  <c r="K3869" i="1"/>
  <c r="J3869" i="1"/>
  <c r="L3869" i="1" s="1"/>
  <c r="J3868" i="1"/>
  <c r="K3868" i="1" s="1"/>
  <c r="K3867" i="1"/>
  <c r="J3867" i="1"/>
  <c r="L3867" i="1" s="1"/>
  <c r="J3866" i="1"/>
  <c r="K3866" i="1" s="1"/>
  <c r="K3865" i="1"/>
  <c r="J3865" i="1"/>
  <c r="L3865" i="1" s="1"/>
  <c r="J3864" i="1"/>
  <c r="K3864" i="1" s="1"/>
  <c r="K3863" i="1"/>
  <c r="J3863" i="1"/>
  <c r="L3863" i="1" s="1"/>
  <c r="J3862" i="1"/>
  <c r="K3862" i="1" s="1"/>
  <c r="K3861" i="1"/>
  <c r="J3861" i="1"/>
  <c r="L3861" i="1" s="1"/>
  <c r="J3860" i="1"/>
  <c r="K3860" i="1" s="1"/>
  <c r="K3859" i="1"/>
  <c r="J3859" i="1"/>
  <c r="L3859" i="1" s="1"/>
  <c r="J3858" i="1"/>
  <c r="K3858" i="1" s="1"/>
  <c r="K3857" i="1"/>
  <c r="J3857" i="1"/>
  <c r="L3857" i="1" s="1"/>
  <c r="J3856" i="1"/>
  <c r="K3856" i="1" s="1"/>
  <c r="K3855" i="1"/>
  <c r="J3855" i="1"/>
  <c r="L3855" i="1" s="1"/>
  <c r="J3854" i="1"/>
  <c r="K3854" i="1" s="1"/>
  <c r="K3853" i="1"/>
  <c r="J3853" i="1"/>
  <c r="L3853" i="1" s="1"/>
  <c r="J3852" i="1"/>
  <c r="K3852" i="1" s="1"/>
  <c r="K3851" i="1"/>
  <c r="J3851" i="1"/>
  <c r="L3851" i="1" s="1"/>
  <c r="J3850" i="1"/>
  <c r="K3850" i="1" s="1"/>
  <c r="K3849" i="1"/>
  <c r="J3849" i="1"/>
  <c r="L3849" i="1" s="1"/>
  <c r="J3848" i="1"/>
  <c r="K3848" i="1" s="1"/>
  <c r="K3847" i="1"/>
  <c r="J3847" i="1"/>
  <c r="L3847" i="1" s="1"/>
  <c r="J3846" i="1"/>
  <c r="K3846" i="1" s="1"/>
  <c r="K3845" i="1"/>
  <c r="J3845" i="1"/>
  <c r="L3845" i="1" s="1"/>
  <c r="J3844" i="1"/>
  <c r="K3844" i="1" s="1"/>
  <c r="K3843" i="1"/>
  <c r="J3843" i="1"/>
  <c r="L3843" i="1" s="1"/>
  <c r="J3842" i="1"/>
  <c r="K3842" i="1" s="1"/>
  <c r="K3841" i="1"/>
  <c r="J3841" i="1"/>
  <c r="L3841" i="1" s="1"/>
  <c r="J3840" i="1"/>
  <c r="K3840" i="1" s="1"/>
  <c r="K3839" i="1"/>
  <c r="J3839" i="1"/>
  <c r="L3839" i="1" s="1"/>
  <c r="J3838" i="1"/>
  <c r="K3838" i="1" s="1"/>
  <c r="K3837" i="1"/>
  <c r="J3837" i="1"/>
  <c r="L3837" i="1" s="1"/>
  <c r="J3836" i="1"/>
  <c r="K3836" i="1" s="1"/>
  <c r="K3835" i="1"/>
  <c r="J3835" i="1"/>
  <c r="L3835" i="1" s="1"/>
  <c r="J3834" i="1"/>
  <c r="K3834" i="1" s="1"/>
  <c r="K3833" i="1"/>
  <c r="J3833" i="1"/>
  <c r="L3833" i="1" s="1"/>
  <c r="J3832" i="1"/>
  <c r="K3832" i="1" s="1"/>
  <c r="K3831" i="1"/>
  <c r="J3831" i="1"/>
  <c r="L3831" i="1" s="1"/>
  <c r="J3830" i="1"/>
  <c r="K3830" i="1" s="1"/>
  <c r="K3829" i="1"/>
  <c r="J3829" i="1"/>
  <c r="L3829" i="1" s="1"/>
  <c r="J3828" i="1"/>
  <c r="K3828" i="1" s="1"/>
  <c r="K3827" i="1"/>
  <c r="J3827" i="1"/>
  <c r="L3827" i="1" s="1"/>
  <c r="J3826" i="1"/>
  <c r="K3826" i="1" s="1"/>
  <c r="K3825" i="1"/>
  <c r="J3825" i="1"/>
  <c r="L3825" i="1" s="1"/>
  <c r="J3824" i="1"/>
  <c r="K3824" i="1" s="1"/>
  <c r="K3823" i="1"/>
  <c r="J3823" i="1"/>
  <c r="L3823" i="1" s="1"/>
  <c r="J3822" i="1"/>
  <c r="K3822" i="1" s="1"/>
  <c r="K3821" i="1"/>
  <c r="J3821" i="1"/>
  <c r="L3821" i="1" s="1"/>
  <c r="J3820" i="1"/>
  <c r="K3820" i="1" s="1"/>
  <c r="K3819" i="1"/>
  <c r="J3819" i="1"/>
  <c r="L3819" i="1" s="1"/>
  <c r="J3818" i="1"/>
  <c r="K3818" i="1" s="1"/>
  <c r="K3817" i="1"/>
  <c r="J3817" i="1"/>
  <c r="L3817" i="1" s="1"/>
  <c r="J3816" i="1"/>
  <c r="K3816" i="1" s="1"/>
  <c r="K3815" i="1"/>
  <c r="J3815" i="1"/>
  <c r="L3815" i="1" s="1"/>
  <c r="J3814" i="1"/>
  <c r="K3814" i="1" s="1"/>
  <c r="K3813" i="1"/>
  <c r="J3813" i="1"/>
  <c r="L3813" i="1" s="1"/>
  <c r="J3812" i="1"/>
  <c r="K3812" i="1" s="1"/>
  <c r="J3811" i="1"/>
  <c r="L3811" i="1" s="1"/>
  <c r="K3810" i="1"/>
  <c r="J3810" i="1"/>
  <c r="L3810" i="1" s="1"/>
  <c r="J3809" i="1"/>
  <c r="K3809" i="1" s="1"/>
  <c r="K3808" i="1"/>
  <c r="J3808" i="1"/>
  <c r="L3808" i="1" s="1"/>
  <c r="J3807" i="1"/>
  <c r="K3807" i="1" s="1"/>
  <c r="K3806" i="1"/>
  <c r="J3806" i="1"/>
  <c r="L3806" i="1" s="1"/>
  <c r="J3805" i="1"/>
  <c r="K3805" i="1" s="1"/>
  <c r="K3804" i="1"/>
  <c r="J3804" i="1"/>
  <c r="L3804" i="1" s="1"/>
  <c r="J3803" i="1"/>
  <c r="K3803" i="1" s="1"/>
  <c r="K3802" i="1"/>
  <c r="J3802" i="1"/>
  <c r="L3802" i="1" s="1"/>
  <c r="J3801" i="1"/>
  <c r="K3801" i="1" s="1"/>
  <c r="K3800" i="1"/>
  <c r="J3800" i="1"/>
  <c r="L3800" i="1" s="1"/>
  <c r="J3799" i="1"/>
  <c r="K3799" i="1" s="1"/>
  <c r="K3798" i="1"/>
  <c r="J3798" i="1"/>
  <c r="L3798" i="1" s="1"/>
  <c r="J3797" i="1"/>
  <c r="K3797" i="1" s="1"/>
  <c r="K3796" i="1"/>
  <c r="J3796" i="1"/>
  <c r="L3796" i="1" s="1"/>
  <c r="J3795" i="1"/>
  <c r="K3795" i="1" s="1"/>
  <c r="K3794" i="1"/>
  <c r="J3794" i="1"/>
  <c r="L3794" i="1" s="1"/>
  <c r="J3793" i="1"/>
  <c r="K3793" i="1" s="1"/>
  <c r="K3792" i="1"/>
  <c r="J3792" i="1"/>
  <c r="L3792" i="1" s="1"/>
  <c r="J3791" i="1"/>
  <c r="K3791" i="1" s="1"/>
  <c r="K3790" i="1"/>
  <c r="J3790" i="1"/>
  <c r="L3790" i="1" s="1"/>
  <c r="J3789" i="1"/>
  <c r="K3789" i="1" s="1"/>
  <c r="K3788" i="1"/>
  <c r="J3788" i="1"/>
  <c r="L3788" i="1" s="1"/>
  <c r="J3787" i="1"/>
  <c r="K3787" i="1" s="1"/>
  <c r="K3786" i="1"/>
  <c r="J3786" i="1"/>
  <c r="L3786" i="1" s="1"/>
  <c r="J3785" i="1"/>
  <c r="K3785" i="1" s="1"/>
  <c r="K3784" i="1"/>
  <c r="J3784" i="1"/>
  <c r="L3784" i="1" s="1"/>
  <c r="J3783" i="1"/>
  <c r="K3783" i="1" s="1"/>
  <c r="K3782" i="1"/>
  <c r="J3782" i="1"/>
  <c r="L3782" i="1" s="1"/>
  <c r="J3781" i="1"/>
  <c r="K3781" i="1" s="1"/>
  <c r="K3780" i="1"/>
  <c r="J3780" i="1"/>
  <c r="L3780" i="1" s="1"/>
  <c r="J3779" i="1"/>
  <c r="K3779" i="1" s="1"/>
  <c r="K3778" i="1"/>
  <c r="J3778" i="1"/>
  <c r="L3778" i="1" s="1"/>
  <c r="J3777" i="1"/>
  <c r="K3777" i="1" s="1"/>
  <c r="K3776" i="1"/>
  <c r="J3776" i="1"/>
  <c r="L3776" i="1" s="1"/>
  <c r="J3775" i="1"/>
  <c r="K3775" i="1" s="1"/>
  <c r="K3774" i="1"/>
  <c r="J3774" i="1"/>
  <c r="L3774" i="1" s="1"/>
  <c r="J3773" i="1"/>
  <c r="K3773" i="1" s="1"/>
  <c r="K3772" i="1"/>
  <c r="J3772" i="1"/>
  <c r="L3772" i="1" s="1"/>
  <c r="J3771" i="1"/>
  <c r="K3771" i="1" s="1"/>
  <c r="K3770" i="1"/>
  <c r="J3770" i="1"/>
  <c r="L3770" i="1" s="1"/>
  <c r="J3769" i="1"/>
  <c r="K3769" i="1" s="1"/>
  <c r="K3768" i="1"/>
  <c r="J3768" i="1"/>
  <c r="L3768" i="1" s="1"/>
  <c r="J3767" i="1"/>
  <c r="K3767" i="1" s="1"/>
  <c r="K3766" i="1"/>
  <c r="J3766" i="1"/>
  <c r="L3766" i="1" s="1"/>
  <c r="L3765" i="1"/>
  <c r="J3765" i="1"/>
  <c r="K3765" i="1" s="1"/>
  <c r="K3764" i="1"/>
  <c r="J3764" i="1"/>
  <c r="L3764" i="1" s="1"/>
  <c r="J3763" i="1"/>
  <c r="K3763" i="1" s="1"/>
  <c r="K3762" i="1"/>
  <c r="J3762" i="1"/>
  <c r="L3762" i="1" s="1"/>
  <c r="J3761" i="1"/>
  <c r="K3761" i="1" s="1"/>
  <c r="K3760" i="1"/>
  <c r="J3760" i="1"/>
  <c r="L3760" i="1" s="1"/>
  <c r="J3759" i="1"/>
  <c r="K3759" i="1" s="1"/>
  <c r="K3758" i="1"/>
  <c r="J3758" i="1"/>
  <c r="L3758" i="1" s="1"/>
  <c r="J3757" i="1"/>
  <c r="K3757" i="1" s="1"/>
  <c r="K3756" i="1"/>
  <c r="J3756" i="1"/>
  <c r="L3756" i="1" s="1"/>
  <c r="J3755" i="1"/>
  <c r="K3755" i="1" s="1"/>
  <c r="K3754" i="1"/>
  <c r="J3754" i="1"/>
  <c r="L3754" i="1" s="1"/>
  <c r="J3753" i="1"/>
  <c r="K3753" i="1" s="1"/>
  <c r="K3752" i="1"/>
  <c r="J3752" i="1"/>
  <c r="L3752" i="1" s="1"/>
  <c r="J3751" i="1"/>
  <c r="K3751" i="1" s="1"/>
  <c r="K3750" i="1"/>
  <c r="J3750" i="1"/>
  <c r="L3750" i="1" s="1"/>
  <c r="J3749" i="1"/>
  <c r="K3749" i="1" s="1"/>
  <c r="K3748" i="1"/>
  <c r="J3748" i="1"/>
  <c r="L3748" i="1" s="1"/>
  <c r="J3747" i="1"/>
  <c r="K3747" i="1" s="1"/>
  <c r="K3746" i="1"/>
  <c r="J3746" i="1"/>
  <c r="L3746" i="1" s="1"/>
  <c r="J3745" i="1"/>
  <c r="K3745" i="1" s="1"/>
  <c r="K3744" i="1"/>
  <c r="J3744" i="1"/>
  <c r="L3744" i="1" s="1"/>
  <c r="J3743" i="1"/>
  <c r="K3743" i="1" s="1"/>
  <c r="K3742" i="1"/>
  <c r="J3742" i="1"/>
  <c r="L3742" i="1" s="1"/>
  <c r="J3741" i="1"/>
  <c r="K3741" i="1" s="1"/>
  <c r="K3740" i="1"/>
  <c r="J3740" i="1"/>
  <c r="L3740" i="1" s="1"/>
  <c r="J3739" i="1"/>
  <c r="K3739" i="1" s="1"/>
  <c r="K3738" i="1"/>
  <c r="J3738" i="1"/>
  <c r="L3738" i="1" s="1"/>
  <c r="J3737" i="1"/>
  <c r="K3737" i="1" s="1"/>
  <c r="K3736" i="1"/>
  <c r="J3736" i="1"/>
  <c r="L3736" i="1" s="1"/>
  <c r="J3735" i="1"/>
  <c r="K3735" i="1" s="1"/>
  <c r="K3734" i="1"/>
  <c r="J3734" i="1"/>
  <c r="L3734" i="1" s="1"/>
  <c r="J3733" i="1"/>
  <c r="K3733" i="1" s="1"/>
  <c r="K3732" i="1"/>
  <c r="J3732" i="1"/>
  <c r="L3732" i="1" s="1"/>
  <c r="J3731" i="1"/>
  <c r="K3731" i="1" s="1"/>
  <c r="K3730" i="1"/>
  <c r="J3730" i="1"/>
  <c r="L3730" i="1" s="1"/>
  <c r="J3729" i="1"/>
  <c r="K3729" i="1" s="1"/>
  <c r="K3728" i="1"/>
  <c r="J3728" i="1"/>
  <c r="L3728" i="1" s="1"/>
  <c r="J3727" i="1"/>
  <c r="K3727" i="1" s="1"/>
  <c r="K3726" i="1"/>
  <c r="J3726" i="1"/>
  <c r="L3726" i="1" s="1"/>
  <c r="J3725" i="1"/>
  <c r="K3725" i="1" s="1"/>
  <c r="K3724" i="1"/>
  <c r="J3724" i="1"/>
  <c r="L3724" i="1" s="1"/>
  <c r="J3723" i="1"/>
  <c r="K3723" i="1" s="1"/>
  <c r="K3722" i="1"/>
  <c r="J3722" i="1"/>
  <c r="L3722" i="1" s="1"/>
  <c r="J3721" i="1"/>
  <c r="K3721" i="1" s="1"/>
  <c r="K3720" i="1"/>
  <c r="J3720" i="1"/>
  <c r="L3720" i="1" s="1"/>
  <c r="J3719" i="1"/>
  <c r="K3718" i="1"/>
  <c r="J3718" i="1"/>
  <c r="L3718" i="1" s="1"/>
  <c r="J3717" i="1"/>
  <c r="K3716" i="1"/>
  <c r="J3716" i="1"/>
  <c r="L3716" i="1" s="1"/>
  <c r="J3715" i="1"/>
  <c r="K3714" i="1"/>
  <c r="J3714" i="1"/>
  <c r="L3714" i="1" s="1"/>
  <c r="J3713" i="1"/>
  <c r="K3712" i="1"/>
  <c r="J3712" i="1"/>
  <c r="L3712" i="1" s="1"/>
  <c r="J3711" i="1"/>
  <c r="K3710" i="1"/>
  <c r="J3710" i="1"/>
  <c r="L3710" i="1" s="1"/>
  <c r="J3709" i="1"/>
  <c r="K3708" i="1"/>
  <c r="J3708" i="1"/>
  <c r="L3708" i="1" s="1"/>
  <c r="J3707" i="1"/>
  <c r="K3706" i="1"/>
  <c r="J3706" i="1"/>
  <c r="L3706" i="1" s="1"/>
  <c r="J3705" i="1"/>
  <c r="K3704" i="1"/>
  <c r="J3704" i="1"/>
  <c r="L3704" i="1" s="1"/>
  <c r="J3703" i="1"/>
  <c r="K3702" i="1"/>
  <c r="J3702" i="1"/>
  <c r="L3702" i="1" s="1"/>
  <c r="J3701" i="1"/>
  <c r="K3700" i="1"/>
  <c r="J3700" i="1"/>
  <c r="L3700" i="1" s="1"/>
  <c r="J3699" i="1"/>
  <c r="K3698" i="1"/>
  <c r="J3698" i="1"/>
  <c r="L3698" i="1" s="1"/>
  <c r="J3697" i="1"/>
  <c r="K3696" i="1"/>
  <c r="J3696" i="1"/>
  <c r="L3696" i="1" s="1"/>
  <c r="J3695" i="1"/>
  <c r="K3694" i="1"/>
  <c r="J3694" i="1"/>
  <c r="L3694" i="1" s="1"/>
  <c r="J3693" i="1"/>
  <c r="K3692" i="1"/>
  <c r="J3692" i="1"/>
  <c r="L3692" i="1" s="1"/>
  <c r="J3691" i="1"/>
  <c r="K3690" i="1"/>
  <c r="J3690" i="1"/>
  <c r="L3690" i="1" s="1"/>
  <c r="J3689" i="1"/>
  <c r="K3688" i="1"/>
  <c r="J3688" i="1"/>
  <c r="L3688" i="1" s="1"/>
  <c r="J3687" i="1"/>
  <c r="K3686" i="1"/>
  <c r="J3686" i="1"/>
  <c r="L3686" i="1" s="1"/>
  <c r="J3685" i="1"/>
  <c r="K3684" i="1"/>
  <c r="J3684" i="1"/>
  <c r="L3684" i="1" s="1"/>
  <c r="J3683" i="1"/>
  <c r="K3682" i="1"/>
  <c r="J3682" i="1"/>
  <c r="L3682" i="1" s="1"/>
  <c r="J3681" i="1"/>
  <c r="K3680" i="1"/>
  <c r="J3680" i="1"/>
  <c r="L3680" i="1" s="1"/>
  <c r="J3679" i="1"/>
  <c r="K3678" i="1"/>
  <c r="J3678" i="1"/>
  <c r="L3678" i="1" s="1"/>
  <c r="J3677" i="1"/>
  <c r="K3676" i="1"/>
  <c r="J3676" i="1"/>
  <c r="L3676" i="1" s="1"/>
  <c r="J3675" i="1"/>
  <c r="K3674" i="1"/>
  <c r="J3674" i="1"/>
  <c r="L3674" i="1" s="1"/>
  <c r="J3673" i="1"/>
  <c r="K3672" i="1"/>
  <c r="J3672" i="1"/>
  <c r="L3672" i="1" s="1"/>
  <c r="J3671" i="1"/>
  <c r="K3670" i="1"/>
  <c r="J3670" i="1"/>
  <c r="L3670" i="1" s="1"/>
  <c r="J3669" i="1"/>
  <c r="K3668" i="1"/>
  <c r="J3668" i="1"/>
  <c r="L3668" i="1" s="1"/>
  <c r="J3667" i="1"/>
  <c r="K3666" i="1"/>
  <c r="J3666" i="1"/>
  <c r="L3666" i="1" s="1"/>
  <c r="J3665" i="1"/>
  <c r="K3664" i="1"/>
  <c r="J3664" i="1"/>
  <c r="L3664" i="1" s="1"/>
  <c r="J3663" i="1"/>
  <c r="K3662" i="1"/>
  <c r="J3662" i="1"/>
  <c r="L3662" i="1" s="1"/>
  <c r="J3661" i="1"/>
  <c r="K3660" i="1"/>
  <c r="J3660" i="1"/>
  <c r="L3660" i="1" s="1"/>
  <c r="J3659" i="1"/>
  <c r="K3658" i="1"/>
  <c r="J3658" i="1"/>
  <c r="L3658" i="1" s="1"/>
  <c r="J3657" i="1"/>
  <c r="K3656" i="1"/>
  <c r="J3656" i="1"/>
  <c r="L3656" i="1" s="1"/>
  <c r="J3655" i="1"/>
  <c r="K3654" i="1"/>
  <c r="J3654" i="1"/>
  <c r="L3654" i="1" s="1"/>
  <c r="J3653" i="1"/>
  <c r="K3652" i="1"/>
  <c r="J3652" i="1"/>
  <c r="L3652" i="1" s="1"/>
  <c r="J3651" i="1"/>
  <c r="K3650" i="1"/>
  <c r="J3650" i="1"/>
  <c r="L3650" i="1" s="1"/>
  <c r="J3649" i="1"/>
  <c r="K3648" i="1"/>
  <c r="J3648" i="1"/>
  <c r="L3648" i="1" s="1"/>
  <c r="J3647" i="1"/>
  <c r="K3646" i="1"/>
  <c r="J3646" i="1"/>
  <c r="L3646" i="1" s="1"/>
  <c r="J3645" i="1"/>
  <c r="K3644" i="1"/>
  <c r="J3644" i="1"/>
  <c r="L3644" i="1" s="1"/>
  <c r="J3643" i="1"/>
  <c r="K3642" i="1"/>
  <c r="J3642" i="1"/>
  <c r="L3642" i="1" s="1"/>
  <c r="J3641" i="1"/>
  <c r="K3640" i="1"/>
  <c r="J3640" i="1"/>
  <c r="L3640" i="1" s="1"/>
  <c r="J3639" i="1"/>
  <c r="K3638" i="1"/>
  <c r="J3638" i="1"/>
  <c r="L3638" i="1" s="1"/>
  <c r="J3637" i="1"/>
  <c r="K3636" i="1"/>
  <c r="J3636" i="1"/>
  <c r="L3636" i="1" s="1"/>
  <c r="J3635" i="1"/>
  <c r="K3634" i="1"/>
  <c r="J3634" i="1"/>
  <c r="L3634" i="1" s="1"/>
  <c r="J3633" i="1"/>
  <c r="K3632" i="1"/>
  <c r="J3632" i="1"/>
  <c r="L3632" i="1" s="1"/>
  <c r="J3631" i="1"/>
  <c r="K3630" i="1"/>
  <c r="J3630" i="1"/>
  <c r="L3630" i="1" s="1"/>
  <c r="J3629" i="1"/>
  <c r="K3628" i="1"/>
  <c r="J3628" i="1"/>
  <c r="L3628" i="1" s="1"/>
  <c r="J3627" i="1"/>
  <c r="K3626" i="1"/>
  <c r="J3626" i="1"/>
  <c r="L3626" i="1" s="1"/>
  <c r="J3625" i="1"/>
  <c r="K3624" i="1"/>
  <c r="J3624" i="1"/>
  <c r="L3624" i="1" s="1"/>
  <c r="J3623" i="1"/>
  <c r="K3622" i="1"/>
  <c r="J3622" i="1"/>
  <c r="L3622" i="1" s="1"/>
  <c r="J3621" i="1"/>
  <c r="K3620" i="1"/>
  <c r="J3620" i="1"/>
  <c r="L3620" i="1" s="1"/>
  <c r="J3619" i="1"/>
  <c r="K3618" i="1"/>
  <c r="J3618" i="1"/>
  <c r="L3618" i="1" s="1"/>
  <c r="J3617" i="1"/>
  <c r="K3616" i="1"/>
  <c r="J3616" i="1"/>
  <c r="L3616" i="1" s="1"/>
  <c r="J3615" i="1"/>
  <c r="K3614" i="1"/>
  <c r="J3614" i="1"/>
  <c r="L3614" i="1" s="1"/>
  <c r="J3613" i="1"/>
  <c r="K3612" i="1"/>
  <c r="J3612" i="1"/>
  <c r="L3612" i="1" s="1"/>
  <c r="J3611" i="1"/>
  <c r="K3610" i="1"/>
  <c r="J3610" i="1"/>
  <c r="L3610" i="1" s="1"/>
  <c r="J3609" i="1"/>
  <c r="K3608" i="1"/>
  <c r="J3608" i="1"/>
  <c r="L3608" i="1" s="1"/>
  <c r="J3607" i="1"/>
  <c r="K3606" i="1"/>
  <c r="J3606" i="1"/>
  <c r="L3606" i="1" s="1"/>
  <c r="J3605" i="1"/>
  <c r="K3604" i="1"/>
  <c r="J3604" i="1"/>
  <c r="L3604" i="1" s="1"/>
  <c r="J3603" i="1"/>
  <c r="K3602" i="1"/>
  <c r="J3602" i="1"/>
  <c r="L3602" i="1" s="1"/>
  <c r="J3601" i="1"/>
  <c r="K3600" i="1"/>
  <c r="J3600" i="1"/>
  <c r="L3600" i="1" s="1"/>
  <c r="J3599" i="1"/>
  <c r="K3598" i="1"/>
  <c r="J3598" i="1"/>
  <c r="L3598" i="1" s="1"/>
  <c r="J3597" i="1"/>
  <c r="K3596" i="1"/>
  <c r="J3596" i="1"/>
  <c r="L3596" i="1" s="1"/>
  <c r="J3595" i="1"/>
  <c r="K3594" i="1"/>
  <c r="J3594" i="1"/>
  <c r="L3594" i="1" s="1"/>
  <c r="J3593" i="1"/>
  <c r="K3592" i="1"/>
  <c r="J3592" i="1"/>
  <c r="L3592" i="1" s="1"/>
  <c r="J3591" i="1"/>
  <c r="K3590" i="1"/>
  <c r="J3590" i="1"/>
  <c r="L3590" i="1" s="1"/>
  <c r="J3589" i="1"/>
  <c r="K3588" i="1"/>
  <c r="J3588" i="1"/>
  <c r="L3588" i="1" s="1"/>
  <c r="J3587" i="1"/>
  <c r="K3586" i="1"/>
  <c r="J3586" i="1"/>
  <c r="L3586" i="1" s="1"/>
  <c r="J3585" i="1"/>
  <c r="K3584" i="1"/>
  <c r="J3584" i="1"/>
  <c r="L3584" i="1" s="1"/>
  <c r="J3583" i="1"/>
  <c r="K3582" i="1"/>
  <c r="J3582" i="1"/>
  <c r="L3582" i="1" s="1"/>
  <c r="J3581" i="1"/>
  <c r="K3580" i="1"/>
  <c r="J3580" i="1"/>
  <c r="L3580" i="1" s="1"/>
  <c r="J3579" i="1"/>
  <c r="K3578" i="1"/>
  <c r="J3578" i="1"/>
  <c r="L3578" i="1" s="1"/>
  <c r="J3577" i="1"/>
  <c r="K3576" i="1"/>
  <c r="J3576" i="1"/>
  <c r="L3576" i="1" s="1"/>
  <c r="J3575" i="1"/>
  <c r="K3574" i="1"/>
  <c r="J3574" i="1"/>
  <c r="L3574" i="1" s="1"/>
  <c r="J3573" i="1"/>
  <c r="K3572" i="1"/>
  <c r="J3572" i="1"/>
  <c r="L3572" i="1" s="1"/>
  <c r="J3571" i="1"/>
  <c r="K3570" i="1"/>
  <c r="J3570" i="1"/>
  <c r="L3570" i="1" s="1"/>
  <c r="J3569" i="1"/>
  <c r="K3568" i="1"/>
  <c r="J3568" i="1"/>
  <c r="L3568" i="1" s="1"/>
  <c r="J3567" i="1"/>
  <c r="K3566" i="1"/>
  <c r="J3566" i="1"/>
  <c r="L3566" i="1" s="1"/>
  <c r="J3565" i="1"/>
  <c r="K3564" i="1"/>
  <c r="J3564" i="1"/>
  <c r="L3564" i="1" s="1"/>
  <c r="J3563" i="1"/>
  <c r="K3562" i="1"/>
  <c r="J3562" i="1"/>
  <c r="L3562" i="1" s="1"/>
  <c r="J3561" i="1"/>
  <c r="K3560" i="1"/>
  <c r="J3560" i="1"/>
  <c r="L3560" i="1" s="1"/>
  <c r="J3559" i="1"/>
  <c r="K3558" i="1"/>
  <c r="J3558" i="1"/>
  <c r="L3558" i="1" s="1"/>
  <c r="J3557" i="1"/>
  <c r="K3556" i="1"/>
  <c r="J3556" i="1"/>
  <c r="L3556" i="1" s="1"/>
  <c r="J3555" i="1"/>
  <c r="K3554" i="1"/>
  <c r="J3554" i="1"/>
  <c r="L3554" i="1" s="1"/>
  <c r="J3553" i="1"/>
  <c r="K3552" i="1"/>
  <c r="J3552" i="1"/>
  <c r="L3552" i="1" s="1"/>
  <c r="J3551" i="1"/>
  <c r="K3550" i="1"/>
  <c r="J3550" i="1"/>
  <c r="L3550" i="1" s="1"/>
  <c r="J3549" i="1"/>
  <c r="K3548" i="1"/>
  <c r="J3548" i="1"/>
  <c r="L3548" i="1" s="1"/>
  <c r="J3547" i="1"/>
  <c r="K3546" i="1"/>
  <c r="J3546" i="1"/>
  <c r="L3546" i="1" s="1"/>
  <c r="J3545" i="1"/>
  <c r="K3544" i="1"/>
  <c r="J3544" i="1"/>
  <c r="L3544" i="1" s="1"/>
  <c r="J3543" i="1"/>
  <c r="K3542" i="1"/>
  <c r="J3542" i="1"/>
  <c r="L3542" i="1" s="1"/>
  <c r="J3541" i="1"/>
  <c r="K3540" i="1"/>
  <c r="J3540" i="1"/>
  <c r="L3540" i="1" s="1"/>
  <c r="J3539" i="1"/>
  <c r="K3538" i="1"/>
  <c r="J3538" i="1"/>
  <c r="L3538" i="1" s="1"/>
  <c r="J3537" i="1"/>
  <c r="K3536" i="1"/>
  <c r="J3536" i="1"/>
  <c r="L3536" i="1" s="1"/>
  <c r="J3535" i="1"/>
  <c r="K3534" i="1"/>
  <c r="J3534" i="1"/>
  <c r="L3534" i="1" s="1"/>
  <c r="J3533" i="1"/>
  <c r="K3532" i="1"/>
  <c r="J3532" i="1"/>
  <c r="L3532" i="1" s="1"/>
  <c r="J3531" i="1"/>
  <c r="K3530" i="1"/>
  <c r="J3530" i="1"/>
  <c r="L3530" i="1" s="1"/>
  <c r="J3529" i="1"/>
  <c r="K3529" i="1" s="1"/>
  <c r="K3528" i="1"/>
  <c r="J3528" i="1"/>
  <c r="L3528" i="1" s="1"/>
  <c r="J3527" i="1"/>
  <c r="K3527" i="1" s="1"/>
  <c r="K3526" i="1"/>
  <c r="J3526" i="1"/>
  <c r="L3526" i="1" s="1"/>
  <c r="J3525" i="1"/>
  <c r="K3525" i="1" s="1"/>
  <c r="K3524" i="1"/>
  <c r="J3524" i="1"/>
  <c r="L3524" i="1" s="1"/>
  <c r="J3523" i="1"/>
  <c r="K3523" i="1" s="1"/>
  <c r="K3522" i="1"/>
  <c r="J3522" i="1"/>
  <c r="L3522" i="1" s="1"/>
  <c r="J3521" i="1"/>
  <c r="K3521" i="1" s="1"/>
  <c r="K3520" i="1"/>
  <c r="J3520" i="1"/>
  <c r="L3520" i="1" s="1"/>
  <c r="J3519" i="1"/>
  <c r="K3519" i="1" s="1"/>
  <c r="K3518" i="1"/>
  <c r="J3518" i="1"/>
  <c r="L3518" i="1" s="1"/>
  <c r="J3517" i="1"/>
  <c r="K3517" i="1" s="1"/>
  <c r="K3516" i="1"/>
  <c r="J3516" i="1"/>
  <c r="L3516" i="1" s="1"/>
  <c r="J3515" i="1"/>
  <c r="K3515" i="1" s="1"/>
  <c r="K3514" i="1"/>
  <c r="J3514" i="1"/>
  <c r="L3514" i="1" s="1"/>
  <c r="J3513" i="1"/>
  <c r="K3513" i="1" s="1"/>
  <c r="K3512" i="1"/>
  <c r="J3512" i="1"/>
  <c r="L3512" i="1" s="1"/>
  <c r="J3511" i="1"/>
  <c r="K3511" i="1" s="1"/>
  <c r="K3510" i="1"/>
  <c r="J3510" i="1"/>
  <c r="L3510" i="1" s="1"/>
  <c r="J3509" i="1"/>
  <c r="K3509" i="1" s="1"/>
  <c r="K3508" i="1"/>
  <c r="J3508" i="1"/>
  <c r="L3508" i="1" s="1"/>
  <c r="J3507" i="1"/>
  <c r="K3507" i="1" s="1"/>
  <c r="K3506" i="1"/>
  <c r="J3506" i="1"/>
  <c r="L3506" i="1" s="1"/>
  <c r="J3505" i="1"/>
  <c r="K3505" i="1" s="1"/>
  <c r="K3504" i="1"/>
  <c r="J3504" i="1"/>
  <c r="L3504" i="1" s="1"/>
  <c r="J3503" i="1"/>
  <c r="K3503" i="1" s="1"/>
  <c r="K3502" i="1"/>
  <c r="J3502" i="1"/>
  <c r="L3502" i="1" s="1"/>
  <c r="J3501" i="1"/>
  <c r="K3501" i="1" s="1"/>
  <c r="K3500" i="1"/>
  <c r="J3500" i="1"/>
  <c r="L3500" i="1" s="1"/>
  <c r="J3499" i="1"/>
  <c r="K3499" i="1" s="1"/>
  <c r="K3498" i="1"/>
  <c r="J3498" i="1"/>
  <c r="L3498" i="1" s="1"/>
  <c r="J3497" i="1"/>
  <c r="K3497" i="1" s="1"/>
  <c r="K3496" i="1"/>
  <c r="J3496" i="1"/>
  <c r="L3496" i="1" s="1"/>
  <c r="J3495" i="1"/>
  <c r="K3495" i="1" s="1"/>
  <c r="K3494" i="1"/>
  <c r="J3494" i="1"/>
  <c r="L3494" i="1" s="1"/>
  <c r="J3493" i="1"/>
  <c r="K3493" i="1" s="1"/>
  <c r="K3492" i="1"/>
  <c r="J3492" i="1"/>
  <c r="L3492" i="1" s="1"/>
  <c r="J3491" i="1"/>
  <c r="K3491" i="1" s="1"/>
  <c r="K3490" i="1"/>
  <c r="J3490" i="1"/>
  <c r="L3490" i="1" s="1"/>
  <c r="J3489" i="1"/>
  <c r="K3489" i="1" s="1"/>
  <c r="K3488" i="1"/>
  <c r="J3488" i="1"/>
  <c r="L3488" i="1" s="1"/>
  <c r="J3487" i="1"/>
  <c r="K3487" i="1" s="1"/>
  <c r="K3486" i="1"/>
  <c r="J3486" i="1"/>
  <c r="L3486" i="1" s="1"/>
  <c r="J3485" i="1"/>
  <c r="K3485" i="1" s="1"/>
  <c r="K3484" i="1"/>
  <c r="J3484" i="1"/>
  <c r="L3484" i="1" s="1"/>
  <c r="J3483" i="1"/>
  <c r="K3483" i="1" s="1"/>
  <c r="K3482" i="1"/>
  <c r="J3482" i="1"/>
  <c r="L3482" i="1" s="1"/>
  <c r="J3481" i="1"/>
  <c r="K3481" i="1" s="1"/>
  <c r="K3480" i="1"/>
  <c r="J3480" i="1"/>
  <c r="L3480" i="1" s="1"/>
  <c r="J3479" i="1"/>
  <c r="K3479" i="1" s="1"/>
  <c r="J3478" i="1"/>
  <c r="L3478" i="1" s="1"/>
  <c r="K3477" i="1"/>
  <c r="J3477" i="1"/>
  <c r="L3477" i="1" s="1"/>
  <c r="J3476" i="1"/>
  <c r="K3476" i="1" s="1"/>
  <c r="K3475" i="1"/>
  <c r="J3475" i="1"/>
  <c r="L3475" i="1" s="1"/>
  <c r="J3474" i="1"/>
  <c r="K3474" i="1" s="1"/>
  <c r="K3473" i="1"/>
  <c r="J3473" i="1"/>
  <c r="L3473" i="1" s="1"/>
  <c r="J3472" i="1"/>
  <c r="K3472" i="1" s="1"/>
  <c r="K3471" i="1"/>
  <c r="J3471" i="1"/>
  <c r="L3471" i="1" s="1"/>
  <c r="J3470" i="1"/>
  <c r="K3470" i="1" s="1"/>
  <c r="K3469" i="1"/>
  <c r="J3469" i="1"/>
  <c r="L3469" i="1" s="1"/>
  <c r="J3468" i="1"/>
  <c r="K3468" i="1" s="1"/>
  <c r="K3467" i="1"/>
  <c r="J3467" i="1"/>
  <c r="L3467" i="1" s="1"/>
  <c r="J3466" i="1"/>
  <c r="K3466" i="1" s="1"/>
  <c r="K3465" i="1"/>
  <c r="J3465" i="1"/>
  <c r="L3465" i="1" s="1"/>
  <c r="J3464" i="1"/>
  <c r="K3464" i="1" s="1"/>
  <c r="K3463" i="1"/>
  <c r="J3463" i="1"/>
  <c r="L3463" i="1" s="1"/>
  <c r="J3462" i="1"/>
  <c r="K3462" i="1" s="1"/>
  <c r="K3461" i="1"/>
  <c r="J3461" i="1"/>
  <c r="L3461" i="1" s="1"/>
  <c r="J3460" i="1"/>
  <c r="K3460" i="1" s="1"/>
  <c r="K3459" i="1"/>
  <c r="J3459" i="1"/>
  <c r="L3459" i="1" s="1"/>
  <c r="J3458" i="1"/>
  <c r="K3458" i="1" s="1"/>
  <c r="K3457" i="1"/>
  <c r="J3457" i="1"/>
  <c r="L3457" i="1" s="1"/>
  <c r="J3456" i="1"/>
  <c r="K3456" i="1" s="1"/>
  <c r="K3455" i="1"/>
  <c r="J3455" i="1"/>
  <c r="L3455" i="1" s="1"/>
  <c r="J3454" i="1"/>
  <c r="K3454" i="1" s="1"/>
  <c r="K3453" i="1"/>
  <c r="J3453" i="1"/>
  <c r="L3453" i="1" s="1"/>
  <c r="J3452" i="1"/>
  <c r="K3452" i="1" s="1"/>
  <c r="K3451" i="1"/>
  <c r="J3451" i="1"/>
  <c r="L3451" i="1" s="1"/>
  <c r="J3450" i="1"/>
  <c r="K3450" i="1" s="1"/>
  <c r="K3449" i="1"/>
  <c r="J3449" i="1"/>
  <c r="L3449" i="1" s="1"/>
  <c r="J3448" i="1"/>
  <c r="K3448" i="1" s="1"/>
  <c r="K3447" i="1"/>
  <c r="J3447" i="1"/>
  <c r="L3447" i="1" s="1"/>
  <c r="J3446" i="1"/>
  <c r="K3446" i="1" s="1"/>
  <c r="K3445" i="1"/>
  <c r="J3445" i="1"/>
  <c r="L3445" i="1" s="1"/>
  <c r="J3444" i="1"/>
  <c r="K3444" i="1" s="1"/>
  <c r="K3443" i="1"/>
  <c r="J3443" i="1"/>
  <c r="L3443" i="1" s="1"/>
  <c r="J3442" i="1"/>
  <c r="K3442" i="1" s="1"/>
  <c r="K3441" i="1"/>
  <c r="J3441" i="1"/>
  <c r="L3441" i="1" s="1"/>
  <c r="J3440" i="1"/>
  <c r="K3440" i="1" s="1"/>
  <c r="K3439" i="1"/>
  <c r="J3439" i="1"/>
  <c r="L3439" i="1" s="1"/>
  <c r="J3438" i="1"/>
  <c r="K3438" i="1" s="1"/>
  <c r="K3437" i="1"/>
  <c r="J3437" i="1"/>
  <c r="L3437" i="1" s="1"/>
  <c r="J3436" i="1"/>
  <c r="K3436" i="1" s="1"/>
  <c r="K3435" i="1"/>
  <c r="J3435" i="1"/>
  <c r="L3435" i="1" s="1"/>
  <c r="J3434" i="1"/>
  <c r="K3434" i="1" s="1"/>
  <c r="K3433" i="1"/>
  <c r="J3433" i="1"/>
  <c r="L3433" i="1" s="1"/>
  <c r="J3432" i="1"/>
  <c r="K3432" i="1" s="1"/>
  <c r="K3431" i="1"/>
  <c r="J3431" i="1"/>
  <c r="L3431" i="1" s="1"/>
  <c r="J3430" i="1"/>
  <c r="K3430" i="1" s="1"/>
  <c r="K3429" i="1"/>
  <c r="J3429" i="1"/>
  <c r="L3429" i="1" s="1"/>
  <c r="J3428" i="1"/>
  <c r="K3428" i="1" s="1"/>
  <c r="K3427" i="1"/>
  <c r="J3427" i="1"/>
  <c r="L3427" i="1" s="1"/>
  <c r="J3426" i="1"/>
  <c r="K3426" i="1" s="1"/>
  <c r="K3425" i="1"/>
  <c r="J3425" i="1"/>
  <c r="L3425" i="1" s="1"/>
  <c r="J3424" i="1"/>
  <c r="K3424" i="1" s="1"/>
  <c r="K3423" i="1"/>
  <c r="J3423" i="1"/>
  <c r="L3423" i="1" s="1"/>
  <c r="J3422" i="1"/>
  <c r="K3422" i="1" s="1"/>
  <c r="K3421" i="1"/>
  <c r="J3421" i="1"/>
  <c r="L3421" i="1" s="1"/>
  <c r="J3420" i="1"/>
  <c r="K3420" i="1" s="1"/>
  <c r="K3419" i="1"/>
  <c r="J3419" i="1"/>
  <c r="L3419" i="1" s="1"/>
  <c r="J3418" i="1"/>
  <c r="K3418" i="1" s="1"/>
  <c r="K3417" i="1"/>
  <c r="J3417" i="1"/>
  <c r="L3417" i="1" s="1"/>
  <c r="J3416" i="1"/>
  <c r="K3416" i="1" s="1"/>
  <c r="K3415" i="1"/>
  <c r="J3415" i="1"/>
  <c r="L3415" i="1" s="1"/>
  <c r="J3414" i="1"/>
  <c r="K3414" i="1" s="1"/>
  <c r="K3413" i="1"/>
  <c r="J3413" i="1"/>
  <c r="L3413" i="1" s="1"/>
  <c r="J3412" i="1"/>
  <c r="K3412" i="1" s="1"/>
  <c r="K3411" i="1"/>
  <c r="J3411" i="1"/>
  <c r="L3411" i="1" s="1"/>
  <c r="J3410" i="1"/>
  <c r="K3410" i="1" s="1"/>
  <c r="K3409" i="1"/>
  <c r="J3409" i="1"/>
  <c r="L3409" i="1" s="1"/>
  <c r="J3408" i="1"/>
  <c r="K3408" i="1" s="1"/>
  <c r="K3407" i="1"/>
  <c r="J3407" i="1"/>
  <c r="L3407" i="1" s="1"/>
  <c r="J3406" i="1"/>
  <c r="K3406" i="1" s="1"/>
  <c r="K3405" i="1"/>
  <c r="J3405" i="1"/>
  <c r="L3405" i="1" s="1"/>
  <c r="J3404" i="1"/>
  <c r="K3404" i="1" s="1"/>
  <c r="K3403" i="1"/>
  <c r="J3403" i="1"/>
  <c r="L3403" i="1" s="1"/>
  <c r="J3402" i="1"/>
  <c r="K3402" i="1" s="1"/>
  <c r="K3401" i="1"/>
  <c r="J3401" i="1"/>
  <c r="L3401" i="1" s="1"/>
  <c r="J3400" i="1"/>
  <c r="K3400" i="1" s="1"/>
  <c r="K3399" i="1"/>
  <c r="J3399" i="1"/>
  <c r="L3399" i="1" s="1"/>
  <c r="J3398" i="1"/>
  <c r="K3398" i="1" s="1"/>
  <c r="K3397" i="1"/>
  <c r="J3397" i="1"/>
  <c r="L3397" i="1" s="1"/>
  <c r="J3396" i="1"/>
  <c r="K3396" i="1" s="1"/>
  <c r="K3395" i="1"/>
  <c r="J3395" i="1"/>
  <c r="L3395" i="1" s="1"/>
  <c r="J3394" i="1"/>
  <c r="K3394" i="1" s="1"/>
  <c r="K3393" i="1"/>
  <c r="J3393" i="1"/>
  <c r="L3393" i="1" s="1"/>
  <c r="J3392" i="1"/>
  <c r="K3392" i="1" s="1"/>
  <c r="K3391" i="1"/>
  <c r="J3391" i="1"/>
  <c r="L3391" i="1" s="1"/>
  <c r="J3390" i="1"/>
  <c r="K3390" i="1" s="1"/>
  <c r="K3389" i="1"/>
  <c r="J3389" i="1"/>
  <c r="L3389" i="1" s="1"/>
  <c r="J3388" i="1"/>
  <c r="K3388" i="1" s="1"/>
  <c r="K3387" i="1"/>
  <c r="J3387" i="1"/>
  <c r="L3387" i="1" s="1"/>
  <c r="J3386" i="1"/>
  <c r="K3386" i="1" s="1"/>
  <c r="K3385" i="1"/>
  <c r="J3385" i="1"/>
  <c r="L3385" i="1" s="1"/>
  <c r="J3384" i="1"/>
  <c r="K3384" i="1" s="1"/>
  <c r="K3383" i="1"/>
  <c r="J3383" i="1"/>
  <c r="L3383" i="1" s="1"/>
  <c r="J3382" i="1"/>
  <c r="K3382" i="1" s="1"/>
  <c r="K3381" i="1"/>
  <c r="J3381" i="1"/>
  <c r="L3381" i="1" s="1"/>
  <c r="J3380" i="1"/>
  <c r="K3380" i="1" s="1"/>
  <c r="K3379" i="1"/>
  <c r="J3379" i="1"/>
  <c r="L3379" i="1" s="1"/>
  <c r="J3378" i="1"/>
  <c r="K3378" i="1" s="1"/>
  <c r="K3377" i="1"/>
  <c r="J3377" i="1"/>
  <c r="L3377" i="1" s="1"/>
  <c r="J3376" i="1"/>
  <c r="K3376" i="1" s="1"/>
  <c r="K3375" i="1"/>
  <c r="J3375" i="1"/>
  <c r="L3375" i="1" s="1"/>
  <c r="J3374" i="1"/>
  <c r="K3374" i="1" s="1"/>
  <c r="K3373" i="1"/>
  <c r="J3373" i="1"/>
  <c r="L3373" i="1" s="1"/>
  <c r="J3372" i="1"/>
  <c r="K3372" i="1" s="1"/>
  <c r="K3371" i="1"/>
  <c r="J3371" i="1"/>
  <c r="L3371" i="1" s="1"/>
  <c r="J3370" i="1"/>
  <c r="K3370" i="1" s="1"/>
  <c r="K3369" i="1"/>
  <c r="J3369" i="1"/>
  <c r="L3369" i="1" s="1"/>
  <c r="J3368" i="1"/>
  <c r="K3368" i="1" s="1"/>
  <c r="K3367" i="1"/>
  <c r="J3367" i="1"/>
  <c r="L3367" i="1" s="1"/>
  <c r="J3366" i="1"/>
  <c r="K3366" i="1" s="1"/>
  <c r="K3365" i="1"/>
  <c r="J3365" i="1"/>
  <c r="L3365" i="1" s="1"/>
  <c r="J3364" i="1"/>
  <c r="K3364" i="1" s="1"/>
  <c r="K3363" i="1"/>
  <c r="J3363" i="1"/>
  <c r="L3363" i="1" s="1"/>
  <c r="J3362" i="1"/>
  <c r="K3362" i="1" s="1"/>
  <c r="K3361" i="1"/>
  <c r="J3361" i="1"/>
  <c r="L3361" i="1" s="1"/>
  <c r="J3360" i="1"/>
  <c r="K3360" i="1" s="1"/>
  <c r="K3359" i="1"/>
  <c r="J3359" i="1"/>
  <c r="L3359" i="1" s="1"/>
  <c r="J3358" i="1"/>
  <c r="K3358" i="1" s="1"/>
  <c r="K3357" i="1"/>
  <c r="J3357" i="1"/>
  <c r="L3357" i="1" s="1"/>
  <c r="J3356" i="1"/>
  <c r="K3356" i="1" s="1"/>
  <c r="K3355" i="1"/>
  <c r="J3355" i="1"/>
  <c r="L3355" i="1" s="1"/>
  <c r="J3354" i="1"/>
  <c r="K3354" i="1" s="1"/>
  <c r="K3353" i="1"/>
  <c r="J3353" i="1"/>
  <c r="L3353" i="1" s="1"/>
  <c r="J3352" i="1"/>
  <c r="K3352" i="1" s="1"/>
  <c r="K3351" i="1"/>
  <c r="J3351" i="1"/>
  <c r="L3351" i="1" s="1"/>
  <c r="J3350" i="1"/>
  <c r="K3350" i="1" s="1"/>
  <c r="K3349" i="1"/>
  <c r="J3349" i="1"/>
  <c r="L3349" i="1" s="1"/>
  <c r="J3348" i="1"/>
  <c r="K3348" i="1" s="1"/>
  <c r="K3347" i="1"/>
  <c r="J3347" i="1"/>
  <c r="L3347" i="1" s="1"/>
  <c r="J3346" i="1"/>
  <c r="K3346" i="1" s="1"/>
  <c r="K3345" i="1"/>
  <c r="J3345" i="1"/>
  <c r="L3345" i="1" s="1"/>
  <c r="J3344" i="1"/>
  <c r="K3344" i="1" s="1"/>
  <c r="K3343" i="1"/>
  <c r="J3343" i="1"/>
  <c r="L3343" i="1" s="1"/>
  <c r="J3342" i="1"/>
  <c r="K3342" i="1" s="1"/>
  <c r="K3341" i="1"/>
  <c r="J3341" i="1"/>
  <c r="L3341" i="1" s="1"/>
  <c r="J3340" i="1"/>
  <c r="K3340" i="1" s="1"/>
  <c r="K3339" i="1"/>
  <c r="J3339" i="1"/>
  <c r="L3339" i="1" s="1"/>
  <c r="J3338" i="1"/>
  <c r="K3338" i="1" s="1"/>
  <c r="K3337" i="1"/>
  <c r="J3337" i="1"/>
  <c r="L3337" i="1" s="1"/>
  <c r="J3336" i="1"/>
  <c r="K3336" i="1" s="1"/>
  <c r="K3335" i="1"/>
  <c r="J3335" i="1"/>
  <c r="L3335" i="1" s="1"/>
  <c r="J3334" i="1"/>
  <c r="K3334" i="1" s="1"/>
  <c r="K3333" i="1"/>
  <c r="J3333" i="1"/>
  <c r="L3333" i="1" s="1"/>
  <c r="J3332" i="1"/>
  <c r="K3332" i="1" s="1"/>
  <c r="K3331" i="1"/>
  <c r="J3331" i="1"/>
  <c r="L3331" i="1" s="1"/>
  <c r="J3330" i="1"/>
  <c r="K3330" i="1" s="1"/>
  <c r="K3329" i="1"/>
  <c r="J3329" i="1"/>
  <c r="L3329" i="1" s="1"/>
  <c r="J3328" i="1"/>
  <c r="K3328" i="1" s="1"/>
  <c r="K3327" i="1"/>
  <c r="J3327" i="1"/>
  <c r="L3327" i="1" s="1"/>
  <c r="J3326" i="1"/>
  <c r="K3326" i="1" s="1"/>
  <c r="K3325" i="1"/>
  <c r="J3325" i="1"/>
  <c r="L3325" i="1" s="1"/>
  <c r="J3324" i="1"/>
  <c r="K3324" i="1" s="1"/>
  <c r="K3323" i="1"/>
  <c r="J3323" i="1"/>
  <c r="L3323" i="1" s="1"/>
  <c r="J3322" i="1"/>
  <c r="K3322" i="1" s="1"/>
  <c r="K3321" i="1"/>
  <c r="J3321" i="1"/>
  <c r="L3321" i="1" s="1"/>
  <c r="J3320" i="1"/>
  <c r="K3320" i="1" s="1"/>
  <c r="K3319" i="1"/>
  <c r="J3319" i="1"/>
  <c r="L3319" i="1" s="1"/>
  <c r="J3318" i="1"/>
  <c r="K3318" i="1" s="1"/>
  <c r="K3317" i="1"/>
  <c r="J3317" i="1"/>
  <c r="L3317" i="1" s="1"/>
  <c r="J3316" i="1"/>
  <c r="K3316" i="1" s="1"/>
  <c r="K3315" i="1"/>
  <c r="J3315" i="1"/>
  <c r="L3315" i="1" s="1"/>
  <c r="J3314" i="1"/>
  <c r="K3314" i="1" s="1"/>
  <c r="K3313" i="1"/>
  <c r="J3313" i="1"/>
  <c r="L3313" i="1" s="1"/>
  <c r="J3312" i="1"/>
  <c r="K3312" i="1" s="1"/>
  <c r="K3311" i="1"/>
  <c r="J3311" i="1"/>
  <c r="L3311" i="1" s="1"/>
  <c r="J3310" i="1"/>
  <c r="K3310" i="1" s="1"/>
  <c r="K3309" i="1"/>
  <c r="J3309" i="1"/>
  <c r="L3309" i="1" s="1"/>
  <c r="J3308" i="1"/>
  <c r="K3308" i="1" s="1"/>
  <c r="K3307" i="1"/>
  <c r="J3307" i="1"/>
  <c r="L3307" i="1" s="1"/>
  <c r="J3306" i="1"/>
  <c r="K3306" i="1" s="1"/>
  <c r="K3305" i="1"/>
  <c r="J3305" i="1"/>
  <c r="L3305" i="1" s="1"/>
  <c r="J3304" i="1"/>
  <c r="K3304" i="1" s="1"/>
  <c r="K3303" i="1"/>
  <c r="J3303" i="1"/>
  <c r="L3303" i="1" s="1"/>
  <c r="J3302" i="1"/>
  <c r="K3302" i="1" s="1"/>
  <c r="K3301" i="1"/>
  <c r="J3301" i="1"/>
  <c r="L3301" i="1" s="1"/>
  <c r="J3300" i="1"/>
  <c r="K3300" i="1" s="1"/>
  <c r="K3299" i="1"/>
  <c r="J3299" i="1"/>
  <c r="L3299" i="1" s="1"/>
  <c r="J3298" i="1"/>
  <c r="K3298" i="1" s="1"/>
  <c r="K3297" i="1"/>
  <c r="J3297" i="1"/>
  <c r="L3297" i="1" s="1"/>
  <c r="J3296" i="1"/>
  <c r="K3296" i="1" s="1"/>
  <c r="K3295" i="1"/>
  <c r="J3295" i="1"/>
  <c r="L3295" i="1" s="1"/>
  <c r="J3294" i="1"/>
  <c r="K3294" i="1" s="1"/>
  <c r="K3293" i="1"/>
  <c r="J3293" i="1"/>
  <c r="L3293" i="1" s="1"/>
  <c r="J3292" i="1"/>
  <c r="K3292" i="1" s="1"/>
  <c r="K3291" i="1"/>
  <c r="J3291" i="1"/>
  <c r="L3291" i="1" s="1"/>
  <c r="J3290" i="1"/>
  <c r="K3290" i="1" s="1"/>
  <c r="K3289" i="1"/>
  <c r="J3289" i="1"/>
  <c r="L3289" i="1" s="1"/>
  <c r="J3288" i="1"/>
  <c r="K3288" i="1" s="1"/>
  <c r="K3287" i="1"/>
  <c r="J3287" i="1"/>
  <c r="L3287" i="1" s="1"/>
  <c r="J3286" i="1"/>
  <c r="K3286" i="1" s="1"/>
  <c r="K3285" i="1"/>
  <c r="J3285" i="1"/>
  <c r="L3285" i="1" s="1"/>
  <c r="J3284" i="1"/>
  <c r="K3284" i="1" s="1"/>
  <c r="K3283" i="1"/>
  <c r="J3283" i="1"/>
  <c r="L3283" i="1" s="1"/>
  <c r="J3282" i="1"/>
  <c r="K3282" i="1" s="1"/>
  <c r="K3281" i="1"/>
  <c r="J3281" i="1"/>
  <c r="L3281" i="1" s="1"/>
  <c r="J3280" i="1"/>
  <c r="K3280" i="1" s="1"/>
  <c r="K3279" i="1"/>
  <c r="J3279" i="1"/>
  <c r="L3279" i="1" s="1"/>
  <c r="J3278" i="1"/>
  <c r="K3278" i="1" s="1"/>
  <c r="K3277" i="1"/>
  <c r="J3277" i="1"/>
  <c r="L3277" i="1" s="1"/>
  <c r="J3276" i="1"/>
  <c r="K3276" i="1" s="1"/>
  <c r="K3275" i="1"/>
  <c r="J3275" i="1"/>
  <c r="L3275" i="1" s="1"/>
  <c r="J3274" i="1"/>
  <c r="K3274" i="1" s="1"/>
  <c r="K3273" i="1"/>
  <c r="J3273" i="1"/>
  <c r="L3273" i="1" s="1"/>
  <c r="J3272" i="1"/>
  <c r="K3272" i="1" s="1"/>
  <c r="K3271" i="1"/>
  <c r="J3271" i="1"/>
  <c r="L3271" i="1" s="1"/>
  <c r="J3270" i="1"/>
  <c r="K3270" i="1" s="1"/>
  <c r="K3269" i="1"/>
  <c r="J3269" i="1"/>
  <c r="L3269" i="1" s="1"/>
  <c r="J3268" i="1"/>
  <c r="K3268" i="1" s="1"/>
  <c r="K3267" i="1"/>
  <c r="J3267" i="1"/>
  <c r="L3267" i="1" s="1"/>
  <c r="J3266" i="1"/>
  <c r="K3266" i="1" s="1"/>
  <c r="K3265" i="1"/>
  <c r="J3265" i="1"/>
  <c r="L3265" i="1" s="1"/>
  <c r="J3264" i="1"/>
  <c r="K3264" i="1" s="1"/>
  <c r="K3263" i="1"/>
  <c r="J3263" i="1"/>
  <c r="L3263" i="1" s="1"/>
  <c r="J3262" i="1"/>
  <c r="K3262" i="1" s="1"/>
  <c r="K3261" i="1"/>
  <c r="J3261" i="1"/>
  <c r="L3261" i="1" s="1"/>
  <c r="J3260" i="1"/>
  <c r="K3260" i="1" s="1"/>
  <c r="K3259" i="1"/>
  <c r="J3259" i="1"/>
  <c r="L3259" i="1" s="1"/>
  <c r="J3258" i="1"/>
  <c r="K3258" i="1" s="1"/>
  <c r="K3257" i="1"/>
  <c r="J3257" i="1"/>
  <c r="L3257" i="1" s="1"/>
  <c r="J3256" i="1"/>
  <c r="K3256" i="1" s="1"/>
  <c r="K3255" i="1"/>
  <c r="J3255" i="1"/>
  <c r="L3255" i="1" s="1"/>
  <c r="J3254" i="1"/>
  <c r="K3254" i="1" s="1"/>
  <c r="K3253" i="1"/>
  <c r="J3253" i="1"/>
  <c r="L3253" i="1" s="1"/>
  <c r="J3252" i="1"/>
  <c r="K3252" i="1" s="1"/>
  <c r="K3251" i="1"/>
  <c r="J3251" i="1"/>
  <c r="L3251" i="1" s="1"/>
  <c r="J3250" i="1"/>
  <c r="K3250" i="1" s="1"/>
  <c r="K3249" i="1"/>
  <c r="J3249" i="1"/>
  <c r="L3249" i="1" s="1"/>
  <c r="J3248" i="1"/>
  <c r="K3248" i="1" s="1"/>
  <c r="K3247" i="1"/>
  <c r="J3247" i="1"/>
  <c r="L3247" i="1" s="1"/>
  <c r="J3246" i="1"/>
  <c r="K3246" i="1" s="1"/>
  <c r="K3245" i="1"/>
  <c r="J3245" i="1"/>
  <c r="L3245" i="1" s="1"/>
  <c r="J3244" i="1"/>
  <c r="K3244" i="1" s="1"/>
  <c r="K3243" i="1"/>
  <c r="J3243" i="1"/>
  <c r="L3243" i="1" s="1"/>
  <c r="J3242" i="1"/>
  <c r="K3242" i="1" s="1"/>
  <c r="K3241" i="1"/>
  <c r="J3241" i="1"/>
  <c r="L3241" i="1" s="1"/>
  <c r="J3240" i="1"/>
  <c r="K3240" i="1" s="1"/>
  <c r="K3239" i="1"/>
  <c r="J3239" i="1"/>
  <c r="L3239" i="1" s="1"/>
  <c r="J3238" i="1"/>
  <c r="K3238" i="1" s="1"/>
  <c r="K3237" i="1"/>
  <c r="J3237" i="1"/>
  <c r="L3237" i="1" s="1"/>
  <c r="J3236" i="1"/>
  <c r="K3236" i="1" s="1"/>
  <c r="K3235" i="1"/>
  <c r="J3235" i="1"/>
  <c r="L3235" i="1" s="1"/>
  <c r="J3234" i="1"/>
  <c r="K3234" i="1" s="1"/>
  <c r="K3233" i="1"/>
  <c r="J3233" i="1"/>
  <c r="L3233" i="1" s="1"/>
  <c r="J3232" i="1"/>
  <c r="K3232" i="1" s="1"/>
  <c r="K3231" i="1"/>
  <c r="J3231" i="1"/>
  <c r="L3231" i="1" s="1"/>
  <c r="J3230" i="1"/>
  <c r="K3230" i="1" s="1"/>
  <c r="K3229" i="1"/>
  <c r="J3229" i="1"/>
  <c r="L3229" i="1" s="1"/>
  <c r="J3228" i="1"/>
  <c r="K3228" i="1" s="1"/>
  <c r="K3227" i="1"/>
  <c r="J3227" i="1"/>
  <c r="L3227" i="1" s="1"/>
  <c r="J3226" i="1"/>
  <c r="K3226" i="1" s="1"/>
  <c r="K3225" i="1"/>
  <c r="J3225" i="1"/>
  <c r="L3225" i="1" s="1"/>
  <c r="J3224" i="1"/>
  <c r="K3224" i="1" s="1"/>
  <c r="K3223" i="1"/>
  <c r="J3223" i="1"/>
  <c r="L3223" i="1" s="1"/>
  <c r="J3222" i="1"/>
  <c r="K3222" i="1" s="1"/>
  <c r="K3221" i="1"/>
  <c r="J3221" i="1"/>
  <c r="L3221" i="1" s="1"/>
  <c r="J3220" i="1"/>
  <c r="K3220" i="1" s="1"/>
  <c r="K3219" i="1"/>
  <c r="J3219" i="1"/>
  <c r="L3219" i="1" s="1"/>
  <c r="J3218" i="1"/>
  <c r="K3218" i="1" s="1"/>
  <c r="K3217" i="1"/>
  <c r="J3217" i="1"/>
  <c r="L3217" i="1" s="1"/>
  <c r="J3216" i="1"/>
  <c r="K3216" i="1" s="1"/>
  <c r="K3215" i="1"/>
  <c r="J3215" i="1"/>
  <c r="L3215" i="1" s="1"/>
  <c r="J3214" i="1"/>
  <c r="K3214" i="1" s="1"/>
  <c r="K3213" i="1"/>
  <c r="J3213" i="1"/>
  <c r="L3213" i="1" s="1"/>
  <c r="J3212" i="1"/>
  <c r="K3212" i="1" s="1"/>
  <c r="K3211" i="1"/>
  <c r="J3211" i="1"/>
  <c r="L3211" i="1" s="1"/>
  <c r="J3210" i="1"/>
  <c r="K3210" i="1" s="1"/>
  <c r="K3209" i="1"/>
  <c r="J3209" i="1"/>
  <c r="L3209" i="1" s="1"/>
  <c r="J3208" i="1"/>
  <c r="K3208" i="1" s="1"/>
  <c r="K3207" i="1"/>
  <c r="J3207" i="1"/>
  <c r="L3207" i="1" s="1"/>
  <c r="J3206" i="1"/>
  <c r="K3206" i="1" s="1"/>
  <c r="K3205" i="1"/>
  <c r="J3205" i="1"/>
  <c r="L3205" i="1" s="1"/>
  <c r="J3204" i="1"/>
  <c r="K3204" i="1" s="1"/>
  <c r="K3203" i="1"/>
  <c r="J3203" i="1"/>
  <c r="L3203" i="1" s="1"/>
  <c r="J3202" i="1"/>
  <c r="K3202" i="1" s="1"/>
  <c r="K3201" i="1"/>
  <c r="J3201" i="1"/>
  <c r="L3201" i="1" s="1"/>
  <c r="J3200" i="1"/>
  <c r="K3200" i="1" s="1"/>
  <c r="K3199" i="1"/>
  <c r="J3199" i="1"/>
  <c r="L3199" i="1" s="1"/>
  <c r="J3198" i="1"/>
  <c r="K3198" i="1" s="1"/>
  <c r="K3197" i="1"/>
  <c r="J3197" i="1"/>
  <c r="L3197" i="1" s="1"/>
  <c r="J3196" i="1"/>
  <c r="K3196" i="1" s="1"/>
  <c r="K3195" i="1"/>
  <c r="J3195" i="1"/>
  <c r="L3195" i="1" s="1"/>
  <c r="J3194" i="1"/>
  <c r="K3194" i="1" s="1"/>
  <c r="K3193" i="1"/>
  <c r="J3193" i="1"/>
  <c r="L3193" i="1" s="1"/>
  <c r="J3192" i="1"/>
  <c r="K3192" i="1" s="1"/>
  <c r="K3191" i="1"/>
  <c r="J3191" i="1"/>
  <c r="L3191" i="1" s="1"/>
  <c r="J3190" i="1"/>
  <c r="K3190" i="1" s="1"/>
  <c r="K3189" i="1"/>
  <c r="J3189" i="1"/>
  <c r="L3189" i="1" s="1"/>
  <c r="J3188" i="1"/>
  <c r="K3188" i="1" s="1"/>
  <c r="K3187" i="1"/>
  <c r="J3187" i="1"/>
  <c r="L3187" i="1" s="1"/>
  <c r="J3186" i="1"/>
  <c r="K3186" i="1" s="1"/>
  <c r="K3185" i="1"/>
  <c r="J3185" i="1"/>
  <c r="L3185" i="1" s="1"/>
  <c r="J3184" i="1"/>
  <c r="K3184" i="1" s="1"/>
  <c r="K3183" i="1"/>
  <c r="J3183" i="1"/>
  <c r="L3183" i="1" s="1"/>
  <c r="J3182" i="1"/>
  <c r="K3182" i="1" s="1"/>
  <c r="K3181" i="1"/>
  <c r="J3181" i="1"/>
  <c r="L3181" i="1" s="1"/>
  <c r="J3180" i="1"/>
  <c r="K3180" i="1" s="1"/>
  <c r="K3179" i="1"/>
  <c r="J3179" i="1"/>
  <c r="L3179" i="1" s="1"/>
  <c r="J3178" i="1"/>
  <c r="K3178" i="1" s="1"/>
  <c r="K3177" i="1"/>
  <c r="J3177" i="1"/>
  <c r="L3177" i="1" s="1"/>
  <c r="J3176" i="1"/>
  <c r="K3176" i="1" s="1"/>
  <c r="K3175" i="1"/>
  <c r="J3175" i="1"/>
  <c r="L3175" i="1" s="1"/>
  <c r="J3174" i="1"/>
  <c r="K3174" i="1" s="1"/>
  <c r="K3173" i="1"/>
  <c r="J3173" i="1"/>
  <c r="L3173" i="1" s="1"/>
  <c r="J3172" i="1"/>
  <c r="K3172" i="1" s="1"/>
  <c r="K3171" i="1"/>
  <c r="J3171" i="1"/>
  <c r="L3171" i="1" s="1"/>
  <c r="J3170" i="1"/>
  <c r="K3170" i="1" s="1"/>
  <c r="K3169" i="1"/>
  <c r="J3169" i="1"/>
  <c r="L3169" i="1" s="1"/>
  <c r="J3168" i="1"/>
  <c r="K3168" i="1" s="1"/>
  <c r="K3167" i="1"/>
  <c r="J3167" i="1"/>
  <c r="L3167" i="1" s="1"/>
  <c r="J3166" i="1"/>
  <c r="K3166" i="1" s="1"/>
  <c r="K3165" i="1"/>
  <c r="J3165" i="1"/>
  <c r="L3165" i="1" s="1"/>
  <c r="J3164" i="1"/>
  <c r="K3164" i="1" s="1"/>
  <c r="K3163" i="1"/>
  <c r="J3163" i="1"/>
  <c r="L3163" i="1" s="1"/>
  <c r="J3162" i="1"/>
  <c r="K3162" i="1" s="1"/>
  <c r="K3161" i="1"/>
  <c r="J3161" i="1"/>
  <c r="L3161" i="1" s="1"/>
  <c r="J3160" i="1"/>
  <c r="K3160" i="1" s="1"/>
  <c r="K3159" i="1"/>
  <c r="J3159" i="1"/>
  <c r="L3159" i="1" s="1"/>
  <c r="J3158" i="1"/>
  <c r="K3158" i="1" s="1"/>
  <c r="K3157" i="1"/>
  <c r="J3157" i="1"/>
  <c r="L3157" i="1" s="1"/>
  <c r="J3156" i="1"/>
  <c r="K3156" i="1" s="1"/>
  <c r="K3155" i="1"/>
  <c r="J3155" i="1"/>
  <c r="L3155" i="1" s="1"/>
  <c r="J3154" i="1"/>
  <c r="K3154" i="1" s="1"/>
  <c r="K3153" i="1"/>
  <c r="J3153" i="1"/>
  <c r="L3153" i="1" s="1"/>
  <c r="J3152" i="1"/>
  <c r="K3152" i="1" s="1"/>
  <c r="K3151" i="1"/>
  <c r="J3151" i="1"/>
  <c r="L3151" i="1" s="1"/>
  <c r="J3150" i="1"/>
  <c r="K3150" i="1" s="1"/>
  <c r="K3149" i="1"/>
  <c r="J3149" i="1"/>
  <c r="L3149" i="1" s="1"/>
  <c r="J3148" i="1"/>
  <c r="K3148" i="1" s="1"/>
  <c r="K3147" i="1"/>
  <c r="J3147" i="1"/>
  <c r="L3147" i="1" s="1"/>
  <c r="J3146" i="1"/>
  <c r="K3146" i="1" s="1"/>
  <c r="K3145" i="1"/>
  <c r="J3145" i="1"/>
  <c r="L3145" i="1" s="1"/>
  <c r="J3144" i="1"/>
  <c r="K3144" i="1" s="1"/>
  <c r="K3143" i="1"/>
  <c r="J3143" i="1"/>
  <c r="L3143" i="1" s="1"/>
  <c r="J3142" i="1"/>
  <c r="K3142" i="1" s="1"/>
  <c r="K3141" i="1"/>
  <c r="J3141" i="1"/>
  <c r="L3141" i="1" s="1"/>
  <c r="J3140" i="1"/>
  <c r="K3140" i="1" s="1"/>
  <c r="K3139" i="1"/>
  <c r="J3139" i="1"/>
  <c r="L3139" i="1" s="1"/>
  <c r="J3138" i="1"/>
  <c r="K3138" i="1" s="1"/>
  <c r="K3137" i="1"/>
  <c r="J3137" i="1"/>
  <c r="L3137" i="1" s="1"/>
  <c r="J3136" i="1"/>
  <c r="K3136" i="1" s="1"/>
  <c r="K3135" i="1"/>
  <c r="J3135" i="1"/>
  <c r="L3135" i="1" s="1"/>
  <c r="J3134" i="1"/>
  <c r="K3134" i="1" s="1"/>
  <c r="K3133" i="1"/>
  <c r="J3133" i="1"/>
  <c r="L3133" i="1" s="1"/>
  <c r="J3132" i="1"/>
  <c r="K3132" i="1" s="1"/>
  <c r="K3131" i="1"/>
  <c r="J3131" i="1"/>
  <c r="L3131" i="1" s="1"/>
  <c r="J3130" i="1"/>
  <c r="K3130" i="1" s="1"/>
  <c r="K3129" i="1"/>
  <c r="J3129" i="1"/>
  <c r="L3129" i="1" s="1"/>
  <c r="J3128" i="1"/>
  <c r="K3128" i="1" s="1"/>
  <c r="K3127" i="1"/>
  <c r="J3127" i="1"/>
  <c r="L3127" i="1" s="1"/>
  <c r="J3126" i="1"/>
  <c r="K3126" i="1" s="1"/>
  <c r="K3125" i="1"/>
  <c r="J3125" i="1"/>
  <c r="L3125" i="1" s="1"/>
  <c r="J3124" i="1"/>
  <c r="K3124" i="1" s="1"/>
  <c r="K3123" i="1"/>
  <c r="J3123" i="1"/>
  <c r="L3123" i="1" s="1"/>
  <c r="J3122" i="1"/>
  <c r="K3122" i="1" s="1"/>
  <c r="K3121" i="1"/>
  <c r="J3121" i="1"/>
  <c r="L3121" i="1" s="1"/>
  <c r="J3120" i="1"/>
  <c r="K3120" i="1" s="1"/>
  <c r="K3119" i="1"/>
  <c r="J3119" i="1"/>
  <c r="L3119" i="1" s="1"/>
  <c r="J3118" i="1"/>
  <c r="K3118" i="1" s="1"/>
  <c r="K3117" i="1"/>
  <c r="J3117" i="1"/>
  <c r="L3117" i="1" s="1"/>
  <c r="J3116" i="1"/>
  <c r="K3116" i="1" s="1"/>
  <c r="K3115" i="1"/>
  <c r="J3115" i="1"/>
  <c r="L3115" i="1" s="1"/>
  <c r="J3114" i="1"/>
  <c r="K3114" i="1" s="1"/>
  <c r="K3113" i="1"/>
  <c r="J3113" i="1"/>
  <c r="L3113" i="1" s="1"/>
  <c r="J3112" i="1"/>
  <c r="K3112" i="1" s="1"/>
  <c r="K3111" i="1"/>
  <c r="J3111" i="1"/>
  <c r="L3111" i="1" s="1"/>
  <c r="J3110" i="1"/>
  <c r="K3110" i="1" s="1"/>
  <c r="K3109" i="1"/>
  <c r="J3109" i="1"/>
  <c r="L3109" i="1" s="1"/>
  <c r="J3108" i="1"/>
  <c r="K3108" i="1" s="1"/>
  <c r="K3107" i="1"/>
  <c r="J3107" i="1"/>
  <c r="L3107" i="1" s="1"/>
  <c r="J3106" i="1"/>
  <c r="K3106" i="1" s="1"/>
  <c r="K3105" i="1"/>
  <c r="J3105" i="1"/>
  <c r="L3105" i="1" s="1"/>
  <c r="J3104" i="1"/>
  <c r="K3104" i="1" s="1"/>
  <c r="K3103" i="1"/>
  <c r="J3103" i="1"/>
  <c r="L3103" i="1" s="1"/>
  <c r="J3102" i="1"/>
  <c r="K3102" i="1" s="1"/>
  <c r="K3101" i="1"/>
  <c r="J3101" i="1"/>
  <c r="L3101" i="1" s="1"/>
  <c r="J3100" i="1"/>
  <c r="K3100" i="1" s="1"/>
  <c r="K3099" i="1"/>
  <c r="J3099" i="1"/>
  <c r="L3099" i="1" s="1"/>
  <c r="J3098" i="1"/>
  <c r="K3098" i="1" s="1"/>
  <c r="K3097" i="1"/>
  <c r="J3097" i="1"/>
  <c r="L3097" i="1" s="1"/>
  <c r="J3096" i="1"/>
  <c r="K3096" i="1" s="1"/>
  <c r="K3095" i="1"/>
  <c r="J3095" i="1"/>
  <c r="L3095" i="1" s="1"/>
  <c r="J3094" i="1"/>
  <c r="K3094" i="1" s="1"/>
  <c r="K3093" i="1"/>
  <c r="J3093" i="1"/>
  <c r="L3093" i="1" s="1"/>
  <c r="J3092" i="1"/>
  <c r="K3092" i="1" s="1"/>
  <c r="K3091" i="1"/>
  <c r="J3091" i="1"/>
  <c r="L3091" i="1" s="1"/>
  <c r="J3090" i="1"/>
  <c r="K3090" i="1" s="1"/>
  <c r="K3089" i="1"/>
  <c r="J3089" i="1"/>
  <c r="L3089" i="1" s="1"/>
  <c r="J3088" i="1"/>
  <c r="K3088" i="1" s="1"/>
  <c r="K3087" i="1"/>
  <c r="J3087" i="1"/>
  <c r="L3087" i="1" s="1"/>
  <c r="J3086" i="1"/>
  <c r="K3086" i="1" s="1"/>
  <c r="K3085" i="1"/>
  <c r="J3085" i="1"/>
  <c r="L3085" i="1" s="1"/>
  <c r="J3084" i="1"/>
  <c r="K3084" i="1" s="1"/>
  <c r="K3083" i="1"/>
  <c r="J3083" i="1"/>
  <c r="L3083" i="1" s="1"/>
  <c r="J3082" i="1"/>
  <c r="K3082" i="1" s="1"/>
  <c r="K3081" i="1"/>
  <c r="J3081" i="1"/>
  <c r="L3081" i="1" s="1"/>
  <c r="J3080" i="1"/>
  <c r="K3080" i="1" s="1"/>
  <c r="K3079" i="1"/>
  <c r="J3079" i="1"/>
  <c r="L3079" i="1" s="1"/>
  <c r="J3078" i="1"/>
  <c r="K3078" i="1" s="1"/>
  <c r="K3077" i="1"/>
  <c r="J3077" i="1"/>
  <c r="L3077" i="1" s="1"/>
  <c r="J3076" i="1"/>
  <c r="K3076" i="1" s="1"/>
  <c r="K3075" i="1"/>
  <c r="J3075" i="1"/>
  <c r="L3075" i="1" s="1"/>
  <c r="J3074" i="1"/>
  <c r="K3074" i="1" s="1"/>
  <c r="K3073" i="1"/>
  <c r="J3073" i="1"/>
  <c r="L3073" i="1" s="1"/>
  <c r="J3072" i="1"/>
  <c r="K3072" i="1" s="1"/>
  <c r="K3071" i="1"/>
  <c r="J3071" i="1"/>
  <c r="L3071" i="1" s="1"/>
  <c r="J3070" i="1"/>
  <c r="K3070" i="1" s="1"/>
  <c r="K3069" i="1"/>
  <c r="J3069" i="1"/>
  <c r="L3069" i="1" s="1"/>
  <c r="J3068" i="1"/>
  <c r="K3068" i="1" s="1"/>
  <c r="K3067" i="1"/>
  <c r="J3067" i="1"/>
  <c r="L3067" i="1" s="1"/>
  <c r="J3066" i="1"/>
  <c r="K3066" i="1" s="1"/>
  <c r="K3065" i="1"/>
  <c r="J3065" i="1"/>
  <c r="L3065" i="1" s="1"/>
  <c r="J3064" i="1"/>
  <c r="K3064" i="1" s="1"/>
  <c r="K3063" i="1"/>
  <c r="J3063" i="1"/>
  <c r="L3063" i="1" s="1"/>
  <c r="J3062" i="1"/>
  <c r="K3062" i="1" s="1"/>
  <c r="K3061" i="1"/>
  <c r="J3061" i="1"/>
  <c r="L3061" i="1" s="1"/>
  <c r="J3060" i="1"/>
  <c r="K3060" i="1" s="1"/>
  <c r="K3059" i="1"/>
  <c r="J3059" i="1"/>
  <c r="L3059" i="1" s="1"/>
  <c r="J3058" i="1"/>
  <c r="K3058" i="1" s="1"/>
  <c r="K3057" i="1"/>
  <c r="J3057" i="1"/>
  <c r="L3057" i="1" s="1"/>
  <c r="J3056" i="1"/>
  <c r="K3056" i="1" s="1"/>
  <c r="K3055" i="1"/>
  <c r="J3055" i="1"/>
  <c r="L3055" i="1" s="1"/>
  <c r="J3054" i="1"/>
  <c r="K3054" i="1" s="1"/>
  <c r="K3053" i="1"/>
  <c r="J3053" i="1"/>
  <c r="L3053" i="1" s="1"/>
  <c r="J3052" i="1"/>
  <c r="K3052" i="1" s="1"/>
  <c r="K3051" i="1"/>
  <c r="J3051" i="1"/>
  <c r="L3051" i="1" s="1"/>
  <c r="J3050" i="1"/>
  <c r="K3050" i="1" s="1"/>
  <c r="K3049" i="1"/>
  <c r="J3049" i="1"/>
  <c r="L3049" i="1" s="1"/>
  <c r="J3048" i="1"/>
  <c r="K3048" i="1" s="1"/>
  <c r="K3047" i="1"/>
  <c r="J3047" i="1"/>
  <c r="L3047" i="1" s="1"/>
  <c r="J3046" i="1"/>
  <c r="K3046" i="1" s="1"/>
  <c r="K3045" i="1"/>
  <c r="J3045" i="1"/>
  <c r="L3045" i="1" s="1"/>
  <c r="J3044" i="1"/>
  <c r="K3044" i="1" s="1"/>
  <c r="K3043" i="1"/>
  <c r="J3043" i="1"/>
  <c r="L3043" i="1" s="1"/>
  <c r="J3042" i="1"/>
  <c r="K3042" i="1" s="1"/>
  <c r="K3041" i="1"/>
  <c r="J3041" i="1"/>
  <c r="L3041" i="1" s="1"/>
  <c r="J3040" i="1"/>
  <c r="K3040" i="1" s="1"/>
  <c r="K3039" i="1"/>
  <c r="J3039" i="1"/>
  <c r="L3039" i="1" s="1"/>
  <c r="J3038" i="1"/>
  <c r="K3038" i="1" s="1"/>
  <c r="K3037" i="1"/>
  <c r="J3037" i="1"/>
  <c r="L3037" i="1" s="1"/>
  <c r="J3036" i="1"/>
  <c r="K3036" i="1" s="1"/>
  <c r="K3035" i="1"/>
  <c r="J3035" i="1"/>
  <c r="L3035" i="1" s="1"/>
  <c r="J3034" i="1"/>
  <c r="K3034" i="1" s="1"/>
  <c r="K3033" i="1"/>
  <c r="J3033" i="1"/>
  <c r="L3033" i="1" s="1"/>
  <c r="J3032" i="1"/>
  <c r="K3032" i="1" s="1"/>
  <c r="K3031" i="1"/>
  <c r="J3031" i="1"/>
  <c r="L3031" i="1" s="1"/>
  <c r="J3030" i="1"/>
  <c r="K3030" i="1" s="1"/>
  <c r="K3029" i="1"/>
  <c r="J3029" i="1"/>
  <c r="L3029" i="1" s="1"/>
  <c r="J3028" i="1"/>
  <c r="K3028" i="1" s="1"/>
  <c r="K3027" i="1"/>
  <c r="J3027" i="1"/>
  <c r="L3027" i="1" s="1"/>
  <c r="J3026" i="1"/>
  <c r="K3026" i="1" s="1"/>
  <c r="K3025" i="1"/>
  <c r="J3025" i="1"/>
  <c r="L3025" i="1" s="1"/>
  <c r="J3024" i="1"/>
  <c r="K3024" i="1" s="1"/>
  <c r="K3023" i="1"/>
  <c r="J3023" i="1"/>
  <c r="L3023" i="1" s="1"/>
  <c r="J3022" i="1"/>
  <c r="K3022" i="1" s="1"/>
  <c r="K3021" i="1"/>
  <c r="J3021" i="1"/>
  <c r="L3021" i="1" s="1"/>
  <c r="J3020" i="1"/>
  <c r="K3020" i="1" s="1"/>
  <c r="K3019" i="1"/>
  <c r="J3019" i="1"/>
  <c r="L3019" i="1" s="1"/>
  <c r="J3018" i="1"/>
  <c r="K3018" i="1" s="1"/>
  <c r="K3017" i="1"/>
  <c r="J3017" i="1"/>
  <c r="L3017" i="1" s="1"/>
  <c r="J3016" i="1"/>
  <c r="K3016" i="1" s="1"/>
  <c r="K3015" i="1"/>
  <c r="J3015" i="1"/>
  <c r="L3015" i="1" s="1"/>
  <c r="J3014" i="1"/>
  <c r="K3014" i="1" s="1"/>
  <c r="K3013" i="1"/>
  <c r="J3013" i="1"/>
  <c r="L3013" i="1" s="1"/>
  <c r="J3012" i="1"/>
  <c r="K3012" i="1" s="1"/>
  <c r="K3011" i="1"/>
  <c r="J3011" i="1"/>
  <c r="L3011" i="1" s="1"/>
  <c r="J3010" i="1"/>
  <c r="K3010" i="1" s="1"/>
  <c r="K3009" i="1"/>
  <c r="J3009" i="1"/>
  <c r="L3009" i="1" s="1"/>
  <c r="J3008" i="1"/>
  <c r="K3008" i="1" s="1"/>
  <c r="K3007" i="1"/>
  <c r="J3007" i="1"/>
  <c r="L3007" i="1" s="1"/>
  <c r="J3006" i="1"/>
  <c r="K3006" i="1" s="1"/>
  <c r="K3005" i="1"/>
  <c r="J3005" i="1"/>
  <c r="L3005" i="1" s="1"/>
  <c r="J3004" i="1"/>
  <c r="K3004" i="1" s="1"/>
  <c r="K3003" i="1"/>
  <c r="J3003" i="1"/>
  <c r="L3003" i="1" s="1"/>
  <c r="J3002" i="1"/>
  <c r="K3002" i="1" s="1"/>
  <c r="K3001" i="1"/>
  <c r="J3001" i="1"/>
  <c r="L3001" i="1" s="1"/>
  <c r="J3000" i="1"/>
  <c r="K3000" i="1" s="1"/>
  <c r="K2999" i="1"/>
  <c r="J2999" i="1"/>
  <c r="L2999" i="1" s="1"/>
  <c r="J2998" i="1"/>
  <c r="K2998" i="1" s="1"/>
  <c r="K2997" i="1"/>
  <c r="J2997" i="1"/>
  <c r="L2997" i="1" s="1"/>
  <c r="J2996" i="1"/>
  <c r="K2996" i="1" s="1"/>
  <c r="K2995" i="1"/>
  <c r="J2995" i="1"/>
  <c r="L2995" i="1" s="1"/>
  <c r="J2994" i="1"/>
  <c r="K2994" i="1" s="1"/>
  <c r="K2993" i="1"/>
  <c r="J2993" i="1"/>
  <c r="L2993" i="1" s="1"/>
  <c r="J2992" i="1"/>
  <c r="K2992" i="1" s="1"/>
  <c r="K2991" i="1"/>
  <c r="J2991" i="1"/>
  <c r="L2991" i="1" s="1"/>
  <c r="J2990" i="1"/>
  <c r="K2990" i="1" s="1"/>
  <c r="K2989" i="1"/>
  <c r="J2989" i="1"/>
  <c r="L2989" i="1" s="1"/>
  <c r="J2988" i="1"/>
  <c r="K2988" i="1" s="1"/>
  <c r="K2987" i="1"/>
  <c r="J2987" i="1"/>
  <c r="L2987" i="1" s="1"/>
  <c r="J2986" i="1"/>
  <c r="K2986" i="1" s="1"/>
  <c r="K2985" i="1"/>
  <c r="J2985" i="1"/>
  <c r="L2985" i="1" s="1"/>
  <c r="J2984" i="1"/>
  <c r="K2984" i="1" s="1"/>
  <c r="K2983" i="1"/>
  <c r="J2983" i="1"/>
  <c r="L2983" i="1" s="1"/>
  <c r="J2982" i="1"/>
  <c r="K2982" i="1" s="1"/>
  <c r="K2981" i="1"/>
  <c r="J2981" i="1"/>
  <c r="L2981" i="1" s="1"/>
  <c r="J2980" i="1"/>
  <c r="K2980" i="1" s="1"/>
  <c r="K2979" i="1"/>
  <c r="J2979" i="1"/>
  <c r="L2979" i="1" s="1"/>
  <c r="J2978" i="1"/>
  <c r="K2978" i="1" s="1"/>
  <c r="K2977" i="1"/>
  <c r="J2977" i="1"/>
  <c r="L2977" i="1" s="1"/>
  <c r="J2976" i="1"/>
  <c r="K2976" i="1" s="1"/>
  <c r="K2975" i="1"/>
  <c r="J2975" i="1"/>
  <c r="L2975" i="1" s="1"/>
  <c r="J2974" i="1"/>
  <c r="K2974" i="1" s="1"/>
  <c r="K2973" i="1"/>
  <c r="J2973" i="1"/>
  <c r="L2973" i="1" s="1"/>
  <c r="J2972" i="1"/>
  <c r="K2972" i="1" s="1"/>
  <c r="K2971" i="1"/>
  <c r="J2971" i="1"/>
  <c r="L2971" i="1" s="1"/>
  <c r="J2970" i="1"/>
  <c r="K2970" i="1" s="1"/>
  <c r="K2969" i="1"/>
  <c r="J2969" i="1"/>
  <c r="L2969" i="1" s="1"/>
  <c r="J2968" i="1"/>
  <c r="K2968" i="1" s="1"/>
  <c r="K2967" i="1"/>
  <c r="J2967" i="1"/>
  <c r="L2967" i="1" s="1"/>
  <c r="J2966" i="1"/>
  <c r="K2966" i="1" s="1"/>
  <c r="K2965" i="1"/>
  <c r="J2965" i="1"/>
  <c r="L2965" i="1" s="1"/>
  <c r="J2964" i="1"/>
  <c r="K2964" i="1" s="1"/>
  <c r="K2963" i="1"/>
  <c r="J2963" i="1"/>
  <c r="L2963" i="1" s="1"/>
  <c r="J2962" i="1"/>
  <c r="K2962" i="1" s="1"/>
  <c r="K2961" i="1"/>
  <c r="J2961" i="1"/>
  <c r="L2961" i="1" s="1"/>
  <c r="J2960" i="1"/>
  <c r="K2960" i="1" s="1"/>
  <c r="K2959" i="1"/>
  <c r="J2959" i="1"/>
  <c r="L2959" i="1" s="1"/>
  <c r="J2958" i="1"/>
  <c r="K2958" i="1" s="1"/>
  <c r="K2957" i="1"/>
  <c r="J2957" i="1"/>
  <c r="L2957" i="1" s="1"/>
  <c r="J2956" i="1"/>
  <c r="K2956" i="1" s="1"/>
  <c r="K2955" i="1"/>
  <c r="J2955" i="1"/>
  <c r="L2955" i="1" s="1"/>
  <c r="J2954" i="1"/>
  <c r="K2954" i="1" s="1"/>
  <c r="K2953" i="1"/>
  <c r="J2953" i="1"/>
  <c r="L2953" i="1" s="1"/>
  <c r="J2952" i="1"/>
  <c r="K2952" i="1" s="1"/>
  <c r="K2951" i="1"/>
  <c r="J2951" i="1"/>
  <c r="L2951" i="1" s="1"/>
  <c r="J2950" i="1"/>
  <c r="K2950" i="1" s="1"/>
  <c r="K2949" i="1"/>
  <c r="J2949" i="1"/>
  <c r="L2949" i="1" s="1"/>
  <c r="J2948" i="1"/>
  <c r="K2948" i="1" s="1"/>
  <c r="K2947" i="1"/>
  <c r="J2947" i="1"/>
  <c r="L2947" i="1" s="1"/>
  <c r="J2946" i="1"/>
  <c r="K2946" i="1" s="1"/>
  <c r="K2945" i="1"/>
  <c r="J2945" i="1"/>
  <c r="L2945" i="1" s="1"/>
  <c r="J2944" i="1"/>
  <c r="K2944" i="1" s="1"/>
  <c r="K2943" i="1"/>
  <c r="J2943" i="1"/>
  <c r="L2943" i="1" s="1"/>
  <c r="J2942" i="1"/>
  <c r="K2942" i="1" s="1"/>
  <c r="K2941" i="1"/>
  <c r="J2941" i="1"/>
  <c r="L2941" i="1" s="1"/>
  <c r="J2940" i="1"/>
  <c r="K2940" i="1" s="1"/>
  <c r="K2939" i="1"/>
  <c r="J2939" i="1"/>
  <c r="L2939" i="1" s="1"/>
  <c r="J2938" i="1"/>
  <c r="K2938" i="1" s="1"/>
  <c r="K2937" i="1"/>
  <c r="J2937" i="1"/>
  <c r="L2937" i="1" s="1"/>
  <c r="J2936" i="1"/>
  <c r="K2936" i="1" s="1"/>
  <c r="K2935" i="1"/>
  <c r="J2935" i="1"/>
  <c r="L2935" i="1" s="1"/>
  <c r="J2934" i="1"/>
  <c r="K2934" i="1" s="1"/>
  <c r="K2933" i="1"/>
  <c r="J2933" i="1"/>
  <c r="L2933" i="1" s="1"/>
  <c r="J2932" i="1"/>
  <c r="K2932" i="1" s="1"/>
  <c r="K2931" i="1"/>
  <c r="J2931" i="1"/>
  <c r="L2931" i="1" s="1"/>
  <c r="J2930" i="1"/>
  <c r="K2930" i="1" s="1"/>
  <c r="K2929" i="1"/>
  <c r="J2929" i="1"/>
  <c r="L2929" i="1" s="1"/>
  <c r="J2928" i="1"/>
  <c r="K2928" i="1" s="1"/>
  <c r="K2927" i="1"/>
  <c r="J2927" i="1"/>
  <c r="L2927" i="1" s="1"/>
  <c r="J2926" i="1"/>
  <c r="K2926" i="1" s="1"/>
  <c r="K2925" i="1"/>
  <c r="J2925" i="1"/>
  <c r="L2925" i="1" s="1"/>
  <c r="J2924" i="1"/>
  <c r="K2924" i="1" s="1"/>
  <c r="K2923" i="1"/>
  <c r="J2923" i="1"/>
  <c r="L2923" i="1" s="1"/>
  <c r="J2922" i="1"/>
  <c r="K2922" i="1" s="1"/>
  <c r="K2921" i="1"/>
  <c r="J2921" i="1"/>
  <c r="L2921" i="1" s="1"/>
  <c r="J2920" i="1"/>
  <c r="K2920" i="1" s="1"/>
  <c r="K2919" i="1"/>
  <c r="J2919" i="1"/>
  <c r="L2919" i="1" s="1"/>
  <c r="J2918" i="1"/>
  <c r="K2918" i="1" s="1"/>
  <c r="K2917" i="1"/>
  <c r="J2917" i="1"/>
  <c r="L2917" i="1" s="1"/>
  <c r="J2916" i="1"/>
  <c r="K2916" i="1" s="1"/>
  <c r="K2915" i="1"/>
  <c r="J2915" i="1"/>
  <c r="L2915" i="1" s="1"/>
  <c r="J2914" i="1"/>
  <c r="K2914" i="1" s="1"/>
  <c r="K2913" i="1"/>
  <c r="J2913" i="1"/>
  <c r="L2913" i="1" s="1"/>
  <c r="J2912" i="1"/>
  <c r="K2912" i="1" s="1"/>
  <c r="K2911" i="1"/>
  <c r="J2911" i="1"/>
  <c r="L2911" i="1" s="1"/>
  <c r="J2910" i="1"/>
  <c r="K2910" i="1" s="1"/>
  <c r="K2909" i="1"/>
  <c r="J2909" i="1"/>
  <c r="L2909" i="1" s="1"/>
  <c r="J2908" i="1"/>
  <c r="K2908" i="1" s="1"/>
  <c r="K2907" i="1"/>
  <c r="J2907" i="1"/>
  <c r="L2907" i="1" s="1"/>
  <c r="J2906" i="1"/>
  <c r="K2906" i="1" s="1"/>
  <c r="K2905" i="1"/>
  <c r="J2905" i="1"/>
  <c r="L2905" i="1" s="1"/>
  <c r="J2904" i="1"/>
  <c r="K2904" i="1" s="1"/>
  <c r="K2903" i="1"/>
  <c r="J2903" i="1"/>
  <c r="L2903" i="1" s="1"/>
  <c r="J2902" i="1"/>
  <c r="K2902" i="1" s="1"/>
  <c r="K2901" i="1"/>
  <c r="J2901" i="1"/>
  <c r="L2901" i="1" s="1"/>
  <c r="J2900" i="1"/>
  <c r="K2900" i="1" s="1"/>
  <c r="K2899" i="1"/>
  <c r="J2899" i="1"/>
  <c r="L2899" i="1" s="1"/>
  <c r="J2898" i="1"/>
  <c r="K2898" i="1" s="1"/>
  <c r="K2897" i="1"/>
  <c r="J2897" i="1"/>
  <c r="L2897" i="1" s="1"/>
  <c r="J2896" i="1"/>
  <c r="K2896" i="1" s="1"/>
  <c r="K2895" i="1"/>
  <c r="J2895" i="1"/>
  <c r="L2895" i="1" s="1"/>
  <c r="J2894" i="1"/>
  <c r="K2894" i="1" s="1"/>
  <c r="K2893" i="1"/>
  <c r="J2893" i="1"/>
  <c r="L2893" i="1" s="1"/>
  <c r="J2892" i="1"/>
  <c r="K2892" i="1" s="1"/>
  <c r="K2891" i="1"/>
  <c r="J2891" i="1"/>
  <c r="L2891" i="1" s="1"/>
  <c r="J2890" i="1"/>
  <c r="K2890" i="1" s="1"/>
  <c r="K2889" i="1"/>
  <c r="J2889" i="1"/>
  <c r="L2889" i="1" s="1"/>
  <c r="J2888" i="1"/>
  <c r="K2888" i="1" s="1"/>
  <c r="K2887" i="1"/>
  <c r="J2887" i="1"/>
  <c r="L2887" i="1" s="1"/>
  <c r="J2886" i="1"/>
  <c r="K2886" i="1" s="1"/>
  <c r="K2885" i="1"/>
  <c r="J2885" i="1"/>
  <c r="L2885" i="1" s="1"/>
  <c r="J2884" i="1"/>
  <c r="K2884" i="1" s="1"/>
  <c r="K2883" i="1"/>
  <c r="J2883" i="1"/>
  <c r="L2883" i="1" s="1"/>
  <c r="J2882" i="1"/>
  <c r="K2882" i="1" s="1"/>
  <c r="K2881" i="1"/>
  <c r="J2881" i="1"/>
  <c r="L2881" i="1" s="1"/>
  <c r="J2880" i="1"/>
  <c r="K2880" i="1" s="1"/>
  <c r="K2879" i="1"/>
  <c r="J2879" i="1"/>
  <c r="L2879" i="1" s="1"/>
  <c r="J2878" i="1"/>
  <c r="K2878" i="1" s="1"/>
  <c r="K2877" i="1"/>
  <c r="J2877" i="1"/>
  <c r="L2877" i="1" s="1"/>
  <c r="J2876" i="1"/>
  <c r="K2876" i="1" s="1"/>
  <c r="K2875" i="1"/>
  <c r="J2875" i="1"/>
  <c r="L2875" i="1" s="1"/>
  <c r="J2874" i="1"/>
  <c r="K2874" i="1" s="1"/>
  <c r="K2873" i="1"/>
  <c r="J2873" i="1"/>
  <c r="L2873" i="1" s="1"/>
  <c r="J2872" i="1"/>
  <c r="K2872" i="1" s="1"/>
  <c r="K2871" i="1"/>
  <c r="J2871" i="1"/>
  <c r="L2871" i="1" s="1"/>
  <c r="J2870" i="1"/>
  <c r="K2870" i="1" s="1"/>
  <c r="K2869" i="1"/>
  <c r="J2869" i="1"/>
  <c r="L2869" i="1" s="1"/>
  <c r="J2868" i="1"/>
  <c r="K2868" i="1" s="1"/>
  <c r="K2867" i="1"/>
  <c r="J2867" i="1"/>
  <c r="L2867" i="1" s="1"/>
  <c r="J2866" i="1"/>
  <c r="K2866" i="1" s="1"/>
  <c r="K2865" i="1"/>
  <c r="J2865" i="1"/>
  <c r="L2865" i="1" s="1"/>
  <c r="J2864" i="1"/>
  <c r="K2864" i="1" s="1"/>
  <c r="K2863" i="1"/>
  <c r="J2863" i="1"/>
  <c r="L2863" i="1" s="1"/>
  <c r="J2862" i="1"/>
  <c r="K2862" i="1" s="1"/>
  <c r="K2861" i="1"/>
  <c r="J2861" i="1"/>
  <c r="L2861" i="1" s="1"/>
  <c r="J2860" i="1"/>
  <c r="K2860" i="1" s="1"/>
  <c r="K2859" i="1"/>
  <c r="J2859" i="1"/>
  <c r="L2859" i="1" s="1"/>
  <c r="J2858" i="1"/>
  <c r="K2858" i="1" s="1"/>
  <c r="K2857" i="1"/>
  <c r="J2857" i="1"/>
  <c r="L2857" i="1" s="1"/>
  <c r="J2856" i="1"/>
  <c r="K2856" i="1" s="1"/>
  <c r="K2855" i="1"/>
  <c r="J2855" i="1"/>
  <c r="L2855" i="1" s="1"/>
  <c r="J2854" i="1"/>
  <c r="K2854" i="1" s="1"/>
  <c r="K2853" i="1"/>
  <c r="J2853" i="1"/>
  <c r="L2853" i="1" s="1"/>
  <c r="J2852" i="1"/>
  <c r="K2852" i="1" s="1"/>
  <c r="K2851" i="1"/>
  <c r="J2851" i="1"/>
  <c r="L2851" i="1" s="1"/>
  <c r="J2850" i="1"/>
  <c r="K2850" i="1" s="1"/>
  <c r="K2849" i="1"/>
  <c r="J2849" i="1"/>
  <c r="L2849" i="1" s="1"/>
  <c r="J2848" i="1"/>
  <c r="K2848" i="1" s="1"/>
  <c r="K2847" i="1"/>
  <c r="J2847" i="1"/>
  <c r="L2847" i="1" s="1"/>
  <c r="J2846" i="1"/>
  <c r="K2846" i="1" s="1"/>
  <c r="K2845" i="1"/>
  <c r="J2845" i="1"/>
  <c r="L2845" i="1" s="1"/>
  <c r="J2844" i="1"/>
  <c r="K2844" i="1" s="1"/>
  <c r="K2843" i="1"/>
  <c r="J2843" i="1"/>
  <c r="L2843" i="1" s="1"/>
  <c r="J2842" i="1"/>
  <c r="K2842" i="1" s="1"/>
  <c r="K2841" i="1"/>
  <c r="J2841" i="1"/>
  <c r="L2841" i="1" s="1"/>
  <c r="J2840" i="1"/>
  <c r="K2840" i="1" s="1"/>
  <c r="K2839" i="1"/>
  <c r="J2839" i="1"/>
  <c r="L2839" i="1" s="1"/>
  <c r="J2838" i="1"/>
  <c r="K2838" i="1" s="1"/>
  <c r="K2837" i="1"/>
  <c r="J2837" i="1"/>
  <c r="L2837" i="1" s="1"/>
  <c r="J2836" i="1"/>
  <c r="K2836" i="1" s="1"/>
  <c r="K2835" i="1"/>
  <c r="J2835" i="1"/>
  <c r="L2835" i="1" s="1"/>
  <c r="J2834" i="1"/>
  <c r="K2834" i="1" s="1"/>
  <c r="K2833" i="1"/>
  <c r="J2833" i="1"/>
  <c r="L2833" i="1" s="1"/>
  <c r="J2832" i="1"/>
  <c r="K2832" i="1" s="1"/>
  <c r="K2831" i="1"/>
  <c r="J2831" i="1"/>
  <c r="L2831" i="1" s="1"/>
  <c r="J2830" i="1"/>
  <c r="K2830" i="1" s="1"/>
  <c r="K2829" i="1"/>
  <c r="J2829" i="1"/>
  <c r="L2829" i="1" s="1"/>
  <c r="J2828" i="1"/>
  <c r="K2828" i="1" s="1"/>
  <c r="K2827" i="1"/>
  <c r="J2827" i="1"/>
  <c r="L2827" i="1" s="1"/>
  <c r="J2826" i="1"/>
  <c r="K2826" i="1" s="1"/>
  <c r="K2825" i="1"/>
  <c r="J2825" i="1"/>
  <c r="L2825" i="1" s="1"/>
  <c r="J2824" i="1"/>
  <c r="K2824" i="1" s="1"/>
  <c r="K2823" i="1"/>
  <c r="J2823" i="1"/>
  <c r="L2823" i="1" s="1"/>
  <c r="J2822" i="1"/>
  <c r="K2822" i="1" s="1"/>
  <c r="K2821" i="1"/>
  <c r="J2821" i="1"/>
  <c r="L2821" i="1" s="1"/>
  <c r="J2820" i="1"/>
  <c r="K2820" i="1" s="1"/>
  <c r="K2819" i="1"/>
  <c r="J2819" i="1"/>
  <c r="L2819" i="1" s="1"/>
  <c r="J2818" i="1"/>
  <c r="K2818" i="1" s="1"/>
  <c r="K2817" i="1"/>
  <c r="J2817" i="1"/>
  <c r="L2817" i="1" s="1"/>
  <c r="J2816" i="1"/>
  <c r="K2816" i="1" s="1"/>
  <c r="K2815" i="1"/>
  <c r="J2815" i="1"/>
  <c r="L2815" i="1" s="1"/>
  <c r="J2814" i="1"/>
  <c r="K2814" i="1" s="1"/>
  <c r="K2813" i="1"/>
  <c r="J2813" i="1"/>
  <c r="L2813" i="1" s="1"/>
  <c r="J2812" i="1"/>
  <c r="K2812" i="1" s="1"/>
  <c r="K2811" i="1"/>
  <c r="J2811" i="1"/>
  <c r="L2811" i="1" s="1"/>
  <c r="J2810" i="1"/>
  <c r="K2810" i="1" s="1"/>
  <c r="K2809" i="1"/>
  <c r="J2809" i="1"/>
  <c r="L2809" i="1" s="1"/>
  <c r="J2808" i="1"/>
  <c r="K2808" i="1" s="1"/>
  <c r="K2807" i="1"/>
  <c r="J2807" i="1"/>
  <c r="L2807" i="1" s="1"/>
  <c r="J2806" i="1"/>
  <c r="K2806" i="1" s="1"/>
  <c r="K2805" i="1"/>
  <c r="J2805" i="1"/>
  <c r="L2805" i="1" s="1"/>
  <c r="J2804" i="1"/>
  <c r="K2804" i="1" s="1"/>
  <c r="K2803" i="1"/>
  <c r="J2803" i="1"/>
  <c r="L2803" i="1" s="1"/>
  <c r="J2802" i="1"/>
  <c r="K2802" i="1" s="1"/>
  <c r="K2801" i="1"/>
  <c r="J2801" i="1"/>
  <c r="L2801" i="1" s="1"/>
  <c r="J2800" i="1"/>
  <c r="K2800" i="1" s="1"/>
  <c r="K2799" i="1"/>
  <c r="J2799" i="1"/>
  <c r="L2799" i="1" s="1"/>
  <c r="J2798" i="1"/>
  <c r="K2798" i="1" s="1"/>
  <c r="K2797" i="1"/>
  <c r="J2797" i="1"/>
  <c r="L2797" i="1" s="1"/>
  <c r="J2796" i="1"/>
  <c r="K2796" i="1" s="1"/>
  <c r="K2795" i="1"/>
  <c r="J2795" i="1"/>
  <c r="L2795" i="1" s="1"/>
  <c r="J2794" i="1"/>
  <c r="K2794" i="1" s="1"/>
  <c r="K2793" i="1"/>
  <c r="J2793" i="1"/>
  <c r="L2793" i="1" s="1"/>
  <c r="J2792" i="1"/>
  <c r="K2792" i="1" s="1"/>
  <c r="K2791" i="1"/>
  <c r="J2791" i="1"/>
  <c r="L2791" i="1" s="1"/>
  <c r="J2790" i="1"/>
  <c r="K2790" i="1" s="1"/>
  <c r="K2789" i="1"/>
  <c r="J2789" i="1"/>
  <c r="L2789" i="1" s="1"/>
  <c r="J2788" i="1"/>
  <c r="K2788" i="1" s="1"/>
  <c r="K2787" i="1"/>
  <c r="J2787" i="1"/>
  <c r="L2787" i="1" s="1"/>
  <c r="J2786" i="1"/>
  <c r="K2786" i="1" s="1"/>
  <c r="K2785" i="1"/>
  <c r="J2785" i="1"/>
  <c r="L2785" i="1" s="1"/>
  <c r="J2784" i="1"/>
  <c r="K2784" i="1" s="1"/>
  <c r="K2783" i="1"/>
  <c r="J2783" i="1"/>
  <c r="L2783" i="1" s="1"/>
  <c r="J2782" i="1"/>
  <c r="K2782" i="1" s="1"/>
  <c r="K2781" i="1"/>
  <c r="J2781" i="1"/>
  <c r="L2781" i="1" s="1"/>
  <c r="J2780" i="1"/>
  <c r="K2780" i="1" s="1"/>
  <c r="K2779" i="1"/>
  <c r="J2779" i="1"/>
  <c r="L2779" i="1" s="1"/>
  <c r="J2778" i="1"/>
  <c r="K2778" i="1" s="1"/>
  <c r="K2777" i="1"/>
  <c r="J2777" i="1"/>
  <c r="L2777" i="1" s="1"/>
  <c r="J2776" i="1"/>
  <c r="K2776" i="1" s="1"/>
  <c r="K2775" i="1"/>
  <c r="J2775" i="1"/>
  <c r="L2775" i="1" s="1"/>
  <c r="J2774" i="1"/>
  <c r="K2774" i="1" s="1"/>
  <c r="K2773" i="1"/>
  <c r="J2773" i="1"/>
  <c r="L2773" i="1" s="1"/>
  <c r="J2772" i="1"/>
  <c r="K2772" i="1" s="1"/>
  <c r="K2771" i="1"/>
  <c r="J2771" i="1"/>
  <c r="L2771" i="1" s="1"/>
  <c r="J2770" i="1"/>
  <c r="K2770" i="1" s="1"/>
  <c r="K2769" i="1"/>
  <c r="J2769" i="1"/>
  <c r="L2769" i="1" s="1"/>
  <c r="J2768" i="1"/>
  <c r="K2768" i="1" s="1"/>
  <c r="K2767" i="1"/>
  <c r="J2767" i="1"/>
  <c r="L2767" i="1" s="1"/>
  <c r="J2766" i="1"/>
  <c r="K2766" i="1" s="1"/>
  <c r="K2765" i="1"/>
  <c r="J2765" i="1"/>
  <c r="L2765" i="1" s="1"/>
  <c r="J2764" i="1"/>
  <c r="K2764" i="1" s="1"/>
  <c r="K2763" i="1"/>
  <c r="J2763" i="1"/>
  <c r="L2763" i="1" s="1"/>
  <c r="J2762" i="1"/>
  <c r="K2762" i="1" s="1"/>
  <c r="K2761" i="1"/>
  <c r="J2761" i="1"/>
  <c r="L2761" i="1" s="1"/>
  <c r="J2760" i="1"/>
  <c r="K2760" i="1" s="1"/>
  <c r="K2759" i="1"/>
  <c r="J2759" i="1"/>
  <c r="L2759" i="1" s="1"/>
  <c r="J2758" i="1"/>
  <c r="K2758" i="1" s="1"/>
  <c r="K2757" i="1"/>
  <c r="J2757" i="1"/>
  <c r="L2757" i="1" s="1"/>
  <c r="J2756" i="1"/>
  <c r="K2756" i="1" s="1"/>
  <c r="K2755" i="1"/>
  <c r="J2755" i="1"/>
  <c r="L2755" i="1" s="1"/>
  <c r="J2754" i="1"/>
  <c r="K2754" i="1" s="1"/>
  <c r="K2753" i="1"/>
  <c r="J2753" i="1"/>
  <c r="L2753" i="1" s="1"/>
  <c r="J2752" i="1"/>
  <c r="K2752" i="1" s="1"/>
  <c r="K2751" i="1"/>
  <c r="J2751" i="1"/>
  <c r="L2751" i="1" s="1"/>
  <c r="J2750" i="1"/>
  <c r="K2750" i="1" s="1"/>
  <c r="K2749" i="1"/>
  <c r="J2749" i="1"/>
  <c r="L2749" i="1" s="1"/>
  <c r="J2748" i="1"/>
  <c r="K2748" i="1" s="1"/>
  <c r="K2747" i="1"/>
  <c r="J2747" i="1"/>
  <c r="L2747" i="1" s="1"/>
  <c r="J2746" i="1"/>
  <c r="K2746" i="1" s="1"/>
  <c r="K2745" i="1"/>
  <c r="J2745" i="1"/>
  <c r="L2745" i="1" s="1"/>
  <c r="J2744" i="1"/>
  <c r="K2744" i="1" s="1"/>
  <c r="K2743" i="1"/>
  <c r="J2743" i="1"/>
  <c r="L2743" i="1" s="1"/>
  <c r="J2742" i="1"/>
  <c r="K2742" i="1" s="1"/>
  <c r="K2741" i="1"/>
  <c r="J2741" i="1"/>
  <c r="L2741" i="1" s="1"/>
  <c r="J2740" i="1"/>
  <c r="K2740" i="1" s="1"/>
  <c r="K2739" i="1"/>
  <c r="J2739" i="1"/>
  <c r="L2739" i="1" s="1"/>
  <c r="J2738" i="1"/>
  <c r="K2738" i="1" s="1"/>
  <c r="K2737" i="1"/>
  <c r="J2737" i="1"/>
  <c r="L2737" i="1" s="1"/>
  <c r="J2736" i="1"/>
  <c r="K2736" i="1" s="1"/>
  <c r="K2735" i="1"/>
  <c r="J2735" i="1"/>
  <c r="L2735" i="1" s="1"/>
  <c r="J2734" i="1"/>
  <c r="K2734" i="1" s="1"/>
  <c r="K2733" i="1"/>
  <c r="J2733" i="1"/>
  <c r="L2733" i="1" s="1"/>
  <c r="J2732" i="1"/>
  <c r="K2732" i="1" s="1"/>
  <c r="K2731" i="1"/>
  <c r="J2731" i="1"/>
  <c r="L2731" i="1" s="1"/>
  <c r="J2730" i="1"/>
  <c r="K2730" i="1" s="1"/>
  <c r="K2729" i="1"/>
  <c r="J2729" i="1"/>
  <c r="L2729" i="1" s="1"/>
  <c r="J2728" i="1"/>
  <c r="K2728" i="1" s="1"/>
  <c r="K2727" i="1"/>
  <c r="J2727" i="1"/>
  <c r="L2727" i="1" s="1"/>
  <c r="J2726" i="1"/>
  <c r="K2726" i="1" s="1"/>
  <c r="K2725" i="1"/>
  <c r="J2725" i="1"/>
  <c r="L2725" i="1" s="1"/>
  <c r="J2724" i="1"/>
  <c r="K2724" i="1" s="1"/>
  <c r="K2723" i="1"/>
  <c r="J2723" i="1"/>
  <c r="L2723" i="1" s="1"/>
  <c r="J2722" i="1"/>
  <c r="K2722" i="1" s="1"/>
  <c r="K2721" i="1"/>
  <c r="J2721" i="1"/>
  <c r="L2721" i="1" s="1"/>
  <c r="J2720" i="1"/>
  <c r="K2720" i="1" s="1"/>
  <c r="K2719" i="1"/>
  <c r="J2719" i="1"/>
  <c r="L2719" i="1" s="1"/>
  <c r="J2718" i="1"/>
  <c r="K2718" i="1" s="1"/>
  <c r="K2717" i="1"/>
  <c r="J2717" i="1"/>
  <c r="L2717" i="1" s="1"/>
  <c r="J2716" i="1"/>
  <c r="K2716" i="1" s="1"/>
  <c r="K2715" i="1"/>
  <c r="J2715" i="1"/>
  <c r="L2715" i="1" s="1"/>
  <c r="J2714" i="1"/>
  <c r="K2714" i="1" s="1"/>
  <c r="K2713" i="1"/>
  <c r="J2713" i="1"/>
  <c r="L2713" i="1" s="1"/>
  <c r="J2712" i="1"/>
  <c r="K2712" i="1" s="1"/>
  <c r="K2711" i="1"/>
  <c r="J2711" i="1"/>
  <c r="L2711" i="1" s="1"/>
  <c r="J2710" i="1"/>
  <c r="K2710" i="1" s="1"/>
  <c r="K2709" i="1"/>
  <c r="J2709" i="1"/>
  <c r="L2709" i="1" s="1"/>
  <c r="J2708" i="1"/>
  <c r="K2708" i="1" s="1"/>
  <c r="K2707" i="1"/>
  <c r="J2707" i="1"/>
  <c r="L2707" i="1" s="1"/>
  <c r="J2706" i="1"/>
  <c r="K2706" i="1" s="1"/>
  <c r="K2705" i="1"/>
  <c r="J2705" i="1"/>
  <c r="L2705" i="1" s="1"/>
  <c r="J2704" i="1"/>
  <c r="K2704" i="1" s="1"/>
  <c r="K2703" i="1"/>
  <c r="J2703" i="1"/>
  <c r="L2703" i="1" s="1"/>
  <c r="J2702" i="1"/>
  <c r="K2702" i="1" s="1"/>
  <c r="K2701" i="1"/>
  <c r="J2701" i="1"/>
  <c r="L2701" i="1" s="1"/>
  <c r="J2700" i="1"/>
  <c r="K2700" i="1" s="1"/>
  <c r="K2699" i="1"/>
  <c r="J2699" i="1"/>
  <c r="L2699" i="1" s="1"/>
  <c r="J2698" i="1"/>
  <c r="K2698" i="1" s="1"/>
  <c r="K2697" i="1"/>
  <c r="J2697" i="1"/>
  <c r="L2697" i="1" s="1"/>
  <c r="J2696" i="1"/>
  <c r="K2696" i="1" s="1"/>
  <c r="K2695" i="1"/>
  <c r="J2695" i="1"/>
  <c r="L2695" i="1" s="1"/>
  <c r="J2694" i="1"/>
  <c r="K2694" i="1" s="1"/>
  <c r="K2693" i="1"/>
  <c r="J2693" i="1"/>
  <c r="L2693" i="1" s="1"/>
  <c r="J2692" i="1"/>
  <c r="K2692" i="1" s="1"/>
  <c r="K2691" i="1"/>
  <c r="J2691" i="1"/>
  <c r="L2691" i="1" s="1"/>
  <c r="J2690" i="1"/>
  <c r="K2690" i="1" s="1"/>
  <c r="K2689" i="1"/>
  <c r="J2689" i="1"/>
  <c r="L2689" i="1" s="1"/>
  <c r="J2688" i="1"/>
  <c r="K2688" i="1" s="1"/>
  <c r="K2687" i="1"/>
  <c r="J2687" i="1"/>
  <c r="L2687" i="1" s="1"/>
  <c r="J2686" i="1"/>
  <c r="K2686" i="1" s="1"/>
  <c r="K2685" i="1"/>
  <c r="J2685" i="1"/>
  <c r="L2685" i="1" s="1"/>
  <c r="J2684" i="1"/>
  <c r="K2684" i="1" s="1"/>
  <c r="K2683" i="1"/>
  <c r="J2683" i="1"/>
  <c r="L2683" i="1" s="1"/>
  <c r="J2682" i="1"/>
  <c r="K2682" i="1" s="1"/>
  <c r="K2681" i="1"/>
  <c r="J2681" i="1"/>
  <c r="L2681" i="1" s="1"/>
  <c r="J2680" i="1"/>
  <c r="K2680" i="1" s="1"/>
  <c r="K2679" i="1"/>
  <c r="J2679" i="1"/>
  <c r="L2679" i="1" s="1"/>
  <c r="J2678" i="1"/>
  <c r="K2678" i="1" s="1"/>
  <c r="K2677" i="1"/>
  <c r="J2677" i="1"/>
  <c r="L2677" i="1" s="1"/>
  <c r="J2676" i="1"/>
  <c r="K2676" i="1" s="1"/>
  <c r="K2675" i="1"/>
  <c r="J2675" i="1"/>
  <c r="L2675" i="1" s="1"/>
  <c r="J2674" i="1"/>
  <c r="K2674" i="1" s="1"/>
  <c r="K2673" i="1"/>
  <c r="J2673" i="1"/>
  <c r="L2673" i="1" s="1"/>
  <c r="J2672" i="1"/>
  <c r="K2672" i="1" s="1"/>
  <c r="K2671" i="1"/>
  <c r="J2671" i="1"/>
  <c r="L2671" i="1" s="1"/>
  <c r="J2670" i="1"/>
  <c r="K2670" i="1" s="1"/>
  <c r="K2669" i="1"/>
  <c r="J2669" i="1"/>
  <c r="L2669" i="1" s="1"/>
  <c r="J2668" i="1"/>
  <c r="K2668" i="1" s="1"/>
  <c r="K2667" i="1"/>
  <c r="J2667" i="1"/>
  <c r="L2667" i="1" s="1"/>
  <c r="J2666" i="1"/>
  <c r="K2666" i="1" s="1"/>
  <c r="K2665" i="1"/>
  <c r="J2665" i="1"/>
  <c r="L2665" i="1" s="1"/>
  <c r="J2664" i="1"/>
  <c r="K2664" i="1" s="1"/>
  <c r="K2663" i="1"/>
  <c r="J2663" i="1"/>
  <c r="L2663" i="1" s="1"/>
  <c r="J2662" i="1"/>
  <c r="K2662" i="1" s="1"/>
  <c r="K2661" i="1"/>
  <c r="J2661" i="1"/>
  <c r="L2661" i="1" s="1"/>
  <c r="J2660" i="1"/>
  <c r="K2660" i="1" s="1"/>
  <c r="K2659" i="1"/>
  <c r="J2659" i="1"/>
  <c r="L2659" i="1" s="1"/>
  <c r="J2658" i="1"/>
  <c r="K2658" i="1" s="1"/>
  <c r="K2657" i="1"/>
  <c r="J2657" i="1"/>
  <c r="L2657" i="1" s="1"/>
  <c r="J2656" i="1"/>
  <c r="K2656" i="1" s="1"/>
  <c r="K2655" i="1"/>
  <c r="J2655" i="1"/>
  <c r="L2655" i="1" s="1"/>
  <c r="J2654" i="1"/>
  <c r="K2654" i="1" s="1"/>
  <c r="K2653" i="1"/>
  <c r="J2653" i="1"/>
  <c r="L2653" i="1" s="1"/>
  <c r="J2652" i="1"/>
  <c r="K2652" i="1" s="1"/>
  <c r="K2651" i="1"/>
  <c r="J2651" i="1"/>
  <c r="L2651" i="1" s="1"/>
  <c r="J2650" i="1"/>
  <c r="K2650" i="1" s="1"/>
  <c r="K2649" i="1"/>
  <c r="J2649" i="1"/>
  <c r="L2649" i="1" s="1"/>
  <c r="J2648" i="1"/>
  <c r="K2648" i="1" s="1"/>
  <c r="K2647" i="1"/>
  <c r="J2647" i="1"/>
  <c r="L2647" i="1" s="1"/>
  <c r="J2646" i="1"/>
  <c r="K2646" i="1" s="1"/>
  <c r="K2645" i="1"/>
  <c r="J2645" i="1"/>
  <c r="L2645" i="1" s="1"/>
  <c r="J2644" i="1"/>
  <c r="K2644" i="1" s="1"/>
  <c r="K2643" i="1"/>
  <c r="J2643" i="1"/>
  <c r="L2643" i="1" s="1"/>
  <c r="J2642" i="1"/>
  <c r="K2642" i="1" s="1"/>
  <c r="K2641" i="1"/>
  <c r="J2641" i="1"/>
  <c r="L2641" i="1" s="1"/>
  <c r="J2640" i="1"/>
  <c r="K2640" i="1" s="1"/>
  <c r="K2639" i="1"/>
  <c r="J2639" i="1"/>
  <c r="L2639" i="1" s="1"/>
  <c r="J2638" i="1"/>
  <c r="K2638" i="1" s="1"/>
  <c r="K2637" i="1"/>
  <c r="J2637" i="1"/>
  <c r="L2637" i="1" s="1"/>
  <c r="J2636" i="1"/>
  <c r="K2636" i="1" s="1"/>
  <c r="K2635" i="1"/>
  <c r="J2635" i="1"/>
  <c r="L2635" i="1" s="1"/>
  <c r="J2634" i="1"/>
  <c r="K2634" i="1" s="1"/>
  <c r="K2633" i="1"/>
  <c r="J2633" i="1"/>
  <c r="L2633" i="1" s="1"/>
  <c r="J2632" i="1"/>
  <c r="K2632" i="1" s="1"/>
  <c r="K2631" i="1"/>
  <c r="J2631" i="1"/>
  <c r="L2631" i="1" s="1"/>
  <c r="J2630" i="1"/>
  <c r="K2630" i="1" s="1"/>
  <c r="K2629" i="1"/>
  <c r="J2629" i="1"/>
  <c r="L2629" i="1" s="1"/>
  <c r="J2628" i="1"/>
  <c r="K2628" i="1" s="1"/>
  <c r="K2627" i="1"/>
  <c r="J2627" i="1"/>
  <c r="L2627" i="1" s="1"/>
  <c r="J2626" i="1"/>
  <c r="K2626" i="1" s="1"/>
  <c r="K2625" i="1"/>
  <c r="J2625" i="1"/>
  <c r="L2625" i="1" s="1"/>
  <c r="J2624" i="1"/>
  <c r="K2624" i="1" s="1"/>
  <c r="K2623" i="1"/>
  <c r="J2623" i="1"/>
  <c r="L2623" i="1" s="1"/>
  <c r="J2622" i="1"/>
  <c r="K2622" i="1" s="1"/>
  <c r="K2621" i="1"/>
  <c r="J2621" i="1"/>
  <c r="L2621" i="1" s="1"/>
  <c r="J2620" i="1"/>
  <c r="K2620" i="1" s="1"/>
  <c r="K2619" i="1"/>
  <c r="J2619" i="1"/>
  <c r="L2619" i="1" s="1"/>
  <c r="J2618" i="1"/>
  <c r="K2618" i="1" s="1"/>
  <c r="K2617" i="1"/>
  <c r="J2617" i="1"/>
  <c r="L2617" i="1" s="1"/>
  <c r="J2616" i="1"/>
  <c r="K2616" i="1" s="1"/>
  <c r="K2615" i="1"/>
  <c r="J2615" i="1"/>
  <c r="L2615" i="1" s="1"/>
  <c r="J2614" i="1"/>
  <c r="K2614" i="1" s="1"/>
  <c r="K2613" i="1"/>
  <c r="J2613" i="1"/>
  <c r="L2613" i="1" s="1"/>
  <c r="J2612" i="1"/>
  <c r="K2612" i="1" s="1"/>
  <c r="K2611" i="1"/>
  <c r="J2611" i="1"/>
  <c r="L2611" i="1" s="1"/>
  <c r="J2610" i="1"/>
  <c r="K2610" i="1" s="1"/>
  <c r="K2609" i="1"/>
  <c r="J2609" i="1"/>
  <c r="L2609" i="1" s="1"/>
  <c r="J2608" i="1"/>
  <c r="K2608" i="1" s="1"/>
  <c r="K2607" i="1"/>
  <c r="J2607" i="1"/>
  <c r="L2607" i="1" s="1"/>
  <c r="J2606" i="1"/>
  <c r="K2606" i="1" s="1"/>
  <c r="K2605" i="1"/>
  <c r="J2605" i="1"/>
  <c r="L2605" i="1" s="1"/>
  <c r="J2604" i="1"/>
  <c r="K2604" i="1" s="1"/>
  <c r="K2603" i="1"/>
  <c r="J2603" i="1"/>
  <c r="L2603" i="1" s="1"/>
  <c r="J2602" i="1"/>
  <c r="K2602" i="1" s="1"/>
  <c r="K2601" i="1"/>
  <c r="J2601" i="1"/>
  <c r="L2601" i="1" s="1"/>
  <c r="J2600" i="1"/>
  <c r="K2600" i="1" s="1"/>
  <c r="K2599" i="1"/>
  <c r="J2599" i="1"/>
  <c r="L2599" i="1" s="1"/>
  <c r="J2598" i="1"/>
  <c r="K2598" i="1" s="1"/>
  <c r="K2597" i="1"/>
  <c r="J2597" i="1"/>
  <c r="L2597" i="1" s="1"/>
  <c r="J2596" i="1"/>
  <c r="K2596" i="1" s="1"/>
  <c r="K2595" i="1"/>
  <c r="J2595" i="1"/>
  <c r="L2595" i="1" s="1"/>
  <c r="J2594" i="1"/>
  <c r="K2594" i="1" s="1"/>
  <c r="K2593" i="1"/>
  <c r="J2593" i="1"/>
  <c r="L2593" i="1" s="1"/>
  <c r="J2592" i="1"/>
  <c r="K2592" i="1" s="1"/>
  <c r="K2591" i="1"/>
  <c r="J2591" i="1"/>
  <c r="L2591" i="1" s="1"/>
  <c r="J2590" i="1"/>
  <c r="K2590" i="1" s="1"/>
  <c r="K2589" i="1"/>
  <c r="J2589" i="1"/>
  <c r="L2589" i="1" s="1"/>
  <c r="J2588" i="1"/>
  <c r="K2588" i="1" s="1"/>
  <c r="K2587" i="1"/>
  <c r="J2587" i="1"/>
  <c r="L2587" i="1" s="1"/>
  <c r="J2586" i="1"/>
  <c r="K2586" i="1" s="1"/>
  <c r="K2585" i="1"/>
  <c r="J2585" i="1"/>
  <c r="L2585" i="1" s="1"/>
  <c r="J2584" i="1"/>
  <c r="K2584" i="1" s="1"/>
  <c r="K2583" i="1"/>
  <c r="J2583" i="1"/>
  <c r="L2583" i="1" s="1"/>
  <c r="J2582" i="1"/>
  <c r="K2582" i="1" s="1"/>
  <c r="K2581" i="1"/>
  <c r="J2581" i="1"/>
  <c r="L2581" i="1" s="1"/>
  <c r="J2580" i="1"/>
  <c r="K2580" i="1" s="1"/>
  <c r="K2579" i="1"/>
  <c r="J2579" i="1"/>
  <c r="L2579" i="1" s="1"/>
  <c r="J2578" i="1"/>
  <c r="K2578" i="1" s="1"/>
  <c r="K2577" i="1"/>
  <c r="J2577" i="1"/>
  <c r="L2577" i="1" s="1"/>
  <c r="J2576" i="1"/>
  <c r="K2576" i="1" s="1"/>
  <c r="K2575" i="1"/>
  <c r="J2575" i="1"/>
  <c r="L2575" i="1" s="1"/>
  <c r="J2574" i="1"/>
  <c r="K2574" i="1" s="1"/>
  <c r="K2573" i="1"/>
  <c r="J2573" i="1"/>
  <c r="L2573" i="1" s="1"/>
  <c r="J2572" i="1"/>
  <c r="K2572" i="1" s="1"/>
  <c r="K2571" i="1"/>
  <c r="J2571" i="1"/>
  <c r="L2571" i="1" s="1"/>
  <c r="J2570" i="1"/>
  <c r="K2570" i="1" s="1"/>
  <c r="K2569" i="1"/>
  <c r="J2569" i="1"/>
  <c r="L2569" i="1" s="1"/>
  <c r="J2568" i="1"/>
  <c r="K2568" i="1" s="1"/>
  <c r="K2567" i="1"/>
  <c r="J2567" i="1"/>
  <c r="L2567" i="1" s="1"/>
  <c r="J2566" i="1"/>
  <c r="K2566" i="1" s="1"/>
  <c r="K2565" i="1"/>
  <c r="J2565" i="1"/>
  <c r="L2565" i="1" s="1"/>
  <c r="J2564" i="1"/>
  <c r="K2564" i="1" s="1"/>
  <c r="K2563" i="1"/>
  <c r="J2563" i="1"/>
  <c r="L2563" i="1" s="1"/>
  <c r="J2562" i="1"/>
  <c r="K2562" i="1" s="1"/>
  <c r="K2561" i="1"/>
  <c r="J2561" i="1"/>
  <c r="L2561" i="1" s="1"/>
  <c r="J2560" i="1"/>
  <c r="K2560" i="1" s="1"/>
  <c r="K2559" i="1"/>
  <c r="J2559" i="1"/>
  <c r="L2559" i="1" s="1"/>
  <c r="J2558" i="1"/>
  <c r="K2558" i="1" s="1"/>
  <c r="K2557" i="1"/>
  <c r="J2557" i="1"/>
  <c r="L2557" i="1" s="1"/>
  <c r="J2556" i="1"/>
  <c r="K2556" i="1" s="1"/>
  <c r="K2555" i="1"/>
  <c r="J2555" i="1"/>
  <c r="L2555" i="1" s="1"/>
  <c r="J2554" i="1"/>
  <c r="K2554" i="1" s="1"/>
  <c r="K2553" i="1"/>
  <c r="J2553" i="1"/>
  <c r="L2553" i="1" s="1"/>
  <c r="J2552" i="1"/>
  <c r="K2552" i="1" s="1"/>
  <c r="K2551" i="1"/>
  <c r="J2551" i="1"/>
  <c r="L2551" i="1" s="1"/>
  <c r="J2550" i="1"/>
  <c r="K2550" i="1" s="1"/>
  <c r="K2549" i="1"/>
  <c r="J2549" i="1"/>
  <c r="L2549" i="1" s="1"/>
  <c r="J2548" i="1"/>
  <c r="K2548" i="1" s="1"/>
  <c r="K2547" i="1"/>
  <c r="J2547" i="1"/>
  <c r="L2547" i="1" s="1"/>
  <c r="J2546" i="1"/>
  <c r="K2546" i="1" s="1"/>
  <c r="K2545" i="1"/>
  <c r="J2545" i="1"/>
  <c r="L2545" i="1" s="1"/>
  <c r="J2544" i="1"/>
  <c r="K2544" i="1" s="1"/>
  <c r="K2543" i="1"/>
  <c r="J2543" i="1"/>
  <c r="L2543" i="1" s="1"/>
  <c r="J2542" i="1"/>
  <c r="K2542" i="1" s="1"/>
  <c r="K2541" i="1"/>
  <c r="J2541" i="1"/>
  <c r="L2541" i="1" s="1"/>
  <c r="J2540" i="1"/>
  <c r="K2540" i="1" s="1"/>
  <c r="K2539" i="1"/>
  <c r="J2539" i="1"/>
  <c r="L2539" i="1" s="1"/>
  <c r="J2538" i="1"/>
  <c r="K2538" i="1" s="1"/>
  <c r="K2537" i="1"/>
  <c r="J2537" i="1"/>
  <c r="L2537" i="1" s="1"/>
  <c r="J2536" i="1"/>
  <c r="K2536" i="1" s="1"/>
  <c r="K2535" i="1"/>
  <c r="J2535" i="1"/>
  <c r="L2535" i="1" s="1"/>
  <c r="J2534" i="1"/>
  <c r="K2534" i="1" s="1"/>
  <c r="K2533" i="1"/>
  <c r="J2533" i="1"/>
  <c r="L2533" i="1" s="1"/>
  <c r="J2532" i="1"/>
  <c r="K2532" i="1" s="1"/>
  <c r="K2531" i="1"/>
  <c r="J2531" i="1"/>
  <c r="L2531" i="1" s="1"/>
  <c r="J2530" i="1"/>
  <c r="K2530" i="1" s="1"/>
  <c r="K2529" i="1"/>
  <c r="J2529" i="1"/>
  <c r="L2529" i="1" s="1"/>
  <c r="J2528" i="1"/>
  <c r="K2528" i="1" s="1"/>
  <c r="K2527" i="1"/>
  <c r="J2527" i="1"/>
  <c r="L2527" i="1" s="1"/>
  <c r="J2526" i="1"/>
  <c r="K2526" i="1" s="1"/>
  <c r="K2525" i="1"/>
  <c r="J2525" i="1"/>
  <c r="L2525" i="1" s="1"/>
  <c r="J2524" i="1"/>
  <c r="K2524" i="1" s="1"/>
  <c r="K2523" i="1"/>
  <c r="J2523" i="1"/>
  <c r="L2523" i="1" s="1"/>
  <c r="J2522" i="1"/>
  <c r="K2522" i="1" s="1"/>
  <c r="K2521" i="1"/>
  <c r="J2521" i="1"/>
  <c r="L2521" i="1" s="1"/>
  <c r="J2520" i="1"/>
  <c r="K2520" i="1" s="1"/>
  <c r="K2519" i="1"/>
  <c r="J2519" i="1"/>
  <c r="L2519" i="1" s="1"/>
  <c r="J2518" i="1"/>
  <c r="K2518" i="1" s="1"/>
  <c r="K2517" i="1"/>
  <c r="J2517" i="1"/>
  <c r="L2517" i="1" s="1"/>
  <c r="J2516" i="1"/>
  <c r="K2516" i="1" s="1"/>
  <c r="K2515" i="1"/>
  <c r="J2515" i="1"/>
  <c r="L2515" i="1" s="1"/>
  <c r="J2514" i="1"/>
  <c r="K2514" i="1" s="1"/>
  <c r="K2513" i="1"/>
  <c r="J2513" i="1"/>
  <c r="L2513" i="1" s="1"/>
  <c r="J2512" i="1"/>
  <c r="K2512" i="1" s="1"/>
  <c r="K2511" i="1"/>
  <c r="J2511" i="1"/>
  <c r="L2511" i="1" s="1"/>
  <c r="J2510" i="1"/>
  <c r="K2510" i="1" s="1"/>
  <c r="K2509" i="1"/>
  <c r="J2509" i="1"/>
  <c r="L2509" i="1" s="1"/>
  <c r="J2508" i="1"/>
  <c r="K2508" i="1" s="1"/>
  <c r="K2507" i="1"/>
  <c r="J2507" i="1"/>
  <c r="L2507" i="1" s="1"/>
  <c r="J2506" i="1"/>
  <c r="K2506" i="1" s="1"/>
  <c r="K2505" i="1"/>
  <c r="J2505" i="1"/>
  <c r="L2505" i="1" s="1"/>
  <c r="J2504" i="1"/>
  <c r="K2504" i="1" s="1"/>
  <c r="K2503" i="1"/>
  <c r="J2503" i="1"/>
  <c r="L2503" i="1" s="1"/>
  <c r="J2502" i="1"/>
  <c r="K2502" i="1" s="1"/>
  <c r="K2501" i="1"/>
  <c r="J2501" i="1"/>
  <c r="L2501" i="1" s="1"/>
  <c r="J2500" i="1"/>
  <c r="K2500" i="1" s="1"/>
  <c r="K2499" i="1"/>
  <c r="J2499" i="1"/>
  <c r="L2499" i="1" s="1"/>
  <c r="J2498" i="1"/>
  <c r="K2498" i="1" s="1"/>
  <c r="K2497" i="1"/>
  <c r="J2497" i="1"/>
  <c r="L2497" i="1" s="1"/>
  <c r="J2496" i="1"/>
  <c r="K2496" i="1" s="1"/>
  <c r="K2495" i="1"/>
  <c r="J2495" i="1"/>
  <c r="L2495" i="1" s="1"/>
  <c r="J2494" i="1"/>
  <c r="K2494" i="1" s="1"/>
  <c r="K2493" i="1"/>
  <c r="J2493" i="1"/>
  <c r="L2493" i="1" s="1"/>
  <c r="J2492" i="1"/>
  <c r="K2492" i="1" s="1"/>
  <c r="K2491" i="1"/>
  <c r="J2491" i="1"/>
  <c r="L2491" i="1" s="1"/>
  <c r="J2490" i="1"/>
  <c r="K2490" i="1" s="1"/>
  <c r="K2489" i="1"/>
  <c r="J2489" i="1"/>
  <c r="L2489" i="1" s="1"/>
  <c r="J2488" i="1"/>
  <c r="K2488" i="1" s="1"/>
  <c r="K2487" i="1"/>
  <c r="J2487" i="1"/>
  <c r="L2487" i="1" s="1"/>
  <c r="J2486" i="1"/>
  <c r="K2486" i="1" s="1"/>
  <c r="K2485" i="1"/>
  <c r="J2485" i="1"/>
  <c r="L2485" i="1" s="1"/>
  <c r="J2484" i="1"/>
  <c r="K2484" i="1" s="1"/>
  <c r="K2483" i="1"/>
  <c r="J2483" i="1"/>
  <c r="L2483" i="1" s="1"/>
  <c r="J2482" i="1"/>
  <c r="K2482" i="1" s="1"/>
  <c r="K2481" i="1"/>
  <c r="J2481" i="1"/>
  <c r="L2481" i="1" s="1"/>
  <c r="J2480" i="1"/>
  <c r="K2480" i="1" s="1"/>
  <c r="K2479" i="1"/>
  <c r="J2479" i="1"/>
  <c r="L2479" i="1" s="1"/>
  <c r="J2478" i="1"/>
  <c r="K2478" i="1" s="1"/>
  <c r="K2477" i="1"/>
  <c r="J2477" i="1"/>
  <c r="L2477" i="1" s="1"/>
  <c r="J2476" i="1"/>
  <c r="K2476" i="1" s="1"/>
  <c r="K2475" i="1"/>
  <c r="J2475" i="1"/>
  <c r="L2475" i="1" s="1"/>
  <c r="J2474" i="1"/>
  <c r="K2474" i="1" s="1"/>
  <c r="K2473" i="1"/>
  <c r="J2473" i="1"/>
  <c r="L2473" i="1" s="1"/>
  <c r="J2472" i="1"/>
  <c r="K2472" i="1" s="1"/>
  <c r="K2471" i="1"/>
  <c r="J2471" i="1"/>
  <c r="L2471" i="1" s="1"/>
  <c r="J2470" i="1"/>
  <c r="K2470" i="1" s="1"/>
  <c r="K2469" i="1"/>
  <c r="J2469" i="1"/>
  <c r="L2469" i="1" s="1"/>
  <c r="J2468" i="1"/>
  <c r="K2468" i="1" s="1"/>
  <c r="K2467" i="1"/>
  <c r="J2467" i="1"/>
  <c r="L2467" i="1" s="1"/>
  <c r="J2466" i="1"/>
  <c r="K2466" i="1" s="1"/>
  <c r="K2465" i="1"/>
  <c r="J2465" i="1"/>
  <c r="L2465" i="1" s="1"/>
  <c r="J2464" i="1"/>
  <c r="K2464" i="1" s="1"/>
  <c r="K2463" i="1"/>
  <c r="J2463" i="1"/>
  <c r="L2463" i="1" s="1"/>
  <c r="J2462" i="1"/>
  <c r="K2462" i="1" s="1"/>
  <c r="K2461" i="1"/>
  <c r="J2461" i="1"/>
  <c r="L2461" i="1" s="1"/>
  <c r="J2460" i="1"/>
  <c r="K2460" i="1" s="1"/>
  <c r="K2459" i="1"/>
  <c r="J2459" i="1"/>
  <c r="L2459" i="1" s="1"/>
  <c r="J2458" i="1"/>
  <c r="K2458" i="1" s="1"/>
  <c r="K2457" i="1"/>
  <c r="J2457" i="1"/>
  <c r="L2457" i="1" s="1"/>
  <c r="J2456" i="1"/>
  <c r="K2456" i="1" s="1"/>
  <c r="K2455" i="1"/>
  <c r="J2455" i="1"/>
  <c r="L2455" i="1" s="1"/>
  <c r="J2454" i="1"/>
  <c r="K2454" i="1" s="1"/>
  <c r="K2453" i="1"/>
  <c r="J2453" i="1"/>
  <c r="L2453" i="1" s="1"/>
  <c r="J2452" i="1"/>
  <c r="K2452" i="1" s="1"/>
  <c r="K2451" i="1"/>
  <c r="J2451" i="1"/>
  <c r="L2451" i="1" s="1"/>
  <c r="J2450" i="1"/>
  <c r="K2450" i="1" s="1"/>
  <c r="K2449" i="1"/>
  <c r="J2449" i="1"/>
  <c r="L2449" i="1" s="1"/>
  <c r="J2448" i="1"/>
  <c r="K2448" i="1" s="1"/>
  <c r="K2447" i="1"/>
  <c r="J2447" i="1"/>
  <c r="L2447" i="1" s="1"/>
  <c r="J2446" i="1"/>
  <c r="K2446" i="1" s="1"/>
  <c r="K2445" i="1"/>
  <c r="J2445" i="1"/>
  <c r="L2445" i="1" s="1"/>
  <c r="J2444" i="1"/>
  <c r="K2444" i="1" s="1"/>
  <c r="K2443" i="1"/>
  <c r="J2443" i="1"/>
  <c r="L2443" i="1" s="1"/>
  <c r="J2442" i="1"/>
  <c r="K2442" i="1" s="1"/>
  <c r="K2441" i="1"/>
  <c r="J2441" i="1"/>
  <c r="L2441" i="1" s="1"/>
  <c r="J2440" i="1"/>
  <c r="K2440" i="1" s="1"/>
  <c r="K2439" i="1"/>
  <c r="J2439" i="1"/>
  <c r="L2439" i="1" s="1"/>
  <c r="J2438" i="1"/>
  <c r="K2438" i="1" s="1"/>
  <c r="K2437" i="1"/>
  <c r="J2437" i="1"/>
  <c r="L2437" i="1" s="1"/>
  <c r="J2436" i="1"/>
  <c r="K2436" i="1" s="1"/>
  <c r="K2435" i="1"/>
  <c r="J2435" i="1"/>
  <c r="L2435" i="1" s="1"/>
  <c r="J2434" i="1"/>
  <c r="K2434" i="1" s="1"/>
  <c r="K2433" i="1"/>
  <c r="J2433" i="1"/>
  <c r="L2433" i="1" s="1"/>
  <c r="J2432" i="1"/>
  <c r="K2432" i="1" s="1"/>
  <c r="K2431" i="1"/>
  <c r="J2431" i="1"/>
  <c r="L2431" i="1" s="1"/>
  <c r="J2430" i="1"/>
  <c r="K2430" i="1" s="1"/>
  <c r="K2429" i="1"/>
  <c r="J2429" i="1"/>
  <c r="L2429" i="1" s="1"/>
  <c r="J2428" i="1"/>
  <c r="K2428" i="1" s="1"/>
  <c r="K2427" i="1"/>
  <c r="J2427" i="1"/>
  <c r="L2427" i="1" s="1"/>
  <c r="J2426" i="1"/>
  <c r="K2426" i="1" s="1"/>
  <c r="K2425" i="1"/>
  <c r="J2425" i="1"/>
  <c r="L2425" i="1" s="1"/>
  <c r="J2424" i="1"/>
  <c r="K2424" i="1" s="1"/>
  <c r="K2423" i="1"/>
  <c r="J2423" i="1"/>
  <c r="L2423" i="1" s="1"/>
  <c r="J2422" i="1"/>
  <c r="K2422" i="1" s="1"/>
  <c r="K2421" i="1"/>
  <c r="J2421" i="1"/>
  <c r="L2421" i="1" s="1"/>
  <c r="J2420" i="1"/>
  <c r="K2420" i="1" s="1"/>
  <c r="K2419" i="1"/>
  <c r="J2419" i="1"/>
  <c r="L2419" i="1" s="1"/>
  <c r="J2418" i="1"/>
  <c r="K2418" i="1" s="1"/>
  <c r="K2417" i="1"/>
  <c r="J2417" i="1"/>
  <c r="L2417" i="1" s="1"/>
  <c r="J2416" i="1"/>
  <c r="K2416" i="1" s="1"/>
  <c r="K2415" i="1"/>
  <c r="J2415" i="1"/>
  <c r="L2415" i="1" s="1"/>
  <c r="J2414" i="1"/>
  <c r="K2414" i="1" s="1"/>
  <c r="K2413" i="1"/>
  <c r="J2413" i="1"/>
  <c r="L2413" i="1" s="1"/>
  <c r="J2412" i="1"/>
  <c r="K2412" i="1" s="1"/>
  <c r="K2411" i="1"/>
  <c r="J2411" i="1"/>
  <c r="L2411" i="1" s="1"/>
  <c r="J2410" i="1"/>
  <c r="K2410" i="1" s="1"/>
  <c r="K2409" i="1"/>
  <c r="J2409" i="1"/>
  <c r="L2409" i="1" s="1"/>
  <c r="J2408" i="1"/>
  <c r="K2408" i="1" s="1"/>
  <c r="K2407" i="1"/>
  <c r="J2407" i="1"/>
  <c r="L2407" i="1" s="1"/>
  <c r="J2406" i="1"/>
  <c r="K2406" i="1" s="1"/>
  <c r="K2405" i="1"/>
  <c r="J2405" i="1"/>
  <c r="L2405" i="1" s="1"/>
  <c r="J2404" i="1"/>
  <c r="K2404" i="1" s="1"/>
  <c r="K2403" i="1"/>
  <c r="J2403" i="1"/>
  <c r="L2403" i="1" s="1"/>
  <c r="J2402" i="1"/>
  <c r="K2402" i="1" s="1"/>
  <c r="K2401" i="1"/>
  <c r="J2401" i="1"/>
  <c r="L2401" i="1" s="1"/>
  <c r="J2400" i="1"/>
  <c r="K2400" i="1" s="1"/>
  <c r="K2399" i="1"/>
  <c r="J2399" i="1"/>
  <c r="L2399" i="1" s="1"/>
  <c r="J2398" i="1"/>
  <c r="K2398" i="1" s="1"/>
  <c r="K2397" i="1"/>
  <c r="J2397" i="1"/>
  <c r="L2397" i="1" s="1"/>
  <c r="J2396" i="1"/>
  <c r="K2396" i="1" s="1"/>
  <c r="K2395" i="1"/>
  <c r="J2395" i="1"/>
  <c r="L2395" i="1" s="1"/>
  <c r="J2394" i="1"/>
  <c r="K2394" i="1" s="1"/>
  <c r="K2393" i="1"/>
  <c r="J2393" i="1"/>
  <c r="L2393" i="1" s="1"/>
  <c r="J2392" i="1"/>
  <c r="K2392" i="1" s="1"/>
  <c r="K2391" i="1"/>
  <c r="J2391" i="1"/>
  <c r="L2391" i="1" s="1"/>
  <c r="J2390" i="1"/>
  <c r="K2390" i="1" s="1"/>
  <c r="K2389" i="1"/>
  <c r="J2389" i="1"/>
  <c r="L2389" i="1" s="1"/>
  <c r="J2388" i="1"/>
  <c r="K2388" i="1" s="1"/>
  <c r="K2387" i="1"/>
  <c r="J2387" i="1"/>
  <c r="L2387" i="1" s="1"/>
  <c r="J2386" i="1"/>
  <c r="K2386" i="1" s="1"/>
  <c r="K2385" i="1"/>
  <c r="J2385" i="1"/>
  <c r="L2385" i="1" s="1"/>
  <c r="J2384" i="1"/>
  <c r="K2384" i="1" s="1"/>
  <c r="K2383" i="1"/>
  <c r="J2383" i="1"/>
  <c r="L2383" i="1" s="1"/>
  <c r="J2382" i="1"/>
  <c r="K2382" i="1" s="1"/>
  <c r="K2381" i="1"/>
  <c r="J2381" i="1"/>
  <c r="L2381" i="1" s="1"/>
  <c r="J2380" i="1"/>
  <c r="K2380" i="1" s="1"/>
  <c r="K2379" i="1"/>
  <c r="J2379" i="1"/>
  <c r="L2379" i="1" s="1"/>
  <c r="J2378" i="1"/>
  <c r="K2378" i="1" s="1"/>
  <c r="K2377" i="1"/>
  <c r="J2377" i="1"/>
  <c r="L2377" i="1" s="1"/>
  <c r="J2376" i="1"/>
  <c r="K2376" i="1" s="1"/>
  <c r="K2375" i="1"/>
  <c r="J2375" i="1"/>
  <c r="L2375" i="1" s="1"/>
  <c r="J2374" i="1"/>
  <c r="K2374" i="1" s="1"/>
  <c r="K2373" i="1"/>
  <c r="J2373" i="1"/>
  <c r="L2373" i="1" s="1"/>
  <c r="J2372" i="1"/>
  <c r="K2372" i="1" s="1"/>
  <c r="K2371" i="1"/>
  <c r="J2371" i="1"/>
  <c r="L2371" i="1" s="1"/>
  <c r="J2370" i="1"/>
  <c r="K2370" i="1" s="1"/>
  <c r="K2369" i="1"/>
  <c r="J2369" i="1"/>
  <c r="L2369" i="1" s="1"/>
  <c r="J2368" i="1"/>
  <c r="K2368" i="1" s="1"/>
  <c r="K2367" i="1"/>
  <c r="J2367" i="1"/>
  <c r="L2367" i="1" s="1"/>
  <c r="J2366" i="1"/>
  <c r="K2366" i="1" s="1"/>
  <c r="K2365" i="1"/>
  <c r="J2365" i="1"/>
  <c r="L2365" i="1" s="1"/>
  <c r="J2364" i="1"/>
  <c r="K2364" i="1" s="1"/>
  <c r="K2363" i="1"/>
  <c r="J2363" i="1"/>
  <c r="L2363" i="1" s="1"/>
  <c r="J2362" i="1"/>
  <c r="K2362" i="1" s="1"/>
  <c r="K2361" i="1"/>
  <c r="J2361" i="1"/>
  <c r="L2361" i="1" s="1"/>
  <c r="J2360" i="1"/>
  <c r="K2360" i="1" s="1"/>
  <c r="K2359" i="1"/>
  <c r="J2359" i="1"/>
  <c r="L2359" i="1" s="1"/>
  <c r="J2358" i="1"/>
  <c r="K2358" i="1" s="1"/>
  <c r="K2357" i="1"/>
  <c r="J2357" i="1"/>
  <c r="L2357" i="1" s="1"/>
  <c r="J2356" i="1"/>
  <c r="K2356" i="1" s="1"/>
  <c r="K2355" i="1"/>
  <c r="J2355" i="1"/>
  <c r="L2355" i="1" s="1"/>
  <c r="J2354" i="1"/>
  <c r="K2354" i="1" s="1"/>
  <c r="K2353" i="1"/>
  <c r="J2353" i="1"/>
  <c r="L2353" i="1" s="1"/>
  <c r="J2352" i="1"/>
  <c r="K2352" i="1" s="1"/>
  <c r="K2351" i="1"/>
  <c r="J2351" i="1"/>
  <c r="L2351" i="1" s="1"/>
  <c r="J2350" i="1"/>
  <c r="K2350" i="1" s="1"/>
  <c r="K2349" i="1"/>
  <c r="J2349" i="1"/>
  <c r="L2349" i="1" s="1"/>
  <c r="J2348" i="1"/>
  <c r="K2348" i="1" s="1"/>
  <c r="K2347" i="1"/>
  <c r="J2347" i="1"/>
  <c r="L2347" i="1" s="1"/>
  <c r="J2346" i="1"/>
  <c r="K2346" i="1" s="1"/>
  <c r="K2345" i="1"/>
  <c r="J2345" i="1"/>
  <c r="L2345" i="1" s="1"/>
  <c r="J2344" i="1"/>
  <c r="K2344" i="1" s="1"/>
  <c r="K2343" i="1"/>
  <c r="J2343" i="1"/>
  <c r="L2343" i="1" s="1"/>
  <c r="J2342" i="1"/>
  <c r="K2342" i="1" s="1"/>
  <c r="K2341" i="1"/>
  <c r="J2341" i="1"/>
  <c r="L2341" i="1" s="1"/>
  <c r="J2340" i="1"/>
  <c r="K2340" i="1" s="1"/>
  <c r="K2339" i="1"/>
  <c r="J2339" i="1"/>
  <c r="L2339" i="1" s="1"/>
  <c r="J2338" i="1"/>
  <c r="K2338" i="1" s="1"/>
  <c r="K2337" i="1"/>
  <c r="J2337" i="1"/>
  <c r="L2337" i="1" s="1"/>
  <c r="J2336" i="1"/>
  <c r="K2336" i="1" s="1"/>
  <c r="K2335" i="1"/>
  <c r="J2335" i="1"/>
  <c r="L2335" i="1" s="1"/>
  <c r="J2334" i="1"/>
  <c r="K2334" i="1" s="1"/>
  <c r="K2333" i="1"/>
  <c r="J2333" i="1"/>
  <c r="L2333" i="1" s="1"/>
  <c r="J2332" i="1"/>
  <c r="K2332" i="1" s="1"/>
  <c r="K2331" i="1"/>
  <c r="J2331" i="1"/>
  <c r="L2331" i="1" s="1"/>
  <c r="J2330" i="1"/>
  <c r="K2330" i="1" s="1"/>
  <c r="K2329" i="1"/>
  <c r="J2329" i="1"/>
  <c r="L2329" i="1" s="1"/>
  <c r="J2328" i="1"/>
  <c r="K2328" i="1" s="1"/>
  <c r="K2327" i="1"/>
  <c r="J2327" i="1"/>
  <c r="L2327" i="1" s="1"/>
  <c r="J2326" i="1"/>
  <c r="K2326" i="1" s="1"/>
  <c r="K2325" i="1"/>
  <c r="J2325" i="1"/>
  <c r="L2325" i="1" s="1"/>
  <c r="J2324" i="1"/>
  <c r="K2324" i="1" s="1"/>
  <c r="K2323" i="1"/>
  <c r="J2323" i="1"/>
  <c r="L2323" i="1" s="1"/>
  <c r="J2322" i="1"/>
  <c r="K2322" i="1" s="1"/>
  <c r="K2321" i="1"/>
  <c r="J2321" i="1"/>
  <c r="L2321" i="1" s="1"/>
  <c r="J2320" i="1"/>
  <c r="K2320" i="1" s="1"/>
  <c r="K2319" i="1"/>
  <c r="J2319" i="1"/>
  <c r="L2319" i="1" s="1"/>
  <c r="J2318" i="1"/>
  <c r="K2318" i="1" s="1"/>
  <c r="K2317" i="1"/>
  <c r="J2317" i="1"/>
  <c r="L2317" i="1" s="1"/>
  <c r="J2316" i="1"/>
  <c r="K2316" i="1" s="1"/>
  <c r="K2315" i="1"/>
  <c r="J2315" i="1"/>
  <c r="L2315" i="1" s="1"/>
  <c r="J2314" i="1"/>
  <c r="K2314" i="1" s="1"/>
  <c r="K2313" i="1"/>
  <c r="J2313" i="1"/>
  <c r="L2313" i="1" s="1"/>
  <c r="J2312" i="1"/>
  <c r="K2312" i="1" s="1"/>
  <c r="K2311" i="1"/>
  <c r="J2311" i="1"/>
  <c r="L2311" i="1" s="1"/>
  <c r="J2310" i="1"/>
  <c r="K2310" i="1" s="1"/>
  <c r="K2309" i="1"/>
  <c r="J2309" i="1"/>
  <c r="L2309" i="1" s="1"/>
  <c r="J2308" i="1"/>
  <c r="K2308" i="1" s="1"/>
  <c r="K2307" i="1"/>
  <c r="J2307" i="1"/>
  <c r="L2307" i="1" s="1"/>
  <c r="J2306" i="1"/>
  <c r="K2306" i="1" s="1"/>
  <c r="K2305" i="1"/>
  <c r="J2305" i="1"/>
  <c r="L2305" i="1" s="1"/>
  <c r="J2304" i="1"/>
  <c r="K2304" i="1" s="1"/>
  <c r="K2303" i="1"/>
  <c r="J2303" i="1"/>
  <c r="L2303" i="1" s="1"/>
  <c r="J2302" i="1"/>
  <c r="K2302" i="1" s="1"/>
  <c r="K2301" i="1"/>
  <c r="J2301" i="1"/>
  <c r="L2301" i="1" s="1"/>
  <c r="J2300" i="1"/>
  <c r="K2300" i="1" s="1"/>
  <c r="K2299" i="1"/>
  <c r="J2299" i="1"/>
  <c r="L2299" i="1" s="1"/>
  <c r="J2298" i="1"/>
  <c r="K2298" i="1" s="1"/>
  <c r="K2297" i="1"/>
  <c r="J2297" i="1"/>
  <c r="L2297" i="1" s="1"/>
  <c r="J2296" i="1"/>
  <c r="K2296" i="1" s="1"/>
  <c r="K2295" i="1"/>
  <c r="J2295" i="1"/>
  <c r="L2295" i="1" s="1"/>
  <c r="J2294" i="1"/>
  <c r="K2294" i="1" s="1"/>
  <c r="K2293" i="1"/>
  <c r="J2293" i="1"/>
  <c r="L2293" i="1" s="1"/>
  <c r="J2292" i="1"/>
  <c r="K2292" i="1" s="1"/>
  <c r="K2291" i="1"/>
  <c r="J2291" i="1"/>
  <c r="L2291" i="1" s="1"/>
  <c r="J2290" i="1"/>
  <c r="K2290" i="1" s="1"/>
  <c r="K2289" i="1"/>
  <c r="J2289" i="1"/>
  <c r="L2289" i="1" s="1"/>
  <c r="J2288" i="1"/>
  <c r="K2288" i="1" s="1"/>
  <c r="K2287" i="1"/>
  <c r="J2287" i="1"/>
  <c r="L2287" i="1" s="1"/>
  <c r="J2286" i="1"/>
  <c r="K2286" i="1" s="1"/>
  <c r="K2285" i="1"/>
  <c r="J2285" i="1"/>
  <c r="L2285" i="1" s="1"/>
  <c r="J2284" i="1"/>
  <c r="K2284" i="1" s="1"/>
  <c r="K2283" i="1"/>
  <c r="J2283" i="1"/>
  <c r="L2283" i="1" s="1"/>
  <c r="J2282" i="1"/>
  <c r="K2282" i="1" s="1"/>
  <c r="K2281" i="1"/>
  <c r="J2281" i="1"/>
  <c r="L2281" i="1" s="1"/>
  <c r="J2280" i="1"/>
  <c r="K2280" i="1" s="1"/>
  <c r="K2279" i="1"/>
  <c r="J2279" i="1"/>
  <c r="L2279" i="1" s="1"/>
  <c r="J2278" i="1"/>
  <c r="K2278" i="1" s="1"/>
  <c r="K2277" i="1"/>
  <c r="J2277" i="1"/>
  <c r="L2277" i="1" s="1"/>
  <c r="J2276" i="1"/>
  <c r="K2276" i="1" s="1"/>
  <c r="K2275" i="1"/>
  <c r="J2275" i="1"/>
  <c r="L2275" i="1" s="1"/>
  <c r="J2274" i="1"/>
  <c r="K2274" i="1" s="1"/>
  <c r="K2273" i="1"/>
  <c r="J2273" i="1"/>
  <c r="L2273" i="1" s="1"/>
  <c r="J2272" i="1"/>
  <c r="K2272" i="1" s="1"/>
  <c r="K2271" i="1"/>
  <c r="J2271" i="1"/>
  <c r="L2271" i="1" s="1"/>
  <c r="J2270" i="1"/>
  <c r="K2270" i="1" s="1"/>
  <c r="K2269" i="1"/>
  <c r="J2269" i="1"/>
  <c r="L2269" i="1" s="1"/>
  <c r="J2268" i="1"/>
  <c r="K2268" i="1" s="1"/>
  <c r="K2267" i="1"/>
  <c r="J2267" i="1"/>
  <c r="L2267" i="1" s="1"/>
  <c r="J2266" i="1"/>
  <c r="K2266" i="1" s="1"/>
  <c r="K2265" i="1"/>
  <c r="J2265" i="1"/>
  <c r="L2265" i="1" s="1"/>
  <c r="J2264" i="1"/>
  <c r="K2264" i="1" s="1"/>
  <c r="K2263" i="1"/>
  <c r="J2263" i="1"/>
  <c r="L2263" i="1" s="1"/>
  <c r="J2262" i="1"/>
  <c r="K2262" i="1" s="1"/>
  <c r="K2261" i="1"/>
  <c r="J2261" i="1"/>
  <c r="L2261" i="1" s="1"/>
  <c r="J2260" i="1"/>
  <c r="K2260" i="1" s="1"/>
  <c r="K2259" i="1"/>
  <c r="J2259" i="1"/>
  <c r="L2259" i="1" s="1"/>
  <c r="J2258" i="1"/>
  <c r="K2258" i="1" s="1"/>
  <c r="K2257" i="1"/>
  <c r="J2257" i="1"/>
  <c r="L2257" i="1" s="1"/>
  <c r="J2256" i="1"/>
  <c r="K2256" i="1" s="1"/>
  <c r="K2255" i="1"/>
  <c r="J2255" i="1"/>
  <c r="L2255" i="1" s="1"/>
  <c r="J2254" i="1"/>
  <c r="K2254" i="1" s="1"/>
  <c r="K2253" i="1"/>
  <c r="J2253" i="1"/>
  <c r="L2253" i="1" s="1"/>
  <c r="J2252" i="1"/>
  <c r="K2252" i="1" s="1"/>
  <c r="K2251" i="1"/>
  <c r="J2251" i="1"/>
  <c r="L2251" i="1" s="1"/>
  <c r="J2250" i="1"/>
  <c r="K2250" i="1" s="1"/>
  <c r="K2249" i="1"/>
  <c r="J2249" i="1"/>
  <c r="L2249" i="1" s="1"/>
  <c r="J2248" i="1"/>
  <c r="K2248" i="1" s="1"/>
  <c r="K2247" i="1"/>
  <c r="J2247" i="1"/>
  <c r="L2247" i="1" s="1"/>
  <c r="J2246" i="1"/>
  <c r="K2246" i="1" s="1"/>
  <c r="K2245" i="1"/>
  <c r="J2245" i="1"/>
  <c r="L2245" i="1" s="1"/>
  <c r="J2244" i="1"/>
  <c r="K2244" i="1" s="1"/>
  <c r="K2243" i="1"/>
  <c r="J2243" i="1"/>
  <c r="L2243" i="1" s="1"/>
  <c r="J2242" i="1"/>
  <c r="K2242" i="1" s="1"/>
  <c r="K2241" i="1"/>
  <c r="J2241" i="1"/>
  <c r="L2241" i="1" s="1"/>
  <c r="J2240" i="1"/>
  <c r="K2240" i="1" s="1"/>
  <c r="K2239" i="1"/>
  <c r="J2239" i="1"/>
  <c r="L2239" i="1" s="1"/>
  <c r="J2238" i="1"/>
  <c r="K2238" i="1" s="1"/>
  <c r="K2237" i="1"/>
  <c r="J2237" i="1"/>
  <c r="L2237" i="1" s="1"/>
  <c r="J2236" i="1"/>
  <c r="K2236" i="1" s="1"/>
  <c r="K2235" i="1"/>
  <c r="J2235" i="1"/>
  <c r="L2235" i="1" s="1"/>
  <c r="J2234" i="1"/>
  <c r="K2234" i="1" s="1"/>
  <c r="K2233" i="1"/>
  <c r="J2233" i="1"/>
  <c r="L2233" i="1" s="1"/>
  <c r="J2232" i="1"/>
  <c r="K2232" i="1" s="1"/>
  <c r="K2231" i="1"/>
  <c r="J2231" i="1"/>
  <c r="L2231" i="1" s="1"/>
  <c r="J2230" i="1"/>
  <c r="K2230" i="1" s="1"/>
  <c r="K2229" i="1"/>
  <c r="J2229" i="1"/>
  <c r="L2229" i="1" s="1"/>
  <c r="J2228" i="1"/>
  <c r="K2228" i="1" s="1"/>
  <c r="K2227" i="1"/>
  <c r="J2227" i="1"/>
  <c r="L2227" i="1" s="1"/>
  <c r="J2226" i="1"/>
  <c r="K2226" i="1" s="1"/>
  <c r="K2225" i="1"/>
  <c r="J2225" i="1"/>
  <c r="L2225" i="1" s="1"/>
  <c r="J2224" i="1"/>
  <c r="K2224" i="1" s="1"/>
  <c r="K2223" i="1"/>
  <c r="J2223" i="1"/>
  <c r="L2223" i="1" s="1"/>
  <c r="J2222" i="1"/>
  <c r="K2222" i="1" s="1"/>
  <c r="K2221" i="1"/>
  <c r="J2221" i="1"/>
  <c r="L2221" i="1" s="1"/>
  <c r="J2220" i="1"/>
  <c r="K2220" i="1" s="1"/>
  <c r="K2219" i="1"/>
  <c r="J2219" i="1"/>
  <c r="L2219" i="1" s="1"/>
  <c r="J2218" i="1"/>
  <c r="K2218" i="1" s="1"/>
  <c r="K2217" i="1"/>
  <c r="J2217" i="1"/>
  <c r="L2217" i="1" s="1"/>
  <c r="J2216" i="1"/>
  <c r="K2216" i="1" s="1"/>
  <c r="K2215" i="1"/>
  <c r="J2215" i="1"/>
  <c r="L2215" i="1" s="1"/>
  <c r="J2214" i="1"/>
  <c r="K2214" i="1" s="1"/>
  <c r="K2213" i="1"/>
  <c r="J2213" i="1"/>
  <c r="L2213" i="1" s="1"/>
  <c r="J2212" i="1"/>
  <c r="K2212" i="1" s="1"/>
  <c r="K2211" i="1"/>
  <c r="J2211" i="1"/>
  <c r="L2211" i="1" s="1"/>
  <c r="J2210" i="1"/>
  <c r="K2210" i="1" s="1"/>
  <c r="K2209" i="1"/>
  <c r="J2209" i="1"/>
  <c r="L2209" i="1" s="1"/>
  <c r="J2208" i="1"/>
  <c r="K2208" i="1" s="1"/>
  <c r="K2207" i="1"/>
  <c r="J2207" i="1"/>
  <c r="L2207" i="1" s="1"/>
  <c r="J2206" i="1"/>
  <c r="K2206" i="1" s="1"/>
  <c r="K2205" i="1"/>
  <c r="J2205" i="1"/>
  <c r="L2205" i="1" s="1"/>
  <c r="J2204" i="1"/>
  <c r="K2204" i="1" s="1"/>
  <c r="K2203" i="1"/>
  <c r="J2203" i="1"/>
  <c r="L2203" i="1" s="1"/>
  <c r="J2202" i="1"/>
  <c r="K2202" i="1" s="1"/>
  <c r="K2201" i="1"/>
  <c r="J2201" i="1"/>
  <c r="L2201" i="1" s="1"/>
  <c r="J2200" i="1"/>
  <c r="K2200" i="1" s="1"/>
  <c r="K2199" i="1"/>
  <c r="J2199" i="1"/>
  <c r="L2199" i="1" s="1"/>
  <c r="J2198" i="1"/>
  <c r="K2198" i="1" s="1"/>
  <c r="K2197" i="1"/>
  <c r="J2197" i="1"/>
  <c r="L2197" i="1" s="1"/>
  <c r="J2196" i="1"/>
  <c r="K2196" i="1" s="1"/>
  <c r="K2195" i="1"/>
  <c r="J2195" i="1"/>
  <c r="L2195" i="1" s="1"/>
  <c r="J2194" i="1"/>
  <c r="K2194" i="1" s="1"/>
  <c r="K2193" i="1"/>
  <c r="J2193" i="1"/>
  <c r="L2193" i="1" s="1"/>
  <c r="J2192" i="1"/>
  <c r="K2192" i="1" s="1"/>
  <c r="K2191" i="1"/>
  <c r="J2191" i="1"/>
  <c r="L2191" i="1" s="1"/>
  <c r="J2190" i="1"/>
  <c r="K2190" i="1" s="1"/>
  <c r="K2189" i="1"/>
  <c r="J2189" i="1"/>
  <c r="L2189" i="1" s="1"/>
  <c r="J2188" i="1"/>
  <c r="K2188" i="1" s="1"/>
  <c r="K2187" i="1"/>
  <c r="J2187" i="1"/>
  <c r="L2187" i="1" s="1"/>
  <c r="J2186" i="1"/>
  <c r="K2186" i="1" s="1"/>
  <c r="K2185" i="1"/>
  <c r="J2185" i="1"/>
  <c r="L2185" i="1" s="1"/>
  <c r="J2184" i="1"/>
  <c r="K2184" i="1" s="1"/>
  <c r="K2183" i="1"/>
  <c r="J2183" i="1"/>
  <c r="L2183" i="1" s="1"/>
  <c r="J2182" i="1"/>
  <c r="K2182" i="1" s="1"/>
  <c r="K2181" i="1"/>
  <c r="J2181" i="1"/>
  <c r="L2181" i="1" s="1"/>
  <c r="J2180" i="1"/>
  <c r="K2180" i="1" s="1"/>
  <c r="K2179" i="1"/>
  <c r="J2179" i="1"/>
  <c r="L2179" i="1" s="1"/>
  <c r="J2178" i="1"/>
  <c r="K2178" i="1" s="1"/>
  <c r="K2177" i="1"/>
  <c r="J2177" i="1"/>
  <c r="L2177" i="1" s="1"/>
  <c r="J2176" i="1"/>
  <c r="K2176" i="1" s="1"/>
  <c r="K2175" i="1"/>
  <c r="J2175" i="1"/>
  <c r="L2175" i="1" s="1"/>
  <c r="J2174" i="1"/>
  <c r="K2174" i="1" s="1"/>
  <c r="K2173" i="1"/>
  <c r="J2173" i="1"/>
  <c r="L2173" i="1" s="1"/>
  <c r="J2172" i="1"/>
  <c r="K2172" i="1" s="1"/>
  <c r="K2171" i="1"/>
  <c r="J2171" i="1"/>
  <c r="L2171" i="1" s="1"/>
  <c r="J2170" i="1"/>
  <c r="K2170" i="1" s="1"/>
  <c r="K2169" i="1"/>
  <c r="J2169" i="1"/>
  <c r="L2169" i="1" s="1"/>
  <c r="J2168" i="1"/>
  <c r="K2168" i="1" s="1"/>
  <c r="K2167" i="1"/>
  <c r="J2167" i="1"/>
  <c r="L2167" i="1" s="1"/>
  <c r="J2166" i="1"/>
  <c r="K2166" i="1" s="1"/>
  <c r="K2165" i="1"/>
  <c r="J2165" i="1"/>
  <c r="L2165" i="1" s="1"/>
  <c r="J2164" i="1"/>
  <c r="K2164" i="1" s="1"/>
  <c r="K2163" i="1"/>
  <c r="J2163" i="1"/>
  <c r="L2163" i="1" s="1"/>
  <c r="J2162" i="1"/>
  <c r="K2162" i="1" s="1"/>
  <c r="K2161" i="1"/>
  <c r="J2161" i="1"/>
  <c r="L2161" i="1" s="1"/>
  <c r="J2160" i="1"/>
  <c r="K2160" i="1" s="1"/>
  <c r="K2159" i="1"/>
  <c r="J2159" i="1"/>
  <c r="L2159" i="1" s="1"/>
  <c r="J2158" i="1"/>
  <c r="K2158" i="1" s="1"/>
  <c r="K2157" i="1"/>
  <c r="J2157" i="1"/>
  <c r="L2157" i="1" s="1"/>
  <c r="J2156" i="1"/>
  <c r="K2155" i="1"/>
  <c r="J2155" i="1"/>
  <c r="L2155" i="1" s="1"/>
  <c r="J2154" i="1"/>
  <c r="K2154" i="1" s="1"/>
  <c r="K2153" i="1"/>
  <c r="J2153" i="1"/>
  <c r="L2153" i="1" s="1"/>
  <c r="J2152" i="1"/>
  <c r="K2152" i="1" s="1"/>
  <c r="K2151" i="1"/>
  <c r="J2151" i="1"/>
  <c r="L2151" i="1" s="1"/>
  <c r="J2150" i="1"/>
  <c r="K2150" i="1" s="1"/>
  <c r="K2149" i="1"/>
  <c r="J2149" i="1"/>
  <c r="L2149" i="1" s="1"/>
  <c r="J2148" i="1"/>
  <c r="K2148" i="1" s="1"/>
  <c r="K2147" i="1"/>
  <c r="J2147" i="1"/>
  <c r="L2147" i="1" s="1"/>
  <c r="J2146" i="1"/>
  <c r="K2146" i="1" s="1"/>
  <c r="K2145" i="1"/>
  <c r="J2145" i="1"/>
  <c r="L2145" i="1" s="1"/>
  <c r="J2144" i="1"/>
  <c r="K2144" i="1" s="1"/>
  <c r="K2143" i="1"/>
  <c r="J2143" i="1"/>
  <c r="L2143" i="1" s="1"/>
  <c r="J2142" i="1"/>
  <c r="K2142" i="1" s="1"/>
  <c r="K2141" i="1"/>
  <c r="J2141" i="1"/>
  <c r="L2141" i="1" s="1"/>
  <c r="J2140" i="1"/>
  <c r="K2140" i="1" s="1"/>
  <c r="K2139" i="1"/>
  <c r="J2139" i="1"/>
  <c r="L2139" i="1" s="1"/>
  <c r="J2138" i="1"/>
  <c r="K2138" i="1" s="1"/>
  <c r="K2137" i="1"/>
  <c r="J2137" i="1"/>
  <c r="L2137" i="1" s="1"/>
  <c r="J2136" i="1"/>
  <c r="K2136" i="1" s="1"/>
  <c r="K2135" i="1"/>
  <c r="J2135" i="1"/>
  <c r="L2135" i="1" s="1"/>
  <c r="J2134" i="1"/>
  <c r="K2134" i="1" s="1"/>
  <c r="K2133" i="1"/>
  <c r="J2133" i="1"/>
  <c r="L2133" i="1" s="1"/>
  <c r="J2132" i="1"/>
  <c r="K2132" i="1" s="1"/>
  <c r="K2131" i="1"/>
  <c r="J2131" i="1"/>
  <c r="L2131" i="1" s="1"/>
  <c r="J2130" i="1"/>
  <c r="K2130" i="1" s="1"/>
  <c r="K2129" i="1"/>
  <c r="J2129" i="1"/>
  <c r="L2129" i="1" s="1"/>
  <c r="J2128" i="1"/>
  <c r="K2128" i="1" s="1"/>
  <c r="K2127" i="1"/>
  <c r="J2127" i="1"/>
  <c r="L2127" i="1" s="1"/>
  <c r="J2126" i="1"/>
  <c r="K2126" i="1" s="1"/>
  <c r="K2125" i="1"/>
  <c r="J2125" i="1"/>
  <c r="L2125" i="1" s="1"/>
  <c r="J2124" i="1"/>
  <c r="K2124" i="1" s="1"/>
  <c r="K2123" i="1"/>
  <c r="J2123" i="1"/>
  <c r="L2123" i="1" s="1"/>
  <c r="J2122" i="1"/>
  <c r="K2122" i="1" s="1"/>
  <c r="K2121" i="1"/>
  <c r="J2121" i="1"/>
  <c r="L2121" i="1" s="1"/>
  <c r="J2120" i="1"/>
  <c r="K2120" i="1" s="1"/>
  <c r="K2119" i="1"/>
  <c r="J2119" i="1"/>
  <c r="L2119" i="1" s="1"/>
  <c r="J2118" i="1"/>
  <c r="K2118" i="1" s="1"/>
  <c r="K2117" i="1"/>
  <c r="J2117" i="1"/>
  <c r="L2117" i="1" s="1"/>
  <c r="J2116" i="1"/>
  <c r="K2116" i="1" s="1"/>
  <c r="K2115" i="1"/>
  <c r="J2115" i="1"/>
  <c r="L2115" i="1" s="1"/>
  <c r="J2114" i="1"/>
  <c r="K2114" i="1" s="1"/>
  <c r="K2113" i="1"/>
  <c r="J2113" i="1"/>
  <c r="L2113" i="1" s="1"/>
  <c r="J2112" i="1"/>
  <c r="K2112" i="1" s="1"/>
  <c r="K2111" i="1"/>
  <c r="J2111" i="1"/>
  <c r="L2111" i="1" s="1"/>
  <c r="J2110" i="1"/>
  <c r="K2110" i="1" s="1"/>
  <c r="K2109" i="1"/>
  <c r="J2109" i="1"/>
  <c r="L2109" i="1" s="1"/>
  <c r="J2108" i="1"/>
  <c r="K2108" i="1" s="1"/>
  <c r="K2107" i="1"/>
  <c r="J2107" i="1"/>
  <c r="L2107" i="1" s="1"/>
  <c r="J2106" i="1"/>
  <c r="K2106" i="1" s="1"/>
  <c r="K2105" i="1"/>
  <c r="J2105" i="1"/>
  <c r="L2105" i="1" s="1"/>
  <c r="J2104" i="1"/>
  <c r="K2104" i="1" s="1"/>
  <c r="K2103" i="1"/>
  <c r="J2103" i="1"/>
  <c r="L2103" i="1" s="1"/>
  <c r="J2102" i="1"/>
  <c r="K2102" i="1" s="1"/>
  <c r="K2101" i="1"/>
  <c r="J2101" i="1"/>
  <c r="L2101" i="1" s="1"/>
  <c r="J2100" i="1"/>
  <c r="K2100" i="1" s="1"/>
  <c r="K2099" i="1"/>
  <c r="J2099" i="1"/>
  <c r="L2099" i="1" s="1"/>
  <c r="J2098" i="1"/>
  <c r="K2098" i="1" s="1"/>
  <c r="K2097" i="1"/>
  <c r="J2097" i="1"/>
  <c r="L2097" i="1" s="1"/>
  <c r="J2096" i="1"/>
  <c r="K2096" i="1" s="1"/>
  <c r="K2095" i="1"/>
  <c r="J2095" i="1"/>
  <c r="L2095" i="1" s="1"/>
  <c r="J2094" i="1"/>
  <c r="K2094" i="1" s="1"/>
  <c r="K2093" i="1"/>
  <c r="J2093" i="1"/>
  <c r="L2093" i="1" s="1"/>
  <c r="J2092" i="1"/>
  <c r="K2092" i="1" s="1"/>
  <c r="K2091" i="1"/>
  <c r="J2091" i="1"/>
  <c r="L2091" i="1" s="1"/>
  <c r="J2090" i="1"/>
  <c r="K2090" i="1" s="1"/>
  <c r="K2089" i="1"/>
  <c r="J2089" i="1"/>
  <c r="L2089" i="1" s="1"/>
  <c r="J2088" i="1"/>
  <c r="K2088" i="1" s="1"/>
  <c r="K2087" i="1"/>
  <c r="J2087" i="1"/>
  <c r="L2087" i="1" s="1"/>
  <c r="J2086" i="1"/>
  <c r="K2086" i="1" s="1"/>
  <c r="K2085" i="1"/>
  <c r="J2085" i="1"/>
  <c r="L2085" i="1" s="1"/>
  <c r="J2084" i="1"/>
  <c r="K2084" i="1" s="1"/>
  <c r="K2083" i="1"/>
  <c r="J2083" i="1"/>
  <c r="L2083" i="1" s="1"/>
  <c r="J2082" i="1"/>
  <c r="K2082" i="1" s="1"/>
  <c r="K2081" i="1"/>
  <c r="J2081" i="1"/>
  <c r="L2081" i="1" s="1"/>
  <c r="J2080" i="1"/>
  <c r="K2080" i="1" s="1"/>
  <c r="K2079" i="1"/>
  <c r="J2079" i="1"/>
  <c r="L2079" i="1" s="1"/>
  <c r="J2078" i="1"/>
  <c r="K2078" i="1" s="1"/>
  <c r="K2077" i="1"/>
  <c r="J2077" i="1"/>
  <c r="L2077" i="1" s="1"/>
  <c r="J2076" i="1"/>
  <c r="K2076" i="1" s="1"/>
  <c r="K2075" i="1"/>
  <c r="J2075" i="1"/>
  <c r="L2075" i="1" s="1"/>
  <c r="J2074" i="1"/>
  <c r="K2074" i="1" s="1"/>
  <c r="K2073" i="1"/>
  <c r="J2073" i="1"/>
  <c r="L2073" i="1" s="1"/>
  <c r="J2072" i="1"/>
  <c r="K2072" i="1" s="1"/>
  <c r="K2071" i="1"/>
  <c r="J2071" i="1"/>
  <c r="L2071" i="1" s="1"/>
  <c r="J2070" i="1"/>
  <c r="K2070" i="1" s="1"/>
  <c r="K2069" i="1"/>
  <c r="J2069" i="1"/>
  <c r="L2069" i="1" s="1"/>
  <c r="J2068" i="1"/>
  <c r="K2068" i="1" s="1"/>
  <c r="K2067" i="1"/>
  <c r="J2067" i="1"/>
  <c r="L2067" i="1" s="1"/>
  <c r="J2066" i="1"/>
  <c r="K2066" i="1" s="1"/>
  <c r="K2065" i="1"/>
  <c r="J2065" i="1"/>
  <c r="L2065" i="1" s="1"/>
  <c r="J2064" i="1"/>
  <c r="K2064" i="1" s="1"/>
  <c r="K2063" i="1"/>
  <c r="J2063" i="1"/>
  <c r="L2063" i="1" s="1"/>
  <c r="J2062" i="1"/>
  <c r="K2062" i="1" s="1"/>
  <c r="K2061" i="1"/>
  <c r="J2061" i="1"/>
  <c r="L2061" i="1" s="1"/>
  <c r="J2060" i="1"/>
  <c r="K2060" i="1" s="1"/>
  <c r="K2059" i="1"/>
  <c r="J2059" i="1"/>
  <c r="L2059" i="1" s="1"/>
  <c r="J2058" i="1"/>
  <c r="K2058" i="1" s="1"/>
  <c r="K2057" i="1"/>
  <c r="J2057" i="1"/>
  <c r="L2057" i="1" s="1"/>
  <c r="J2056" i="1"/>
  <c r="K2056" i="1" s="1"/>
  <c r="K2055" i="1"/>
  <c r="J2055" i="1"/>
  <c r="L2055" i="1" s="1"/>
  <c r="J2054" i="1"/>
  <c r="K2054" i="1" s="1"/>
  <c r="K2053" i="1"/>
  <c r="J2053" i="1"/>
  <c r="L2053" i="1" s="1"/>
  <c r="J2052" i="1"/>
  <c r="K2052" i="1" s="1"/>
  <c r="K2051" i="1"/>
  <c r="J2051" i="1"/>
  <c r="L2051" i="1" s="1"/>
  <c r="J2050" i="1"/>
  <c r="K2050" i="1" s="1"/>
  <c r="K2049" i="1"/>
  <c r="J2049" i="1"/>
  <c r="L2049" i="1" s="1"/>
  <c r="J2048" i="1"/>
  <c r="K2048" i="1" s="1"/>
  <c r="K2047" i="1"/>
  <c r="J2047" i="1"/>
  <c r="L2047" i="1" s="1"/>
  <c r="J2046" i="1"/>
  <c r="K2046" i="1" s="1"/>
  <c r="K2045" i="1"/>
  <c r="J2045" i="1"/>
  <c r="L2045" i="1" s="1"/>
  <c r="J2044" i="1"/>
  <c r="K2044" i="1" s="1"/>
  <c r="K2043" i="1"/>
  <c r="J2043" i="1"/>
  <c r="L2043" i="1" s="1"/>
  <c r="J2042" i="1"/>
  <c r="K2042" i="1" s="1"/>
  <c r="K2041" i="1"/>
  <c r="J2041" i="1"/>
  <c r="L2041" i="1" s="1"/>
  <c r="J2040" i="1"/>
  <c r="K2040" i="1" s="1"/>
  <c r="K2039" i="1"/>
  <c r="J2039" i="1"/>
  <c r="L2039" i="1" s="1"/>
  <c r="J2038" i="1"/>
  <c r="K2038" i="1" s="1"/>
  <c r="K2037" i="1"/>
  <c r="J2037" i="1"/>
  <c r="L2037" i="1" s="1"/>
  <c r="J2036" i="1"/>
  <c r="K2036" i="1" s="1"/>
  <c r="K2035" i="1"/>
  <c r="J2035" i="1"/>
  <c r="L2035" i="1" s="1"/>
  <c r="J2034" i="1"/>
  <c r="K2034" i="1" s="1"/>
  <c r="K2033" i="1"/>
  <c r="J2033" i="1"/>
  <c r="L2033" i="1" s="1"/>
  <c r="J2032" i="1"/>
  <c r="K2032" i="1" s="1"/>
  <c r="K2031" i="1"/>
  <c r="J2031" i="1"/>
  <c r="L2031" i="1" s="1"/>
  <c r="J2030" i="1"/>
  <c r="K2030" i="1" s="1"/>
  <c r="K2029" i="1"/>
  <c r="J2029" i="1"/>
  <c r="L2029" i="1" s="1"/>
  <c r="J2028" i="1"/>
  <c r="K2028" i="1" s="1"/>
  <c r="K2027" i="1"/>
  <c r="J2027" i="1"/>
  <c r="L2027" i="1" s="1"/>
  <c r="J2026" i="1"/>
  <c r="K2026" i="1" s="1"/>
  <c r="K2025" i="1"/>
  <c r="J2025" i="1"/>
  <c r="L2025" i="1" s="1"/>
  <c r="J2024" i="1"/>
  <c r="K2024" i="1" s="1"/>
  <c r="K2023" i="1"/>
  <c r="J2023" i="1"/>
  <c r="L2023" i="1" s="1"/>
  <c r="J2022" i="1"/>
  <c r="K2022" i="1" s="1"/>
  <c r="K2021" i="1"/>
  <c r="J2021" i="1"/>
  <c r="L2021" i="1" s="1"/>
  <c r="J2020" i="1"/>
  <c r="K2020" i="1" s="1"/>
  <c r="K2019" i="1"/>
  <c r="J2019" i="1"/>
  <c r="L2019" i="1" s="1"/>
  <c r="J2018" i="1"/>
  <c r="K2018" i="1" s="1"/>
  <c r="K2017" i="1"/>
  <c r="J2017" i="1"/>
  <c r="L2017" i="1" s="1"/>
  <c r="J2016" i="1"/>
  <c r="K2016" i="1" s="1"/>
  <c r="K2015" i="1"/>
  <c r="J2015" i="1"/>
  <c r="L2015" i="1" s="1"/>
  <c r="J2014" i="1"/>
  <c r="K2014" i="1" s="1"/>
  <c r="K2013" i="1"/>
  <c r="J2013" i="1"/>
  <c r="L2013" i="1" s="1"/>
  <c r="J2012" i="1"/>
  <c r="K2012" i="1" s="1"/>
  <c r="K2011" i="1"/>
  <c r="J2011" i="1"/>
  <c r="L2011" i="1" s="1"/>
  <c r="J2010" i="1"/>
  <c r="K2010" i="1" s="1"/>
  <c r="K2009" i="1"/>
  <c r="J2009" i="1"/>
  <c r="L2009" i="1" s="1"/>
  <c r="J2008" i="1"/>
  <c r="K2008" i="1" s="1"/>
  <c r="K2007" i="1"/>
  <c r="J2007" i="1"/>
  <c r="L2007" i="1" s="1"/>
  <c r="J2006" i="1"/>
  <c r="K2006" i="1" s="1"/>
  <c r="K2005" i="1"/>
  <c r="J2005" i="1"/>
  <c r="L2005" i="1" s="1"/>
  <c r="J2004" i="1"/>
  <c r="K2004" i="1" s="1"/>
  <c r="K2003" i="1"/>
  <c r="J2003" i="1"/>
  <c r="L2003" i="1" s="1"/>
  <c r="J2002" i="1"/>
  <c r="K2002" i="1" s="1"/>
  <c r="K2001" i="1"/>
  <c r="J2001" i="1"/>
  <c r="L2001" i="1" s="1"/>
  <c r="J2000" i="1"/>
  <c r="K2000" i="1" s="1"/>
  <c r="K1999" i="1"/>
  <c r="J1999" i="1"/>
  <c r="L1999" i="1" s="1"/>
  <c r="J1998" i="1"/>
  <c r="K1998" i="1" s="1"/>
  <c r="K1997" i="1"/>
  <c r="J1997" i="1"/>
  <c r="L1997" i="1" s="1"/>
  <c r="J1996" i="1"/>
  <c r="K1996" i="1" s="1"/>
  <c r="K1995" i="1"/>
  <c r="J1995" i="1"/>
  <c r="L1995" i="1" s="1"/>
  <c r="J1994" i="1"/>
  <c r="K1994" i="1" s="1"/>
  <c r="K1993" i="1"/>
  <c r="J1993" i="1"/>
  <c r="L1993" i="1" s="1"/>
  <c r="J1992" i="1"/>
  <c r="K1992" i="1" s="1"/>
  <c r="K1991" i="1"/>
  <c r="J1991" i="1"/>
  <c r="L1991" i="1" s="1"/>
  <c r="J1990" i="1"/>
  <c r="K1990" i="1" s="1"/>
  <c r="K1989" i="1"/>
  <c r="J1989" i="1"/>
  <c r="L1989" i="1" s="1"/>
  <c r="J1988" i="1"/>
  <c r="K1988" i="1" s="1"/>
  <c r="K1987" i="1"/>
  <c r="J1987" i="1"/>
  <c r="L1987" i="1" s="1"/>
  <c r="J1986" i="1"/>
  <c r="K1986" i="1" s="1"/>
  <c r="K1985" i="1"/>
  <c r="J1985" i="1"/>
  <c r="L1985" i="1" s="1"/>
  <c r="K1984" i="1"/>
  <c r="J1984" i="1"/>
  <c r="L1984" i="1" s="1"/>
  <c r="J1983" i="1"/>
  <c r="K1983" i="1" s="1"/>
  <c r="K1982" i="1"/>
  <c r="J1982" i="1"/>
  <c r="L1982" i="1" s="1"/>
  <c r="J1981" i="1"/>
  <c r="K1981" i="1" s="1"/>
  <c r="K1980" i="1"/>
  <c r="J1980" i="1"/>
  <c r="L1980" i="1" s="1"/>
  <c r="J1979" i="1"/>
  <c r="K1979" i="1" s="1"/>
  <c r="K1978" i="1"/>
  <c r="J1978" i="1"/>
  <c r="L1978" i="1" s="1"/>
  <c r="J1977" i="1"/>
  <c r="K1977" i="1" s="1"/>
  <c r="K1976" i="1"/>
  <c r="J1976" i="1"/>
  <c r="L1976" i="1" s="1"/>
  <c r="J1975" i="1"/>
  <c r="K1975" i="1" s="1"/>
  <c r="K1974" i="1"/>
  <c r="J1974" i="1"/>
  <c r="L1974" i="1" s="1"/>
  <c r="J1973" i="1"/>
  <c r="K1973" i="1" s="1"/>
  <c r="K1972" i="1"/>
  <c r="J1972" i="1"/>
  <c r="L1972" i="1" s="1"/>
  <c r="J1971" i="1"/>
  <c r="K1971" i="1" s="1"/>
  <c r="K1970" i="1"/>
  <c r="J1970" i="1"/>
  <c r="L1970" i="1" s="1"/>
  <c r="J1969" i="1"/>
  <c r="K1969" i="1" s="1"/>
  <c r="K1968" i="1"/>
  <c r="J1968" i="1"/>
  <c r="L1968" i="1" s="1"/>
  <c r="J1967" i="1"/>
  <c r="K1967" i="1" s="1"/>
  <c r="K1966" i="1"/>
  <c r="J1966" i="1"/>
  <c r="L1966" i="1" s="1"/>
  <c r="J1965" i="1"/>
  <c r="K1965" i="1" s="1"/>
  <c r="K1964" i="1"/>
  <c r="J1964" i="1"/>
  <c r="L1964" i="1" s="1"/>
  <c r="J1963" i="1"/>
  <c r="K1963" i="1" s="1"/>
  <c r="K1962" i="1"/>
  <c r="J1962" i="1"/>
  <c r="L1962" i="1" s="1"/>
  <c r="J1961" i="1"/>
  <c r="K1961" i="1" s="1"/>
  <c r="K1960" i="1"/>
  <c r="J1960" i="1"/>
  <c r="L1960" i="1" s="1"/>
  <c r="J1959" i="1"/>
  <c r="K1959" i="1" s="1"/>
  <c r="K1958" i="1"/>
  <c r="J1958" i="1"/>
  <c r="L1958" i="1" s="1"/>
  <c r="J1957" i="1"/>
  <c r="K1957" i="1" s="1"/>
  <c r="K1956" i="1"/>
  <c r="J1956" i="1"/>
  <c r="L1956" i="1" s="1"/>
  <c r="J1955" i="1"/>
  <c r="K1955" i="1" s="1"/>
  <c r="K1954" i="1"/>
  <c r="J1954" i="1"/>
  <c r="L1954" i="1" s="1"/>
  <c r="J1953" i="1"/>
  <c r="K1953" i="1" s="1"/>
  <c r="K1952" i="1"/>
  <c r="J1952" i="1"/>
  <c r="L1952" i="1" s="1"/>
  <c r="J1951" i="1"/>
  <c r="K1951" i="1" s="1"/>
  <c r="K1950" i="1"/>
  <c r="J1950" i="1"/>
  <c r="L1950" i="1" s="1"/>
  <c r="J1949" i="1"/>
  <c r="K1949" i="1" s="1"/>
  <c r="K1948" i="1"/>
  <c r="J1948" i="1"/>
  <c r="L1948" i="1" s="1"/>
  <c r="J1947" i="1"/>
  <c r="K1947" i="1" s="1"/>
  <c r="K1946" i="1"/>
  <c r="J1946" i="1"/>
  <c r="L1946" i="1" s="1"/>
  <c r="J1945" i="1"/>
  <c r="K1945" i="1" s="1"/>
  <c r="K1944" i="1"/>
  <c r="J1944" i="1"/>
  <c r="L1944" i="1" s="1"/>
  <c r="J1943" i="1"/>
  <c r="K1943" i="1" s="1"/>
  <c r="K1942" i="1"/>
  <c r="J1942" i="1"/>
  <c r="L1942" i="1" s="1"/>
  <c r="J1941" i="1"/>
  <c r="K1941" i="1" s="1"/>
  <c r="K1940" i="1"/>
  <c r="J1940" i="1"/>
  <c r="L1940" i="1" s="1"/>
  <c r="J1939" i="1"/>
  <c r="K1939" i="1" s="1"/>
  <c r="K1938" i="1"/>
  <c r="J1938" i="1"/>
  <c r="L1938" i="1" s="1"/>
  <c r="J1937" i="1"/>
  <c r="K1937" i="1" s="1"/>
  <c r="K1936" i="1"/>
  <c r="J1936" i="1"/>
  <c r="L1936" i="1" s="1"/>
  <c r="J1935" i="1"/>
  <c r="K1935" i="1" s="1"/>
  <c r="K1934" i="1"/>
  <c r="J1934" i="1"/>
  <c r="L1934" i="1" s="1"/>
  <c r="J1933" i="1"/>
  <c r="K1933" i="1" s="1"/>
  <c r="K1932" i="1"/>
  <c r="J1932" i="1"/>
  <c r="L1932" i="1" s="1"/>
  <c r="J1931" i="1"/>
  <c r="K1931" i="1" s="1"/>
  <c r="K1930" i="1"/>
  <c r="J1930" i="1"/>
  <c r="L1930" i="1" s="1"/>
  <c r="J1929" i="1"/>
  <c r="K1929" i="1" s="1"/>
  <c r="K1928" i="1"/>
  <c r="J1928" i="1"/>
  <c r="L1928" i="1" s="1"/>
  <c r="J1927" i="1"/>
  <c r="K1927" i="1" s="1"/>
  <c r="K1926" i="1"/>
  <c r="J1926" i="1"/>
  <c r="L1926" i="1" s="1"/>
  <c r="J1925" i="1"/>
  <c r="K1925" i="1" s="1"/>
  <c r="K1924" i="1"/>
  <c r="J1924" i="1"/>
  <c r="L1924" i="1" s="1"/>
  <c r="J1923" i="1"/>
  <c r="K1923" i="1" s="1"/>
  <c r="K1922" i="1"/>
  <c r="J1922" i="1"/>
  <c r="L1922" i="1" s="1"/>
  <c r="J1921" i="1"/>
  <c r="K1921" i="1" s="1"/>
  <c r="K1920" i="1"/>
  <c r="J1920" i="1"/>
  <c r="L1920" i="1" s="1"/>
  <c r="J1919" i="1"/>
  <c r="K1919" i="1" s="1"/>
  <c r="K1918" i="1"/>
  <c r="J1918" i="1"/>
  <c r="L1918" i="1" s="1"/>
  <c r="J1917" i="1"/>
  <c r="K1917" i="1" s="1"/>
  <c r="K1916" i="1"/>
  <c r="J1916" i="1"/>
  <c r="L1916" i="1" s="1"/>
  <c r="J1915" i="1"/>
  <c r="K1915" i="1" s="1"/>
  <c r="K1914" i="1"/>
  <c r="J1914" i="1"/>
  <c r="L1914" i="1" s="1"/>
  <c r="J1913" i="1"/>
  <c r="K1913" i="1" s="1"/>
  <c r="K1912" i="1"/>
  <c r="J1912" i="1"/>
  <c r="L1912" i="1" s="1"/>
  <c r="J1911" i="1"/>
  <c r="K1911" i="1" s="1"/>
  <c r="K1910" i="1"/>
  <c r="J1910" i="1"/>
  <c r="L1910" i="1" s="1"/>
  <c r="J1909" i="1"/>
  <c r="K1909" i="1" s="1"/>
  <c r="K1908" i="1"/>
  <c r="J1908" i="1"/>
  <c r="L1908" i="1" s="1"/>
  <c r="J1907" i="1"/>
  <c r="K1907" i="1" s="1"/>
  <c r="K1906" i="1"/>
  <c r="J1906" i="1"/>
  <c r="L1906" i="1" s="1"/>
  <c r="J1905" i="1"/>
  <c r="K1905" i="1" s="1"/>
  <c r="K1904" i="1"/>
  <c r="J1904" i="1"/>
  <c r="L1904" i="1" s="1"/>
  <c r="J1903" i="1"/>
  <c r="K1903" i="1" s="1"/>
  <c r="K1902" i="1"/>
  <c r="J1902" i="1"/>
  <c r="L1902" i="1" s="1"/>
  <c r="J1901" i="1"/>
  <c r="K1901" i="1" s="1"/>
  <c r="K1900" i="1"/>
  <c r="J1900" i="1"/>
  <c r="L1900" i="1" s="1"/>
  <c r="J1899" i="1"/>
  <c r="K1899" i="1" s="1"/>
  <c r="K1898" i="1"/>
  <c r="J1898" i="1"/>
  <c r="L1898" i="1" s="1"/>
  <c r="J1897" i="1"/>
  <c r="K1897" i="1" s="1"/>
  <c r="K1896" i="1"/>
  <c r="J1896" i="1"/>
  <c r="L1896" i="1" s="1"/>
  <c r="J1895" i="1"/>
  <c r="K1895" i="1" s="1"/>
  <c r="K1894" i="1"/>
  <c r="J1894" i="1"/>
  <c r="L1894" i="1" s="1"/>
  <c r="J1893" i="1"/>
  <c r="K1893" i="1" s="1"/>
  <c r="K1892" i="1"/>
  <c r="J1892" i="1"/>
  <c r="L1892" i="1" s="1"/>
  <c r="J1891" i="1"/>
  <c r="K1891" i="1" s="1"/>
  <c r="K1890" i="1"/>
  <c r="J1890" i="1"/>
  <c r="L1890" i="1" s="1"/>
  <c r="J1889" i="1"/>
  <c r="K1889" i="1" s="1"/>
  <c r="K1888" i="1"/>
  <c r="J1888" i="1"/>
  <c r="L1888" i="1" s="1"/>
  <c r="J1887" i="1"/>
  <c r="K1887" i="1" s="1"/>
  <c r="K1886" i="1"/>
  <c r="J1886" i="1"/>
  <c r="L1886" i="1" s="1"/>
  <c r="J1885" i="1"/>
  <c r="K1885" i="1" s="1"/>
  <c r="K1884" i="1"/>
  <c r="J1884" i="1"/>
  <c r="L1884" i="1" s="1"/>
  <c r="J1883" i="1"/>
  <c r="K1883" i="1" s="1"/>
  <c r="K1882" i="1"/>
  <c r="J1882" i="1"/>
  <c r="L1882" i="1" s="1"/>
  <c r="J1881" i="1"/>
  <c r="K1881" i="1" s="1"/>
  <c r="K1880" i="1"/>
  <c r="J1880" i="1"/>
  <c r="L1880" i="1" s="1"/>
  <c r="J1879" i="1"/>
  <c r="K1879" i="1" s="1"/>
  <c r="K1878" i="1"/>
  <c r="J1878" i="1"/>
  <c r="L1878" i="1" s="1"/>
  <c r="J1877" i="1"/>
  <c r="K1877" i="1" s="1"/>
  <c r="K1876" i="1"/>
  <c r="J1876" i="1"/>
  <c r="L1876" i="1" s="1"/>
  <c r="J1875" i="1"/>
  <c r="K1875" i="1" s="1"/>
  <c r="K1874" i="1"/>
  <c r="J1874" i="1"/>
  <c r="L1874" i="1" s="1"/>
  <c r="J1873" i="1"/>
  <c r="K1873" i="1" s="1"/>
  <c r="K1872" i="1"/>
  <c r="J1872" i="1"/>
  <c r="L1872" i="1" s="1"/>
  <c r="J1871" i="1"/>
  <c r="K1871" i="1" s="1"/>
  <c r="K1870" i="1"/>
  <c r="J1870" i="1"/>
  <c r="L1870" i="1" s="1"/>
  <c r="J1869" i="1"/>
  <c r="K1869" i="1" s="1"/>
  <c r="K1868" i="1"/>
  <c r="J1868" i="1"/>
  <c r="L1868" i="1" s="1"/>
  <c r="J1867" i="1"/>
  <c r="K1867" i="1" s="1"/>
  <c r="K1866" i="1"/>
  <c r="J1866" i="1"/>
  <c r="L1866" i="1" s="1"/>
  <c r="J1865" i="1"/>
  <c r="K1865" i="1" s="1"/>
  <c r="K1864" i="1"/>
  <c r="J1864" i="1"/>
  <c r="L1864" i="1" s="1"/>
  <c r="J1863" i="1"/>
  <c r="K1863" i="1" s="1"/>
  <c r="K1862" i="1"/>
  <c r="J1862" i="1"/>
  <c r="L1862" i="1" s="1"/>
  <c r="J1861" i="1"/>
  <c r="K1861" i="1" s="1"/>
  <c r="K1860" i="1"/>
  <c r="J1860" i="1"/>
  <c r="L1860" i="1" s="1"/>
  <c r="J1859" i="1"/>
  <c r="K1859" i="1" s="1"/>
  <c r="K1858" i="1"/>
  <c r="J1858" i="1"/>
  <c r="L1858" i="1" s="1"/>
  <c r="J1857" i="1"/>
  <c r="K1857" i="1" s="1"/>
  <c r="K1856" i="1"/>
  <c r="J1856" i="1"/>
  <c r="L1856" i="1" s="1"/>
  <c r="J1855" i="1"/>
  <c r="K1855" i="1" s="1"/>
  <c r="K1854" i="1"/>
  <c r="J1854" i="1"/>
  <c r="L1854" i="1" s="1"/>
  <c r="J1853" i="1"/>
  <c r="K1853" i="1" s="1"/>
  <c r="K1852" i="1"/>
  <c r="J1852" i="1"/>
  <c r="L1852" i="1" s="1"/>
  <c r="J1851" i="1"/>
  <c r="K1851" i="1" s="1"/>
  <c r="K1850" i="1"/>
  <c r="J1850" i="1"/>
  <c r="L1850" i="1" s="1"/>
  <c r="J1849" i="1"/>
  <c r="K1849" i="1" s="1"/>
  <c r="K1848" i="1"/>
  <c r="J1848" i="1"/>
  <c r="L1848" i="1" s="1"/>
  <c r="J1847" i="1"/>
  <c r="K1847" i="1" s="1"/>
  <c r="K1846" i="1"/>
  <c r="J1846" i="1"/>
  <c r="L1846" i="1" s="1"/>
  <c r="J1845" i="1"/>
  <c r="K1845" i="1" s="1"/>
  <c r="K1844" i="1"/>
  <c r="J1844" i="1"/>
  <c r="L1844" i="1" s="1"/>
  <c r="J1843" i="1"/>
  <c r="K1843" i="1" s="1"/>
  <c r="K1842" i="1"/>
  <c r="J1842" i="1"/>
  <c r="L1842" i="1" s="1"/>
  <c r="J1841" i="1"/>
  <c r="K1841" i="1" s="1"/>
  <c r="K1840" i="1"/>
  <c r="J1840" i="1"/>
  <c r="L1840" i="1" s="1"/>
  <c r="J1839" i="1"/>
  <c r="K1839" i="1" s="1"/>
  <c r="K1838" i="1"/>
  <c r="J1838" i="1"/>
  <c r="L1838" i="1" s="1"/>
  <c r="J1837" i="1"/>
  <c r="K1837" i="1" s="1"/>
  <c r="K1836" i="1"/>
  <c r="J1836" i="1"/>
  <c r="L1836" i="1" s="1"/>
  <c r="J1835" i="1"/>
  <c r="K1835" i="1" s="1"/>
  <c r="K1834" i="1"/>
  <c r="J1834" i="1"/>
  <c r="L1834" i="1" s="1"/>
  <c r="J1833" i="1"/>
  <c r="K1833" i="1" s="1"/>
  <c r="K1832" i="1"/>
  <c r="J1832" i="1"/>
  <c r="L1832" i="1" s="1"/>
  <c r="J1831" i="1"/>
  <c r="K1831" i="1" s="1"/>
  <c r="K1830" i="1"/>
  <c r="J1830" i="1"/>
  <c r="L1830" i="1" s="1"/>
  <c r="J1829" i="1"/>
  <c r="K1829" i="1" s="1"/>
  <c r="K1828" i="1"/>
  <c r="J1828" i="1"/>
  <c r="L1828" i="1" s="1"/>
  <c r="J1827" i="1"/>
  <c r="K1827" i="1" s="1"/>
  <c r="K1826" i="1"/>
  <c r="J1826" i="1"/>
  <c r="L1826" i="1" s="1"/>
  <c r="J1825" i="1"/>
  <c r="K1824" i="1"/>
  <c r="J1824" i="1"/>
  <c r="L1824" i="1" s="1"/>
  <c r="J1823" i="1"/>
  <c r="K1822" i="1"/>
  <c r="J1822" i="1"/>
  <c r="L1822" i="1" s="1"/>
  <c r="J1821" i="1"/>
  <c r="K1820" i="1"/>
  <c r="J1820" i="1"/>
  <c r="L1820" i="1" s="1"/>
  <c r="J1819" i="1"/>
  <c r="K1818" i="1"/>
  <c r="J1818" i="1"/>
  <c r="L1818" i="1" s="1"/>
  <c r="J1817" i="1"/>
  <c r="K1816" i="1"/>
  <c r="J1816" i="1"/>
  <c r="L1816" i="1" s="1"/>
  <c r="J1815" i="1"/>
  <c r="K1814" i="1"/>
  <c r="J1814" i="1"/>
  <c r="L1814" i="1" s="1"/>
  <c r="J1813" i="1"/>
  <c r="K1812" i="1"/>
  <c r="J1812" i="1"/>
  <c r="L1812" i="1" s="1"/>
  <c r="J1811" i="1"/>
  <c r="K1810" i="1"/>
  <c r="J1810" i="1"/>
  <c r="L1810" i="1" s="1"/>
  <c r="J1809" i="1"/>
  <c r="K1808" i="1"/>
  <c r="J1808" i="1"/>
  <c r="L1808" i="1" s="1"/>
  <c r="J1807" i="1"/>
  <c r="K1806" i="1"/>
  <c r="J1806" i="1"/>
  <c r="L1806" i="1" s="1"/>
  <c r="J1805" i="1"/>
  <c r="K1804" i="1"/>
  <c r="J1804" i="1"/>
  <c r="L1804" i="1" s="1"/>
  <c r="J1803" i="1"/>
  <c r="K1802" i="1"/>
  <c r="J1802" i="1"/>
  <c r="L1802" i="1" s="1"/>
  <c r="J1801" i="1"/>
  <c r="K1800" i="1"/>
  <c r="J1800" i="1"/>
  <c r="L1800" i="1" s="1"/>
  <c r="J1799" i="1"/>
  <c r="K1798" i="1"/>
  <c r="J1798" i="1"/>
  <c r="L1798" i="1" s="1"/>
  <c r="J1797" i="1"/>
  <c r="K1796" i="1"/>
  <c r="J1796" i="1"/>
  <c r="L1796" i="1" s="1"/>
  <c r="J1795" i="1"/>
  <c r="K1794" i="1"/>
  <c r="J1794" i="1"/>
  <c r="L1794" i="1" s="1"/>
  <c r="J1793" i="1"/>
  <c r="K1792" i="1"/>
  <c r="J1792" i="1"/>
  <c r="L1792" i="1" s="1"/>
  <c r="J1791" i="1"/>
  <c r="K1790" i="1"/>
  <c r="J1790" i="1"/>
  <c r="L1790" i="1" s="1"/>
  <c r="J1789" i="1"/>
  <c r="K1788" i="1"/>
  <c r="J1788" i="1"/>
  <c r="L1788" i="1" s="1"/>
  <c r="J1787" i="1"/>
  <c r="K1786" i="1"/>
  <c r="J1786" i="1"/>
  <c r="L1786" i="1" s="1"/>
  <c r="J1785" i="1"/>
  <c r="K1784" i="1"/>
  <c r="J1784" i="1"/>
  <c r="L1784" i="1" s="1"/>
  <c r="J1783" i="1"/>
  <c r="K1782" i="1"/>
  <c r="J1782" i="1"/>
  <c r="L1782" i="1" s="1"/>
  <c r="J1781" i="1"/>
  <c r="K1780" i="1"/>
  <c r="J1780" i="1"/>
  <c r="L1780" i="1" s="1"/>
  <c r="J1779" i="1"/>
  <c r="K1778" i="1"/>
  <c r="J1778" i="1"/>
  <c r="L1778" i="1" s="1"/>
  <c r="J1777" i="1"/>
  <c r="K1776" i="1"/>
  <c r="J1776" i="1"/>
  <c r="L1776" i="1" s="1"/>
  <c r="J1775" i="1"/>
  <c r="K1774" i="1"/>
  <c r="J1774" i="1"/>
  <c r="L1774" i="1" s="1"/>
  <c r="J1773" i="1"/>
  <c r="K1772" i="1"/>
  <c r="J1772" i="1"/>
  <c r="L1772" i="1" s="1"/>
  <c r="J1771" i="1"/>
  <c r="K1770" i="1"/>
  <c r="J1770" i="1"/>
  <c r="L1770" i="1" s="1"/>
  <c r="J1769" i="1"/>
  <c r="K1768" i="1"/>
  <c r="J1768" i="1"/>
  <c r="L1768" i="1" s="1"/>
  <c r="J1767" i="1"/>
  <c r="K1766" i="1"/>
  <c r="J1766" i="1"/>
  <c r="L1766" i="1" s="1"/>
  <c r="J1765" i="1"/>
  <c r="K1764" i="1"/>
  <c r="J1764" i="1"/>
  <c r="L1764" i="1" s="1"/>
  <c r="J1763" i="1"/>
  <c r="K1762" i="1"/>
  <c r="J1762" i="1"/>
  <c r="L1762" i="1" s="1"/>
  <c r="J1761" i="1"/>
  <c r="K1760" i="1"/>
  <c r="J1760" i="1"/>
  <c r="L1760" i="1" s="1"/>
  <c r="J1759" i="1"/>
  <c r="K1758" i="1"/>
  <c r="J1758" i="1"/>
  <c r="L1758" i="1" s="1"/>
  <c r="J1757" i="1"/>
  <c r="K1756" i="1"/>
  <c r="J1756" i="1"/>
  <c r="L1756" i="1" s="1"/>
  <c r="J1755" i="1"/>
  <c r="K1754" i="1"/>
  <c r="J1754" i="1"/>
  <c r="L1754" i="1" s="1"/>
  <c r="J1753" i="1"/>
  <c r="K1752" i="1"/>
  <c r="J1752" i="1"/>
  <c r="L1752" i="1" s="1"/>
  <c r="J1751" i="1"/>
  <c r="K1750" i="1"/>
  <c r="J1750" i="1"/>
  <c r="L1750" i="1" s="1"/>
  <c r="J1749" i="1"/>
  <c r="K1748" i="1"/>
  <c r="J1748" i="1"/>
  <c r="L1748" i="1" s="1"/>
  <c r="J1747" i="1"/>
  <c r="K1746" i="1"/>
  <c r="J1746" i="1"/>
  <c r="L1746" i="1" s="1"/>
  <c r="J1745" i="1"/>
  <c r="K1744" i="1"/>
  <c r="J1744" i="1"/>
  <c r="L1744" i="1" s="1"/>
  <c r="J1743" i="1"/>
  <c r="K1742" i="1"/>
  <c r="J1742" i="1"/>
  <c r="L1742" i="1" s="1"/>
  <c r="J1741" i="1"/>
  <c r="K1740" i="1"/>
  <c r="J1740" i="1"/>
  <c r="L1740" i="1" s="1"/>
  <c r="J1739" i="1"/>
  <c r="K1738" i="1"/>
  <c r="J1738" i="1"/>
  <c r="L1738" i="1" s="1"/>
  <c r="J1737" i="1"/>
  <c r="K1736" i="1"/>
  <c r="J1736" i="1"/>
  <c r="L1736" i="1" s="1"/>
  <c r="J1735" i="1"/>
  <c r="K1734" i="1"/>
  <c r="J1734" i="1"/>
  <c r="L1734" i="1" s="1"/>
  <c r="J1733" i="1"/>
  <c r="K1732" i="1"/>
  <c r="J1732" i="1"/>
  <c r="L1732" i="1" s="1"/>
  <c r="J1731" i="1"/>
  <c r="K1730" i="1"/>
  <c r="J1730" i="1"/>
  <c r="L1730" i="1" s="1"/>
  <c r="J1729" i="1"/>
  <c r="K1728" i="1"/>
  <c r="J1728" i="1"/>
  <c r="L1728" i="1" s="1"/>
  <c r="J1727" i="1"/>
  <c r="K1726" i="1"/>
  <c r="J1726" i="1"/>
  <c r="L1726" i="1" s="1"/>
  <c r="J1725" i="1"/>
  <c r="K1724" i="1"/>
  <c r="J1724" i="1"/>
  <c r="L1724" i="1" s="1"/>
  <c r="J1723" i="1"/>
  <c r="K1722" i="1"/>
  <c r="J1722" i="1"/>
  <c r="L1722" i="1" s="1"/>
  <c r="J1721" i="1"/>
  <c r="K1720" i="1"/>
  <c r="J1720" i="1"/>
  <c r="L1720" i="1" s="1"/>
  <c r="J1719" i="1"/>
  <c r="K1718" i="1"/>
  <c r="J1718" i="1"/>
  <c r="L1718" i="1" s="1"/>
  <c r="J1717" i="1"/>
  <c r="K1716" i="1"/>
  <c r="J1716" i="1"/>
  <c r="L1716" i="1" s="1"/>
  <c r="J1715" i="1"/>
  <c r="K1714" i="1"/>
  <c r="J1714" i="1"/>
  <c r="L1714" i="1" s="1"/>
  <c r="J1713" i="1"/>
  <c r="K1712" i="1"/>
  <c r="J1712" i="1"/>
  <c r="L1712" i="1" s="1"/>
  <c r="J1711" i="1"/>
  <c r="K1710" i="1"/>
  <c r="J1710" i="1"/>
  <c r="L1710" i="1" s="1"/>
  <c r="J1709" i="1"/>
  <c r="K1708" i="1"/>
  <c r="J1708" i="1"/>
  <c r="L1708" i="1" s="1"/>
  <c r="J1707" i="1"/>
  <c r="K1706" i="1"/>
  <c r="J1706" i="1"/>
  <c r="L1706" i="1" s="1"/>
  <c r="J1705" i="1"/>
  <c r="K1704" i="1"/>
  <c r="J1704" i="1"/>
  <c r="L1704" i="1" s="1"/>
  <c r="J1703" i="1"/>
  <c r="K1702" i="1"/>
  <c r="J1702" i="1"/>
  <c r="L1702" i="1" s="1"/>
  <c r="J1701" i="1"/>
  <c r="K1700" i="1"/>
  <c r="J1700" i="1"/>
  <c r="L1700" i="1" s="1"/>
  <c r="J1699" i="1"/>
  <c r="K1698" i="1"/>
  <c r="J1698" i="1"/>
  <c r="L1698" i="1" s="1"/>
  <c r="J1697" i="1"/>
  <c r="K1696" i="1"/>
  <c r="J1696" i="1"/>
  <c r="L1696" i="1" s="1"/>
  <c r="J1695" i="1"/>
  <c r="K1694" i="1"/>
  <c r="J1694" i="1"/>
  <c r="L1694" i="1" s="1"/>
  <c r="J1693" i="1"/>
  <c r="K1692" i="1"/>
  <c r="J1692" i="1"/>
  <c r="L1692" i="1" s="1"/>
  <c r="J1691" i="1"/>
  <c r="K1690" i="1"/>
  <c r="J1690" i="1"/>
  <c r="L1690" i="1" s="1"/>
  <c r="J1689" i="1"/>
  <c r="K1688" i="1"/>
  <c r="J1688" i="1"/>
  <c r="L1688" i="1" s="1"/>
  <c r="J1687" i="1"/>
  <c r="K1686" i="1"/>
  <c r="J1686" i="1"/>
  <c r="L1686" i="1" s="1"/>
  <c r="J1685" i="1"/>
  <c r="K1684" i="1"/>
  <c r="J1684" i="1"/>
  <c r="L1684" i="1" s="1"/>
  <c r="J1683" i="1"/>
  <c r="K1682" i="1"/>
  <c r="J1682" i="1"/>
  <c r="L1682" i="1" s="1"/>
  <c r="J1681" i="1"/>
  <c r="K1680" i="1"/>
  <c r="J1680" i="1"/>
  <c r="L1680" i="1" s="1"/>
  <c r="J1679" i="1"/>
  <c r="K1678" i="1"/>
  <c r="J1678" i="1"/>
  <c r="L1678" i="1" s="1"/>
  <c r="J1677" i="1"/>
  <c r="K1676" i="1"/>
  <c r="J1676" i="1"/>
  <c r="L1676" i="1" s="1"/>
  <c r="J1675" i="1"/>
  <c r="K1674" i="1"/>
  <c r="J1674" i="1"/>
  <c r="L1674" i="1" s="1"/>
  <c r="J1673" i="1"/>
  <c r="K1672" i="1"/>
  <c r="J1672" i="1"/>
  <c r="L1672" i="1" s="1"/>
  <c r="J1671" i="1"/>
  <c r="K1670" i="1"/>
  <c r="J1670" i="1"/>
  <c r="L1670" i="1" s="1"/>
  <c r="J1669" i="1"/>
  <c r="K1668" i="1"/>
  <c r="J1668" i="1"/>
  <c r="L1668" i="1" s="1"/>
  <c r="J1667" i="1"/>
  <c r="K1666" i="1"/>
  <c r="J1666" i="1"/>
  <c r="L1666" i="1" s="1"/>
  <c r="J1665" i="1"/>
  <c r="K1664" i="1"/>
  <c r="J1664" i="1"/>
  <c r="L1664" i="1" s="1"/>
  <c r="J1663" i="1"/>
  <c r="K1662" i="1"/>
  <c r="J1662" i="1"/>
  <c r="L1662" i="1" s="1"/>
  <c r="J1661" i="1"/>
  <c r="K1660" i="1"/>
  <c r="J1660" i="1"/>
  <c r="L1660" i="1" s="1"/>
  <c r="J1659" i="1"/>
  <c r="K1658" i="1"/>
  <c r="J1658" i="1"/>
  <c r="L1658" i="1" s="1"/>
  <c r="J1657" i="1"/>
  <c r="K1656" i="1"/>
  <c r="J1656" i="1"/>
  <c r="L1656" i="1" s="1"/>
  <c r="J1655" i="1"/>
  <c r="K1654" i="1"/>
  <c r="J1654" i="1"/>
  <c r="L1654" i="1" s="1"/>
  <c r="J1653" i="1"/>
  <c r="K1652" i="1"/>
  <c r="J1652" i="1"/>
  <c r="L1652" i="1" s="1"/>
  <c r="J1651" i="1"/>
  <c r="K1650" i="1"/>
  <c r="J1650" i="1"/>
  <c r="L1650" i="1" s="1"/>
  <c r="J1649" i="1"/>
  <c r="K1648" i="1"/>
  <c r="J1648" i="1"/>
  <c r="L1648" i="1" s="1"/>
  <c r="J1647" i="1"/>
  <c r="K1646" i="1"/>
  <c r="J1646" i="1"/>
  <c r="L1646" i="1" s="1"/>
  <c r="J1645" i="1"/>
  <c r="K1644" i="1"/>
  <c r="J1644" i="1"/>
  <c r="L1644" i="1" s="1"/>
  <c r="J1643" i="1"/>
  <c r="K1642" i="1"/>
  <c r="J1642" i="1"/>
  <c r="L1642" i="1" s="1"/>
  <c r="J1641" i="1"/>
  <c r="K1640" i="1"/>
  <c r="J1640" i="1"/>
  <c r="L1640" i="1" s="1"/>
  <c r="J1639" i="1"/>
  <c r="K1638" i="1"/>
  <c r="J1638" i="1"/>
  <c r="L1638" i="1" s="1"/>
  <c r="J1637" i="1"/>
  <c r="K1636" i="1"/>
  <c r="J1636" i="1"/>
  <c r="L1636" i="1" s="1"/>
  <c r="J1635" i="1"/>
  <c r="K1634" i="1"/>
  <c r="J1634" i="1"/>
  <c r="L1634" i="1" s="1"/>
  <c r="J1633" i="1"/>
  <c r="K1632" i="1"/>
  <c r="J1632" i="1"/>
  <c r="L1632" i="1" s="1"/>
  <c r="J1631" i="1"/>
  <c r="K1630" i="1"/>
  <c r="J1630" i="1"/>
  <c r="L1630" i="1" s="1"/>
  <c r="J1629" i="1"/>
  <c r="K1628" i="1"/>
  <c r="J1628" i="1"/>
  <c r="L1628" i="1" s="1"/>
  <c r="J1627" i="1"/>
  <c r="K1626" i="1"/>
  <c r="J1626" i="1"/>
  <c r="L1626" i="1" s="1"/>
  <c r="J1625" i="1"/>
  <c r="K1624" i="1"/>
  <c r="J1624" i="1"/>
  <c r="L1624" i="1" s="1"/>
  <c r="J1623" i="1"/>
  <c r="K1622" i="1"/>
  <c r="J1622" i="1"/>
  <c r="L1622" i="1" s="1"/>
  <c r="J1621" i="1"/>
  <c r="K1620" i="1"/>
  <c r="J1620" i="1"/>
  <c r="L1620" i="1" s="1"/>
  <c r="J1619" i="1"/>
  <c r="K1618" i="1"/>
  <c r="J1618" i="1"/>
  <c r="L1618" i="1" s="1"/>
  <c r="J1617" i="1"/>
  <c r="K1616" i="1"/>
  <c r="J1616" i="1"/>
  <c r="L1616" i="1" s="1"/>
  <c r="J1615" i="1"/>
  <c r="K1614" i="1"/>
  <c r="J1614" i="1"/>
  <c r="L1614" i="1" s="1"/>
  <c r="J1613" i="1"/>
  <c r="K1612" i="1"/>
  <c r="J1612" i="1"/>
  <c r="L1612" i="1" s="1"/>
  <c r="J1611" i="1"/>
  <c r="K1610" i="1"/>
  <c r="J1610" i="1"/>
  <c r="L1610" i="1" s="1"/>
  <c r="J1609" i="1"/>
  <c r="K1608" i="1"/>
  <c r="J1608" i="1"/>
  <c r="L1608" i="1" s="1"/>
  <c r="J1607" i="1"/>
  <c r="K1606" i="1"/>
  <c r="J1606" i="1"/>
  <c r="L1606" i="1" s="1"/>
  <c r="J1605" i="1"/>
  <c r="K1604" i="1"/>
  <c r="J1604" i="1"/>
  <c r="L1604" i="1" s="1"/>
  <c r="J1603" i="1"/>
  <c r="K1602" i="1"/>
  <c r="J1602" i="1"/>
  <c r="L1602" i="1" s="1"/>
  <c r="J1601" i="1"/>
  <c r="K1600" i="1"/>
  <c r="J1600" i="1"/>
  <c r="L1600" i="1" s="1"/>
  <c r="J1599" i="1"/>
  <c r="K1598" i="1"/>
  <c r="J1598" i="1"/>
  <c r="L1598" i="1" s="1"/>
  <c r="J1597" i="1"/>
  <c r="K1596" i="1"/>
  <c r="J1596" i="1"/>
  <c r="L1596" i="1" s="1"/>
  <c r="J1595" i="1"/>
  <c r="K1594" i="1"/>
  <c r="J1594" i="1"/>
  <c r="L1594" i="1" s="1"/>
  <c r="J1593" i="1"/>
  <c r="K1592" i="1"/>
  <c r="J1592" i="1"/>
  <c r="L1592" i="1" s="1"/>
  <c r="J1591" i="1"/>
  <c r="K1590" i="1"/>
  <c r="J1590" i="1"/>
  <c r="L1590" i="1" s="1"/>
  <c r="J1589" i="1"/>
  <c r="K1588" i="1"/>
  <c r="J1588" i="1"/>
  <c r="L1588" i="1" s="1"/>
  <c r="J1587" i="1"/>
  <c r="K1586" i="1"/>
  <c r="J1586" i="1"/>
  <c r="L1586" i="1" s="1"/>
  <c r="J1585" i="1"/>
  <c r="K1584" i="1"/>
  <c r="J1584" i="1"/>
  <c r="L1584" i="1" s="1"/>
  <c r="J1583" i="1"/>
  <c r="K1582" i="1"/>
  <c r="J1582" i="1"/>
  <c r="L1582" i="1" s="1"/>
  <c r="J1581" i="1"/>
  <c r="K1580" i="1"/>
  <c r="J1580" i="1"/>
  <c r="L1580" i="1" s="1"/>
  <c r="J1579" i="1"/>
  <c r="K1578" i="1"/>
  <c r="J1578" i="1"/>
  <c r="L1578" i="1" s="1"/>
  <c r="J1577" i="1"/>
  <c r="K1576" i="1"/>
  <c r="J1576" i="1"/>
  <c r="L1576" i="1" s="1"/>
  <c r="J1575" i="1"/>
  <c r="K1574" i="1"/>
  <c r="J1574" i="1"/>
  <c r="L1574" i="1" s="1"/>
  <c r="J1573" i="1"/>
  <c r="K1572" i="1"/>
  <c r="J1572" i="1"/>
  <c r="L1572" i="1" s="1"/>
  <c r="J1571" i="1"/>
  <c r="K1570" i="1"/>
  <c r="J1570" i="1"/>
  <c r="L1570" i="1" s="1"/>
  <c r="J1569" i="1"/>
  <c r="K1568" i="1"/>
  <c r="J1568" i="1"/>
  <c r="L1568" i="1" s="1"/>
  <c r="J1567" i="1"/>
  <c r="K1566" i="1"/>
  <c r="J1566" i="1"/>
  <c r="L1566" i="1" s="1"/>
  <c r="J1565" i="1"/>
  <c r="K1564" i="1"/>
  <c r="J1564" i="1"/>
  <c r="L1564" i="1" s="1"/>
  <c r="J1563" i="1"/>
  <c r="K1562" i="1"/>
  <c r="J1562" i="1"/>
  <c r="L1562" i="1" s="1"/>
  <c r="J1561" i="1"/>
  <c r="K1560" i="1"/>
  <c r="J1560" i="1"/>
  <c r="L1560" i="1" s="1"/>
  <c r="J1559" i="1"/>
  <c r="K1558" i="1"/>
  <c r="J1558" i="1"/>
  <c r="L1558" i="1" s="1"/>
  <c r="J1557" i="1"/>
  <c r="K1556" i="1"/>
  <c r="J1556" i="1"/>
  <c r="L1556" i="1" s="1"/>
  <c r="J1555" i="1"/>
  <c r="K1554" i="1"/>
  <c r="J1554" i="1"/>
  <c r="L1554" i="1" s="1"/>
  <c r="J1553" i="1"/>
  <c r="K1552" i="1"/>
  <c r="J1552" i="1"/>
  <c r="L1552" i="1" s="1"/>
  <c r="J1551" i="1"/>
  <c r="K1550" i="1"/>
  <c r="J1550" i="1"/>
  <c r="L1550" i="1" s="1"/>
  <c r="J1549" i="1"/>
  <c r="K1548" i="1"/>
  <c r="J1548" i="1"/>
  <c r="L1548" i="1" s="1"/>
  <c r="J1547" i="1"/>
  <c r="K1546" i="1"/>
  <c r="J1546" i="1"/>
  <c r="L1546" i="1" s="1"/>
  <c r="J1545" i="1"/>
  <c r="K1544" i="1"/>
  <c r="J1544" i="1"/>
  <c r="L1544" i="1" s="1"/>
  <c r="J1543" i="1"/>
  <c r="K1542" i="1"/>
  <c r="J1542" i="1"/>
  <c r="L1542" i="1" s="1"/>
  <c r="J1541" i="1"/>
  <c r="K1540" i="1"/>
  <c r="J1540" i="1"/>
  <c r="L1540" i="1" s="1"/>
  <c r="J1539" i="1"/>
  <c r="K1538" i="1"/>
  <c r="J1538" i="1"/>
  <c r="L1538" i="1" s="1"/>
  <c r="J1537" i="1"/>
  <c r="K1536" i="1"/>
  <c r="J1536" i="1"/>
  <c r="L1536" i="1" s="1"/>
  <c r="J1535" i="1"/>
  <c r="K1534" i="1"/>
  <c r="J1534" i="1"/>
  <c r="L1534" i="1" s="1"/>
  <c r="J1533" i="1"/>
  <c r="K1532" i="1"/>
  <c r="J1532" i="1"/>
  <c r="L1532" i="1" s="1"/>
  <c r="J1531" i="1"/>
  <c r="K1530" i="1"/>
  <c r="J1530" i="1"/>
  <c r="L1530" i="1" s="1"/>
  <c r="J1529" i="1"/>
  <c r="K1528" i="1"/>
  <c r="J1528" i="1"/>
  <c r="L1528" i="1" s="1"/>
  <c r="J1527" i="1"/>
  <c r="K1526" i="1"/>
  <c r="J1526" i="1"/>
  <c r="L1526" i="1" s="1"/>
  <c r="J1525" i="1"/>
  <c r="K1524" i="1"/>
  <c r="J1524" i="1"/>
  <c r="L1524" i="1" s="1"/>
  <c r="J1523" i="1"/>
  <c r="K1522" i="1"/>
  <c r="J1522" i="1"/>
  <c r="L1522" i="1" s="1"/>
  <c r="J1521" i="1"/>
  <c r="K1520" i="1"/>
  <c r="J1520" i="1"/>
  <c r="L1520" i="1" s="1"/>
  <c r="J1519" i="1"/>
  <c r="K1518" i="1"/>
  <c r="J1518" i="1"/>
  <c r="L1518" i="1" s="1"/>
  <c r="J1517" i="1"/>
  <c r="K1516" i="1"/>
  <c r="J1516" i="1"/>
  <c r="L1516" i="1" s="1"/>
  <c r="J1515" i="1"/>
  <c r="K1514" i="1"/>
  <c r="J1514" i="1"/>
  <c r="L1514" i="1" s="1"/>
  <c r="J1513" i="1"/>
  <c r="K1512" i="1"/>
  <c r="J1512" i="1"/>
  <c r="L1512" i="1" s="1"/>
  <c r="J1511" i="1"/>
  <c r="K1510" i="1"/>
  <c r="J1510" i="1"/>
  <c r="L1510" i="1" s="1"/>
  <c r="J1509" i="1"/>
  <c r="K1508" i="1"/>
  <c r="J1508" i="1"/>
  <c r="L1508" i="1" s="1"/>
  <c r="J1507" i="1"/>
  <c r="K1506" i="1"/>
  <c r="J1506" i="1"/>
  <c r="L1506" i="1" s="1"/>
  <c r="J1505" i="1"/>
  <c r="K1504" i="1"/>
  <c r="J1504" i="1"/>
  <c r="L1504" i="1" s="1"/>
  <c r="J1503" i="1"/>
  <c r="K1502" i="1"/>
  <c r="J1502" i="1"/>
  <c r="L1502" i="1" s="1"/>
  <c r="J1501" i="1"/>
  <c r="K1500" i="1"/>
  <c r="J1500" i="1"/>
  <c r="L1500" i="1" s="1"/>
  <c r="J1499" i="1"/>
  <c r="K1498" i="1"/>
  <c r="J1498" i="1"/>
  <c r="L1498" i="1" s="1"/>
  <c r="J1497" i="1"/>
  <c r="K1496" i="1"/>
  <c r="J1496" i="1"/>
  <c r="L1496" i="1" s="1"/>
  <c r="J1495" i="1"/>
  <c r="K1494" i="1"/>
  <c r="J1494" i="1"/>
  <c r="L1494" i="1" s="1"/>
  <c r="J1493" i="1"/>
  <c r="K1492" i="1"/>
  <c r="J1492" i="1"/>
  <c r="L1492" i="1" s="1"/>
  <c r="J1491" i="1"/>
  <c r="K1490" i="1"/>
  <c r="J1490" i="1"/>
  <c r="L1490" i="1" s="1"/>
  <c r="J1489" i="1"/>
  <c r="K1488" i="1"/>
  <c r="J1488" i="1"/>
  <c r="L1488" i="1" s="1"/>
  <c r="J1487" i="1"/>
  <c r="K1486" i="1"/>
  <c r="J1486" i="1"/>
  <c r="L1486" i="1" s="1"/>
  <c r="J1485" i="1"/>
  <c r="K1484" i="1"/>
  <c r="J1484" i="1"/>
  <c r="L1484" i="1" s="1"/>
  <c r="J1483" i="1"/>
  <c r="K1482" i="1"/>
  <c r="J1482" i="1"/>
  <c r="L1482" i="1" s="1"/>
  <c r="J1481" i="1"/>
  <c r="K1480" i="1"/>
  <c r="J1480" i="1"/>
  <c r="L1480" i="1" s="1"/>
  <c r="J1479" i="1"/>
  <c r="K1478" i="1"/>
  <c r="J1478" i="1"/>
  <c r="L1478" i="1" s="1"/>
  <c r="J1477" i="1"/>
  <c r="K1476" i="1"/>
  <c r="J1476" i="1"/>
  <c r="L1476" i="1" s="1"/>
  <c r="J1475" i="1"/>
  <c r="K1474" i="1"/>
  <c r="J1474" i="1"/>
  <c r="L1474" i="1" s="1"/>
  <c r="J1473" i="1"/>
  <c r="K1472" i="1"/>
  <c r="J1472" i="1"/>
  <c r="L1472" i="1" s="1"/>
  <c r="J1471" i="1"/>
  <c r="K1470" i="1"/>
  <c r="J1470" i="1"/>
  <c r="L1470" i="1" s="1"/>
  <c r="J1469" i="1"/>
  <c r="K1468" i="1"/>
  <c r="J1468" i="1"/>
  <c r="L1468" i="1" s="1"/>
  <c r="J1467" i="1"/>
  <c r="K1466" i="1"/>
  <c r="J1466" i="1"/>
  <c r="L1466" i="1" s="1"/>
  <c r="J1465" i="1"/>
  <c r="K1464" i="1"/>
  <c r="J1464" i="1"/>
  <c r="L1464" i="1" s="1"/>
  <c r="J1463" i="1"/>
  <c r="K1462" i="1"/>
  <c r="J1462" i="1"/>
  <c r="L1462" i="1" s="1"/>
  <c r="J1461" i="1"/>
  <c r="K1460" i="1"/>
  <c r="J1460" i="1"/>
  <c r="L1460" i="1" s="1"/>
  <c r="J1459" i="1"/>
  <c r="K1458" i="1"/>
  <c r="J1458" i="1"/>
  <c r="L1458" i="1" s="1"/>
  <c r="J1457" i="1"/>
  <c r="K1456" i="1"/>
  <c r="J1456" i="1"/>
  <c r="L1456" i="1" s="1"/>
  <c r="J1455" i="1"/>
  <c r="K1454" i="1"/>
  <c r="J1454" i="1"/>
  <c r="L1454" i="1" s="1"/>
  <c r="J1453" i="1"/>
  <c r="K1452" i="1"/>
  <c r="J1452" i="1"/>
  <c r="L1452" i="1" s="1"/>
  <c r="J1451" i="1"/>
  <c r="K1450" i="1"/>
  <c r="J1450" i="1"/>
  <c r="L1450" i="1" s="1"/>
  <c r="J1449" i="1"/>
  <c r="K1448" i="1"/>
  <c r="J1448" i="1"/>
  <c r="L1448" i="1" s="1"/>
  <c r="J1447" i="1"/>
  <c r="K1446" i="1"/>
  <c r="J1446" i="1"/>
  <c r="L1446" i="1" s="1"/>
  <c r="J1445" i="1"/>
  <c r="K1444" i="1"/>
  <c r="J1444" i="1"/>
  <c r="L1444" i="1" s="1"/>
  <c r="J1443" i="1"/>
  <c r="K1442" i="1"/>
  <c r="J1442" i="1"/>
  <c r="L1442" i="1" s="1"/>
  <c r="J1441" i="1"/>
  <c r="K1440" i="1"/>
  <c r="J1440" i="1"/>
  <c r="L1440" i="1" s="1"/>
  <c r="J1439" i="1"/>
  <c r="K1438" i="1"/>
  <c r="J1438" i="1"/>
  <c r="L1438" i="1" s="1"/>
  <c r="J1437" i="1"/>
  <c r="K1436" i="1"/>
  <c r="J1436" i="1"/>
  <c r="L1436" i="1" s="1"/>
  <c r="J1435" i="1"/>
  <c r="K1434" i="1"/>
  <c r="J1434" i="1"/>
  <c r="L1434" i="1" s="1"/>
  <c r="J1433" i="1"/>
  <c r="K1432" i="1"/>
  <c r="J1432" i="1"/>
  <c r="L1432" i="1" s="1"/>
  <c r="J1431" i="1"/>
  <c r="K1430" i="1"/>
  <c r="J1430" i="1"/>
  <c r="L1430" i="1" s="1"/>
  <c r="J1429" i="1"/>
  <c r="K1428" i="1"/>
  <c r="J1428" i="1"/>
  <c r="L1428" i="1" s="1"/>
  <c r="J1427" i="1"/>
  <c r="K1426" i="1"/>
  <c r="J1426" i="1"/>
  <c r="L1426" i="1" s="1"/>
  <c r="J1425" i="1"/>
  <c r="K1424" i="1"/>
  <c r="J1424" i="1"/>
  <c r="L1424" i="1" s="1"/>
  <c r="J1423" i="1"/>
  <c r="K1422" i="1"/>
  <c r="J1422" i="1"/>
  <c r="L1422" i="1" s="1"/>
  <c r="J1421" i="1"/>
  <c r="K1420" i="1"/>
  <c r="J1420" i="1"/>
  <c r="L1420" i="1" s="1"/>
  <c r="J1419" i="1"/>
  <c r="K1418" i="1"/>
  <c r="J1418" i="1"/>
  <c r="L1418" i="1" s="1"/>
  <c r="J1417" i="1"/>
  <c r="K1416" i="1"/>
  <c r="J1416" i="1"/>
  <c r="L1416" i="1" s="1"/>
  <c r="J1415" i="1"/>
  <c r="K1414" i="1"/>
  <c r="J1414" i="1"/>
  <c r="L1414" i="1" s="1"/>
  <c r="J1413" i="1"/>
  <c r="K1412" i="1"/>
  <c r="J1412" i="1"/>
  <c r="L1412" i="1" s="1"/>
  <c r="J1411" i="1"/>
  <c r="K1410" i="1"/>
  <c r="J1410" i="1"/>
  <c r="L1410" i="1" s="1"/>
  <c r="J1409" i="1"/>
  <c r="K1408" i="1"/>
  <c r="J1408" i="1"/>
  <c r="L1408" i="1" s="1"/>
  <c r="J1407" i="1"/>
  <c r="K1406" i="1"/>
  <c r="J1406" i="1"/>
  <c r="L1406" i="1" s="1"/>
  <c r="J1405" i="1"/>
  <c r="K1404" i="1"/>
  <c r="J1404" i="1"/>
  <c r="L1404" i="1" s="1"/>
  <c r="J1403" i="1"/>
  <c r="K1402" i="1"/>
  <c r="J1402" i="1"/>
  <c r="L1402" i="1" s="1"/>
  <c r="J1401" i="1"/>
  <c r="K1400" i="1"/>
  <c r="J1400" i="1"/>
  <c r="L1400" i="1" s="1"/>
  <c r="J1399" i="1"/>
  <c r="K1398" i="1"/>
  <c r="J1398" i="1"/>
  <c r="L1398" i="1" s="1"/>
  <c r="J1397" i="1"/>
  <c r="K1396" i="1"/>
  <c r="J1396" i="1"/>
  <c r="L1396" i="1" s="1"/>
  <c r="J1395" i="1"/>
  <c r="K1394" i="1"/>
  <c r="J1394" i="1"/>
  <c r="L1394" i="1" s="1"/>
  <c r="J1393" i="1"/>
  <c r="K1392" i="1"/>
  <c r="J1392" i="1"/>
  <c r="L1392" i="1" s="1"/>
  <c r="J1391" i="1"/>
  <c r="K1390" i="1"/>
  <c r="J1390" i="1"/>
  <c r="L1390" i="1" s="1"/>
  <c r="J1389" i="1"/>
  <c r="K1388" i="1"/>
  <c r="J1388" i="1"/>
  <c r="L1388" i="1" s="1"/>
  <c r="J1387" i="1"/>
  <c r="K1386" i="1"/>
  <c r="J1386" i="1"/>
  <c r="L1386" i="1" s="1"/>
  <c r="J1385" i="1"/>
  <c r="K1384" i="1"/>
  <c r="J1384" i="1"/>
  <c r="L1384" i="1" s="1"/>
  <c r="J1383" i="1"/>
  <c r="K1382" i="1"/>
  <c r="J1382" i="1"/>
  <c r="L1382" i="1" s="1"/>
  <c r="J1381" i="1"/>
  <c r="K1380" i="1"/>
  <c r="J1380" i="1"/>
  <c r="L1380" i="1" s="1"/>
  <c r="J1379" i="1"/>
  <c r="K1378" i="1"/>
  <c r="J1378" i="1"/>
  <c r="L1378" i="1" s="1"/>
  <c r="J1377" i="1"/>
  <c r="K1376" i="1"/>
  <c r="J1376" i="1"/>
  <c r="L1376" i="1" s="1"/>
  <c r="J1375" i="1"/>
  <c r="K1374" i="1"/>
  <c r="J1374" i="1"/>
  <c r="L1374" i="1" s="1"/>
  <c r="J1373" i="1"/>
  <c r="K1372" i="1"/>
  <c r="J1372" i="1"/>
  <c r="L1372" i="1" s="1"/>
  <c r="J1371" i="1"/>
  <c r="K1370" i="1"/>
  <c r="J1370" i="1"/>
  <c r="L1370" i="1" s="1"/>
  <c r="J1369" i="1"/>
  <c r="K1368" i="1"/>
  <c r="J1368" i="1"/>
  <c r="L1368" i="1" s="1"/>
  <c r="J1367" i="1"/>
  <c r="K1366" i="1"/>
  <c r="J1366" i="1"/>
  <c r="L1366" i="1" s="1"/>
  <c r="J1365" i="1"/>
  <c r="K1364" i="1"/>
  <c r="J1364" i="1"/>
  <c r="L1364" i="1" s="1"/>
  <c r="J1363" i="1"/>
  <c r="K1362" i="1"/>
  <c r="J1362" i="1"/>
  <c r="L1362" i="1" s="1"/>
  <c r="J1361" i="1"/>
  <c r="K1360" i="1"/>
  <c r="J1360" i="1"/>
  <c r="L1360" i="1" s="1"/>
  <c r="J1359" i="1"/>
  <c r="K1358" i="1"/>
  <c r="J1358" i="1"/>
  <c r="L1358" i="1" s="1"/>
  <c r="J1357" i="1"/>
  <c r="K1356" i="1"/>
  <c r="J1356" i="1"/>
  <c r="L1356" i="1" s="1"/>
  <c r="J1355" i="1"/>
  <c r="K1354" i="1"/>
  <c r="J1354" i="1"/>
  <c r="L1354" i="1" s="1"/>
  <c r="J1353" i="1"/>
  <c r="K1352" i="1"/>
  <c r="J1352" i="1"/>
  <c r="L1352" i="1" s="1"/>
  <c r="J1351" i="1"/>
  <c r="K1350" i="1"/>
  <c r="J1350" i="1"/>
  <c r="L1350" i="1" s="1"/>
  <c r="J1349" i="1"/>
  <c r="K1348" i="1"/>
  <c r="J1348" i="1"/>
  <c r="L1348" i="1" s="1"/>
  <c r="J1347" i="1"/>
  <c r="K1346" i="1"/>
  <c r="J1346" i="1"/>
  <c r="L1346" i="1" s="1"/>
  <c r="J1345" i="1"/>
  <c r="K1344" i="1"/>
  <c r="J1344" i="1"/>
  <c r="L1344" i="1" s="1"/>
  <c r="J1343" i="1"/>
  <c r="K1342" i="1"/>
  <c r="J1342" i="1"/>
  <c r="L1342" i="1" s="1"/>
  <c r="J1341" i="1"/>
  <c r="K1340" i="1"/>
  <c r="J1340" i="1"/>
  <c r="L1340" i="1" s="1"/>
  <c r="J1339" i="1"/>
  <c r="K1338" i="1"/>
  <c r="J1338" i="1"/>
  <c r="L1338" i="1" s="1"/>
  <c r="J1337" i="1"/>
  <c r="K1336" i="1"/>
  <c r="J1336" i="1"/>
  <c r="L1336" i="1" s="1"/>
  <c r="J1335" i="1"/>
  <c r="K1334" i="1"/>
  <c r="J1334" i="1"/>
  <c r="L1334" i="1" s="1"/>
  <c r="J1333" i="1"/>
  <c r="K1332" i="1"/>
  <c r="J1332" i="1"/>
  <c r="L1332" i="1" s="1"/>
  <c r="J1331" i="1"/>
  <c r="K1330" i="1"/>
  <c r="J1330" i="1"/>
  <c r="L1330" i="1" s="1"/>
  <c r="J1329" i="1"/>
  <c r="K1328" i="1"/>
  <c r="J1328" i="1"/>
  <c r="L1328" i="1" s="1"/>
  <c r="J1327" i="1"/>
  <c r="K1326" i="1"/>
  <c r="J1326" i="1"/>
  <c r="L1326" i="1" s="1"/>
  <c r="J1325" i="1"/>
  <c r="K1324" i="1"/>
  <c r="J1324" i="1"/>
  <c r="L1324" i="1" s="1"/>
  <c r="J1323" i="1"/>
  <c r="K1322" i="1"/>
  <c r="J1322" i="1"/>
  <c r="L1322" i="1" s="1"/>
  <c r="J1321" i="1"/>
  <c r="K1320" i="1"/>
  <c r="J1320" i="1"/>
  <c r="L1320" i="1" s="1"/>
  <c r="J1319" i="1"/>
  <c r="K1318" i="1"/>
  <c r="J1318" i="1"/>
  <c r="L1318" i="1" s="1"/>
  <c r="J1317" i="1"/>
  <c r="K1316" i="1"/>
  <c r="J1316" i="1"/>
  <c r="L1316" i="1" s="1"/>
  <c r="J1315" i="1"/>
  <c r="K1314" i="1"/>
  <c r="J1314" i="1"/>
  <c r="L1314" i="1" s="1"/>
  <c r="J1313" i="1"/>
  <c r="K1312" i="1"/>
  <c r="J1312" i="1"/>
  <c r="L1312" i="1" s="1"/>
  <c r="J1311" i="1"/>
  <c r="K1310" i="1"/>
  <c r="J1310" i="1"/>
  <c r="L1310" i="1" s="1"/>
  <c r="J1309" i="1"/>
  <c r="K1308" i="1"/>
  <c r="J1308" i="1"/>
  <c r="L1308" i="1" s="1"/>
  <c r="J1307" i="1"/>
  <c r="K1306" i="1"/>
  <c r="J1306" i="1"/>
  <c r="L1306" i="1" s="1"/>
  <c r="J1305" i="1"/>
  <c r="K1304" i="1"/>
  <c r="J1304" i="1"/>
  <c r="L1304" i="1" s="1"/>
  <c r="J1303" i="1"/>
  <c r="K1302" i="1"/>
  <c r="J1302" i="1"/>
  <c r="L1302" i="1" s="1"/>
  <c r="J1301" i="1"/>
  <c r="K1300" i="1"/>
  <c r="J1300" i="1"/>
  <c r="L1300" i="1" s="1"/>
  <c r="J1299" i="1"/>
  <c r="K1298" i="1"/>
  <c r="J1298" i="1"/>
  <c r="L1298" i="1" s="1"/>
  <c r="J1297" i="1"/>
  <c r="K1296" i="1"/>
  <c r="J1296" i="1"/>
  <c r="L1296" i="1" s="1"/>
  <c r="J1295" i="1"/>
  <c r="K1294" i="1"/>
  <c r="J1294" i="1"/>
  <c r="L1294" i="1" s="1"/>
  <c r="J1293" i="1"/>
  <c r="K1292" i="1"/>
  <c r="J1292" i="1"/>
  <c r="L1292" i="1" s="1"/>
  <c r="J1291" i="1"/>
  <c r="K1290" i="1"/>
  <c r="J1290" i="1"/>
  <c r="L1290" i="1" s="1"/>
  <c r="J1289" i="1"/>
  <c r="K1288" i="1"/>
  <c r="J1288" i="1"/>
  <c r="L1288" i="1" s="1"/>
  <c r="J1287" i="1"/>
  <c r="K1286" i="1"/>
  <c r="J1286" i="1"/>
  <c r="L1286" i="1" s="1"/>
  <c r="J1285" i="1"/>
  <c r="K1284" i="1"/>
  <c r="J1284" i="1"/>
  <c r="L1284" i="1" s="1"/>
  <c r="J1283" i="1"/>
  <c r="K1282" i="1"/>
  <c r="J1282" i="1"/>
  <c r="L1282" i="1" s="1"/>
  <c r="J1281" i="1"/>
  <c r="K1280" i="1"/>
  <c r="J1280" i="1"/>
  <c r="L1280" i="1" s="1"/>
  <c r="J1279" i="1"/>
  <c r="K1278" i="1"/>
  <c r="J1278" i="1"/>
  <c r="L1278" i="1" s="1"/>
  <c r="J1277" i="1"/>
  <c r="K1276" i="1"/>
  <c r="J1276" i="1"/>
  <c r="L1276" i="1" s="1"/>
  <c r="J1275" i="1"/>
  <c r="K1274" i="1"/>
  <c r="J1274" i="1"/>
  <c r="L1274" i="1" s="1"/>
  <c r="J1273" i="1"/>
  <c r="K1272" i="1"/>
  <c r="J1272" i="1"/>
  <c r="L1272" i="1" s="1"/>
  <c r="J1271" i="1"/>
  <c r="K1270" i="1"/>
  <c r="J1270" i="1"/>
  <c r="L1270" i="1" s="1"/>
  <c r="J1269" i="1"/>
  <c r="K1268" i="1"/>
  <c r="J1268" i="1"/>
  <c r="L1268" i="1" s="1"/>
  <c r="J1267" i="1"/>
  <c r="K1266" i="1"/>
  <c r="J1266" i="1"/>
  <c r="L1266" i="1" s="1"/>
  <c r="J1265" i="1"/>
  <c r="K1264" i="1"/>
  <c r="J1264" i="1"/>
  <c r="L1264" i="1" s="1"/>
  <c r="J1263" i="1"/>
  <c r="K1262" i="1"/>
  <c r="J1262" i="1"/>
  <c r="L1262" i="1" s="1"/>
  <c r="J1261" i="1"/>
  <c r="K1260" i="1"/>
  <c r="J1260" i="1"/>
  <c r="L1260" i="1" s="1"/>
  <c r="J1259" i="1"/>
  <c r="K1258" i="1"/>
  <c r="J1258" i="1"/>
  <c r="L1258" i="1" s="1"/>
  <c r="J1257" i="1"/>
  <c r="K1256" i="1"/>
  <c r="J1256" i="1"/>
  <c r="L1256" i="1" s="1"/>
  <c r="J1255" i="1"/>
  <c r="K1254" i="1"/>
  <c r="J1254" i="1"/>
  <c r="L1254" i="1" s="1"/>
  <c r="J1253" i="1"/>
  <c r="K1252" i="1"/>
  <c r="J1252" i="1"/>
  <c r="L1252" i="1" s="1"/>
  <c r="J1251" i="1"/>
  <c r="K1250" i="1"/>
  <c r="J1250" i="1"/>
  <c r="L1250" i="1" s="1"/>
  <c r="J1249" i="1"/>
  <c r="K1248" i="1"/>
  <c r="J1248" i="1"/>
  <c r="L1248" i="1" s="1"/>
  <c r="J1247" i="1"/>
  <c r="K1246" i="1"/>
  <c r="J1246" i="1"/>
  <c r="L1246" i="1" s="1"/>
  <c r="J1245" i="1"/>
  <c r="K1244" i="1"/>
  <c r="J1244" i="1"/>
  <c r="L1244" i="1" s="1"/>
  <c r="J1243" i="1"/>
  <c r="K1242" i="1"/>
  <c r="J1242" i="1"/>
  <c r="L1242" i="1" s="1"/>
  <c r="J1241" i="1"/>
  <c r="K1240" i="1"/>
  <c r="J1240" i="1"/>
  <c r="L1240" i="1" s="1"/>
  <c r="J1239" i="1"/>
  <c r="K1238" i="1"/>
  <c r="J1238" i="1"/>
  <c r="L1238" i="1" s="1"/>
  <c r="J1237" i="1"/>
  <c r="K1236" i="1"/>
  <c r="J1236" i="1"/>
  <c r="L1236" i="1" s="1"/>
  <c r="J1235" i="1"/>
  <c r="K1234" i="1"/>
  <c r="J1234" i="1"/>
  <c r="L1234" i="1" s="1"/>
  <c r="J1233" i="1"/>
  <c r="K1232" i="1"/>
  <c r="J1232" i="1"/>
  <c r="L1232" i="1" s="1"/>
  <c r="J1231" i="1"/>
  <c r="K1230" i="1"/>
  <c r="J1230" i="1"/>
  <c r="L1230" i="1" s="1"/>
  <c r="J1229" i="1"/>
  <c r="K1228" i="1"/>
  <c r="J1228" i="1"/>
  <c r="L1228" i="1" s="1"/>
  <c r="J1227" i="1"/>
  <c r="K1226" i="1"/>
  <c r="J1226" i="1"/>
  <c r="L1226" i="1" s="1"/>
  <c r="J1225" i="1"/>
  <c r="K1224" i="1"/>
  <c r="J1224" i="1"/>
  <c r="L1224" i="1" s="1"/>
  <c r="J1223" i="1"/>
  <c r="K1222" i="1"/>
  <c r="J1222" i="1"/>
  <c r="L1222" i="1" s="1"/>
  <c r="J1221" i="1"/>
  <c r="K1220" i="1"/>
  <c r="J1220" i="1"/>
  <c r="L1220" i="1" s="1"/>
  <c r="J1219" i="1"/>
  <c r="K1218" i="1"/>
  <c r="J1218" i="1"/>
  <c r="L1218" i="1" s="1"/>
  <c r="J1217" i="1"/>
  <c r="K1216" i="1"/>
  <c r="J1216" i="1"/>
  <c r="L1216" i="1" s="1"/>
  <c r="J1215" i="1"/>
  <c r="K1214" i="1"/>
  <c r="J1214" i="1"/>
  <c r="L1214" i="1" s="1"/>
  <c r="J1213" i="1"/>
  <c r="K1212" i="1"/>
  <c r="J1212" i="1"/>
  <c r="L1212" i="1" s="1"/>
  <c r="J1211" i="1"/>
  <c r="K1210" i="1"/>
  <c r="J1210" i="1"/>
  <c r="L1210" i="1" s="1"/>
  <c r="J1209" i="1"/>
  <c r="K1208" i="1"/>
  <c r="J1208" i="1"/>
  <c r="L1208" i="1" s="1"/>
  <c r="J1207" i="1"/>
  <c r="K1206" i="1"/>
  <c r="J1206" i="1"/>
  <c r="L1206" i="1" s="1"/>
  <c r="J1205" i="1"/>
  <c r="K1204" i="1"/>
  <c r="J1204" i="1"/>
  <c r="L1204" i="1" s="1"/>
  <c r="J1203" i="1"/>
  <c r="K1202" i="1"/>
  <c r="J1202" i="1"/>
  <c r="L1202" i="1" s="1"/>
  <c r="J1201" i="1"/>
  <c r="K1200" i="1"/>
  <c r="J1200" i="1"/>
  <c r="L1200" i="1" s="1"/>
  <c r="J1199" i="1"/>
  <c r="K1198" i="1"/>
  <c r="J1198" i="1"/>
  <c r="L1198" i="1" s="1"/>
  <c r="J1197" i="1"/>
  <c r="K1196" i="1"/>
  <c r="J1196" i="1"/>
  <c r="L1196" i="1" s="1"/>
  <c r="J1195" i="1"/>
  <c r="K1194" i="1"/>
  <c r="J1194" i="1"/>
  <c r="L1194" i="1" s="1"/>
  <c r="J1193" i="1"/>
  <c r="K1192" i="1"/>
  <c r="J1192" i="1"/>
  <c r="L1192" i="1" s="1"/>
  <c r="J1191" i="1"/>
  <c r="K1190" i="1"/>
  <c r="J1190" i="1"/>
  <c r="L1190" i="1" s="1"/>
  <c r="J1189" i="1"/>
  <c r="K1188" i="1"/>
  <c r="J1188" i="1"/>
  <c r="L1188" i="1" s="1"/>
  <c r="J1187" i="1"/>
  <c r="K1186" i="1"/>
  <c r="J1186" i="1"/>
  <c r="L1186" i="1" s="1"/>
  <c r="J1185" i="1"/>
  <c r="K1184" i="1"/>
  <c r="J1184" i="1"/>
  <c r="L1184" i="1" s="1"/>
  <c r="J1183" i="1"/>
  <c r="K1182" i="1"/>
  <c r="J1182" i="1"/>
  <c r="L1182" i="1" s="1"/>
  <c r="J1181" i="1"/>
  <c r="K1180" i="1"/>
  <c r="J1180" i="1"/>
  <c r="L1180" i="1" s="1"/>
  <c r="J1179" i="1"/>
  <c r="K1178" i="1"/>
  <c r="J1178" i="1"/>
  <c r="L1178" i="1" s="1"/>
  <c r="J1177" i="1"/>
  <c r="K1176" i="1"/>
  <c r="J1176" i="1"/>
  <c r="L1176" i="1" s="1"/>
  <c r="J1175" i="1"/>
  <c r="K1174" i="1"/>
  <c r="J1174" i="1"/>
  <c r="L1174" i="1" s="1"/>
  <c r="J1173" i="1"/>
  <c r="K1172" i="1"/>
  <c r="J1172" i="1"/>
  <c r="L1172" i="1" s="1"/>
  <c r="J1171" i="1"/>
  <c r="K1170" i="1"/>
  <c r="J1170" i="1"/>
  <c r="L1170" i="1" s="1"/>
  <c r="J1169" i="1"/>
  <c r="K1168" i="1"/>
  <c r="J1168" i="1"/>
  <c r="L1168" i="1" s="1"/>
  <c r="J1167" i="1"/>
  <c r="K1166" i="1"/>
  <c r="J1166" i="1"/>
  <c r="L1166" i="1" s="1"/>
  <c r="J1165" i="1"/>
  <c r="K1164" i="1"/>
  <c r="J1164" i="1"/>
  <c r="L1164" i="1" s="1"/>
  <c r="J1163" i="1"/>
  <c r="K1162" i="1"/>
  <c r="J1162" i="1"/>
  <c r="L1162" i="1" s="1"/>
  <c r="J1161" i="1"/>
  <c r="K1160" i="1"/>
  <c r="J1160" i="1"/>
  <c r="L1160" i="1" s="1"/>
  <c r="J1159" i="1"/>
  <c r="K1158" i="1"/>
  <c r="J1158" i="1"/>
  <c r="L1158" i="1" s="1"/>
  <c r="J1157" i="1"/>
  <c r="K1156" i="1"/>
  <c r="J1156" i="1"/>
  <c r="L1156" i="1" s="1"/>
  <c r="J1155" i="1"/>
  <c r="K1154" i="1"/>
  <c r="J1154" i="1"/>
  <c r="L1154" i="1" s="1"/>
  <c r="J1153" i="1"/>
  <c r="K1152" i="1"/>
  <c r="J1152" i="1"/>
  <c r="L1152" i="1" s="1"/>
  <c r="J1151" i="1"/>
  <c r="K1150" i="1"/>
  <c r="J1150" i="1"/>
  <c r="L1150" i="1" s="1"/>
  <c r="J1149" i="1"/>
  <c r="K1148" i="1"/>
  <c r="J1148" i="1"/>
  <c r="L1148" i="1" s="1"/>
  <c r="J1147" i="1"/>
  <c r="K1146" i="1"/>
  <c r="J1146" i="1"/>
  <c r="L1146" i="1" s="1"/>
  <c r="J1145" i="1"/>
  <c r="K1144" i="1"/>
  <c r="J1144" i="1"/>
  <c r="L1144" i="1" s="1"/>
  <c r="J1143" i="1"/>
  <c r="K1142" i="1"/>
  <c r="J1142" i="1"/>
  <c r="L1142" i="1" s="1"/>
  <c r="J1141" i="1"/>
  <c r="K1140" i="1"/>
  <c r="J1140" i="1"/>
  <c r="L1140" i="1" s="1"/>
  <c r="J1139" i="1"/>
  <c r="K1138" i="1"/>
  <c r="J1138" i="1"/>
  <c r="L1138" i="1" s="1"/>
  <c r="J1137" i="1"/>
  <c r="K1136" i="1"/>
  <c r="J1136" i="1"/>
  <c r="L1136" i="1" s="1"/>
  <c r="J1135" i="1"/>
  <c r="K1134" i="1"/>
  <c r="J1134" i="1"/>
  <c r="L1134" i="1" s="1"/>
  <c r="J1133" i="1"/>
  <c r="K1132" i="1"/>
  <c r="J1132" i="1"/>
  <c r="L1132" i="1" s="1"/>
  <c r="J1131" i="1"/>
  <c r="K1130" i="1"/>
  <c r="J1130" i="1"/>
  <c r="L1130" i="1" s="1"/>
  <c r="J1129" i="1"/>
  <c r="K1128" i="1"/>
  <c r="J1128" i="1"/>
  <c r="L1128" i="1" s="1"/>
  <c r="J1127" i="1"/>
  <c r="K1126" i="1"/>
  <c r="J1126" i="1"/>
  <c r="L1126" i="1" s="1"/>
  <c r="J1125" i="1"/>
  <c r="K1124" i="1"/>
  <c r="J1124" i="1"/>
  <c r="L1124" i="1" s="1"/>
  <c r="J1123" i="1"/>
  <c r="K1122" i="1"/>
  <c r="J1122" i="1"/>
  <c r="L1122" i="1" s="1"/>
  <c r="J1121" i="1"/>
  <c r="K1120" i="1"/>
  <c r="J1120" i="1"/>
  <c r="L1120" i="1" s="1"/>
  <c r="J1119" i="1"/>
  <c r="K1118" i="1"/>
  <c r="J1118" i="1"/>
  <c r="L1118" i="1" s="1"/>
  <c r="J1117" i="1"/>
  <c r="K1116" i="1"/>
  <c r="J1116" i="1"/>
  <c r="L1116" i="1" s="1"/>
  <c r="J1115" i="1"/>
  <c r="K1114" i="1"/>
  <c r="J1114" i="1"/>
  <c r="L1114" i="1" s="1"/>
  <c r="J1113" i="1"/>
  <c r="K1112" i="1"/>
  <c r="J1112" i="1"/>
  <c r="L1112" i="1" s="1"/>
  <c r="J1111" i="1"/>
  <c r="K1110" i="1"/>
  <c r="J1110" i="1"/>
  <c r="L1110" i="1" s="1"/>
  <c r="J1109" i="1"/>
  <c r="K1108" i="1"/>
  <c r="J1108" i="1"/>
  <c r="L1108" i="1" s="1"/>
  <c r="J1107" i="1"/>
  <c r="K1106" i="1"/>
  <c r="J1106" i="1"/>
  <c r="L1106" i="1" s="1"/>
  <c r="J1105" i="1"/>
  <c r="K1104" i="1"/>
  <c r="J1104" i="1"/>
  <c r="L1104" i="1" s="1"/>
  <c r="J1103" i="1"/>
  <c r="K1102" i="1"/>
  <c r="J1102" i="1"/>
  <c r="L1102" i="1" s="1"/>
  <c r="J1101" i="1"/>
  <c r="K1100" i="1"/>
  <c r="J1100" i="1"/>
  <c r="L1100" i="1" s="1"/>
  <c r="J1099" i="1"/>
  <c r="K1098" i="1"/>
  <c r="J1098" i="1"/>
  <c r="L1098" i="1" s="1"/>
  <c r="J1097" i="1"/>
  <c r="K1096" i="1"/>
  <c r="J1096" i="1"/>
  <c r="L1096" i="1" s="1"/>
  <c r="J1095" i="1"/>
  <c r="K1094" i="1"/>
  <c r="J1094" i="1"/>
  <c r="L1094" i="1" s="1"/>
  <c r="J1093" i="1"/>
  <c r="K1092" i="1"/>
  <c r="J1092" i="1"/>
  <c r="L1092" i="1" s="1"/>
  <c r="J1091" i="1"/>
  <c r="K1090" i="1"/>
  <c r="J1090" i="1"/>
  <c r="L1090" i="1" s="1"/>
  <c r="J1089" i="1"/>
  <c r="K1088" i="1"/>
  <c r="J1088" i="1"/>
  <c r="L1088" i="1" s="1"/>
  <c r="J1087" i="1"/>
  <c r="K1086" i="1"/>
  <c r="J1086" i="1"/>
  <c r="L1086" i="1" s="1"/>
  <c r="J1085" i="1"/>
  <c r="K1084" i="1"/>
  <c r="J1084" i="1"/>
  <c r="L1084" i="1" s="1"/>
  <c r="J1083" i="1"/>
  <c r="K1082" i="1"/>
  <c r="J1082" i="1"/>
  <c r="L1082" i="1" s="1"/>
  <c r="J1081" i="1"/>
  <c r="K1080" i="1"/>
  <c r="J1080" i="1"/>
  <c r="L1080" i="1" s="1"/>
  <c r="J1079" i="1"/>
  <c r="K1078" i="1"/>
  <c r="J1078" i="1"/>
  <c r="L1078" i="1" s="1"/>
  <c r="J1077" i="1"/>
  <c r="K1076" i="1"/>
  <c r="J1076" i="1"/>
  <c r="L1076" i="1" s="1"/>
  <c r="J1075" i="1"/>
  <c r="K1074" i="1"/>
  <c r="J1074" i="1"/>
  <c r="L1074" i="1" s="1"/>
  <c r="J1073" i="1"/>
  <c r="K1072" i="1"/>
  <c r="J1072" i="1"/>
  <c r="L1072" i="1" s="1"/>
  <c r="J1071" i="1"/>
  <c r="K1070" i="1"/>
  <c r="J1070" i="1"/>
  <c r="L1070" i="1" s="1"/>
  <c r="J1069" i="1"/>
  <c r="K1068" i="1"/>
  <c r="J1068" i="1"/>
  <c r="L1068" i="1" s="1"/>
  <c r="J1067" i="1"/>
  <c r="K1066" i="1"/>
  <c r="J1066" i="1"/>
  <c r="L1066" i="1" s="1"/>
  <c r="J1065" i="1"/>
  <c r="K1064" i="1"/>
  <c r="J1064" i="1"/>
  <c r="L1064" i="1" s="1"/>
  <c r="J1063" i="1"/>
  <c r="K1062" i="1"/>
  <c r="J1062" i="1"/>
  <c r="L1062" i="1" s="1"/>
  <c r="J1061" i="1"/>
  <c r="K1060" i="1"/>
  <c r="J1060" i="1"/>
  <c r="L1060" i="1" s="1"/>
  <c r="J1059" i="1"/>
  <c r="K1058" i="1"/>
  <c r="J1058" i="1"/>
  <c r="L1058" i="1" s="1"/>
  <c r="J1057" i="1"/>
  <c r="K1056" i="1"/>
  <c r="J1056" i="1"/>
  <c r="L1056" i="1" s="1"/>
  <c r="J1055" i="1"/>
  <c r="K1054" i="1"/>
  <c r="J1054" i="1"/>
  <c r="L1054" i="1" s="1"/>
  <c r="J1053" i="1"/>
  <c r="K1052" i="1"/>
  <c r="J1052" i="1"/>
  <c r="L1052" i="1" s="1"/>
  <c r="J1051" i="1"/>
  <c r="K1050" i="1"/>
  <c r="J1050" i="1"/>
  <c r="L1050" i="1" s="1"/>
  <c r="J1049" i="1"/>
  <c r="K1048" i="1"/>
  <c r="J1048" i="1"/>
  <c r="L1048" i="1" s="1"/>
  <c r="J1047" i="1"/>
  <c r="K1046" i="1"/>
  <c r="J1046" i="1"/>
  <c r="L1046" i="1" s="1"/>
  <c r="J1045" i="1"/>
  <c r="K1044" i="1"/>
  <c r="J1044" i="1"/>
  <c r="L1044" i="1" s="1"/>
  <c r="J1043" i="1"/>
  <c r="K1042" i="1"/>
  <c r="J1042" i="1"/>
  <c r="L1042" i="1" s="1"/>
  <c r="J1041" i="1"/>
  <c r="K1040" i="1"/>
  <c r="J1040" i="1"/>
  <c r="L1040" i="1" s="1"/>
  <c r="J1039" i="1"/>
  <c r="K1038" i="1"/>
  <c r="J1038" i="1"/>
  <c r="L1038" i="1" s="1"/>
  <c r="J1037" i="1"/>
  <c r="K1036" i="1"/>
  <c r="J1036" i="1"/>
  <c r="L1036" i="1" s="1"/>
  <c r="J1035" i="1"/>
  <c r="K1034" i="1"/>
  <c r="J1034" i="1"/>
  <c r="L1034" i="1" s="1"/>
  <c r="J1033" i="1"/>
  <c r="K1032" i="1"/>
  <c r="J1032" i="1"/>
  <c r="L1032" i="1" s="1"/>
  <c r="J1031" i="1"/>
  <c r="K1030" i="1"/>
  <c r="J1030" i="1"/>
  <c r="L1030" i="1" s="1"/>
  <c r="J1029" i="1"/>
  <c r="K1028" i="1"/>
  <c r="J1028" i="1"/>
  <c r="L1028" i="1" s="1"/>
  <c r="J1027" i="1"/>
  <c r="K1026" i="1"/>
  <c r="J1026" i="1"/>
  <c r="L1026" i="1" s="1"/>
  <c r="J1025" i="1"/>
  <c r="K1024" i="1"/>
  <c r="J1024" i="1"/>
  <c r="L1024" i="1" s="1"/>
  <c r="J1023" i="1"/>
  <c r="K1022" i="1"/>
  <c r="J1022" i="1"/>
  <c r="L1022" i="1" s="1"/>
  <c r="J1021" i="1"/>
  <c r="K1020" i="1"/>
  <c r="J1020" i="1"/>
  <c r="L1020" i="1" s="1"/>
  <c r="J1019" i="1"/>
  <c r="K1018" i="1"/>
  <c r="J1018" i="1"/>
  <c r="L1018" i="1" s="1"/>
  <c r="J1017" i="1"/>
  <c r="K1016" i="1"/>
  <c r="J1016" i="1"/>
  <c r="L1016" i="1" s="1"/>
  <c r="J1015" i="1"/>
  <c r="K1014" i="1"/>
  <c r="J1014" i="1"/>
  <c r="L1014" i="1" s="1"/>
  <c r="J1013" i="1"/>
  <c r="K1012" i="1"/>
  <c r="J1012" i="1"/>
  <c r="L1012" i="1" s="1"/>
  <c r="J1011" i="1"/>
  <c r="K1010" i="1"/>
  <c r="J1010" i="1"/>
  <c r="L1010" i="1" s="1"/>
  <c r="J1009" i="1"/>
  <c r="K1008" i="1"/>
  <c r="J1008" i="1"/>
  <c r="L1008" i="1" s="1"/>
  <c r="J1007" i="1"/>
  <c r="K1006" i="1"/>
  <c r="J1006" i="1"/>
  <c r="L1006" i="1" s="1"/>
  <c r="J1005" i="1"/>
  <c r="K1004" i="1"/>
  <c r="J1004" i="1"/>
  <c r="L1004" i="1" s="1"/>
  <c r="J1003" i="1"/>
  <c r="K1002" i="1"/>
  <c r="J1002" i="1"/>
  <c r="L1002" i="1" s="1"/>
  <c r="J1001" i="1"/>
  <c r="K1000" i="1"/>
  <c r="J1000" i="1"/>
  <c r="L1000" i="1" s="1"/>
  <c r="J999" i="1"/>
  <c r="K998" i="1"/>
  <c r="J998" i="1"/>
  <c r="L998" i="1" s="1"/>
  <c r="J997" i="1"/>
  <c r="K996" i="1"/>
  <c r="J996" i="1"/>
  <c r="L996" i="1" s="1"/>
  <c r="J995" i="1"/>
  <c r="K994" i="1"/>
  <c r="J994" i="1"/>
  <c r="L994" i="1" s="1"/>
  <c r="J993" i="1"/>
  <c r="K992" i="1"/>
  <c r="J992" i="1"/>
  <c r="L992" i="1" s="1"/>
  <c r="J991" i="1"/>
  <c r="K990" i="1"/>
  <c r="J990" i="1"/>
  <c r="L990" i="1" s="1"/>
  <c r="J989" i="1"/>
  <c r="K988" i="1"/>
  <c r="J988" i="1"/>
  <c r="L988" i="1" s="1"/>
  <c r="J987" i="1"/>
  <c r="K986" i="1"/>
  <c r="J986" i="1"/>
  <c r="L986" i="1" s="1"/>
  <c r="J985" i="1"/>
  <c r="K984" i="1"/>
  <c r="J984" i="1"/>
  <c r="L984" i="1" s="1"/>
  <c r="J983" i="1"/>
  <c r="K982" i="1"/>
  <c r="J982" i="1"/>
  <c r="L982" i="1" s="1"/>
  <c r="J981" i="1"/>
  <c r="K980" i="1"/>
  <c r="J980" i="1"/>
  <c r="L980" i="1" s="1"/>
  <c r="J979" i="1"/>
  <c r="K978" i="1"/>
  <c r="J978" i="1"/>
  <c r="L978" i="1" s="1"/>
  <c r="J977" i="1"/>
  <c r="K976" i="1"/>
  <c r="J976" i="1"/>
  <c r="L976" i="1" s="1"/>
  <c r="J975" i="1"/>
  <c r="K974" i="1"/>
  <c r="J974" i="1"/>
  <c r="L974" i="1" s="1"/>
  <c r="J973" i="1"/>
  <c r="K972" i="1"/>
  <c r="J972" i="1"/>
  <c r="L972" i="1" s="1"/>
  <c r="J971" i="1"/>
  <c r="K970" i="1"/>
  <c r="J970" i="1"/>
  <c r="L970" i="1" s="1"/>
  <c r="J969" i="1"/>
  <c r="K968" i="1"/>
  <c r="J968" i="1"/>
  <c r="L968" i="1" s="1"/>
  <c r="J967" i="1"/>
  <c r="K966" i="1"/>
  <c r="J966" i="1"/>
  <c r="L966" i="1" s="1"/>
  <c r="J965" i="1"/>
  <c r="K964" i="1"/>
  <c r="J964" i="1"/>
  <c r="L964" i="1" s="1"/>
  <c r="J963" i="1"/>
  <c r="K962" i="1"/>
  <c r="J962" i="1"/>
  <c r="L962" i="1" s="1"/>
  <c r="J961" i="1"/>
  <c r="K960" i="1"/>
  <c r="J960" i="1"/>
  <c r="L960" i="1" s="1"/>
  <c r="J959" i="1"/>
  <c r="K958" i="1"/>
  <c r="J958" i="1"/>
  <c r="L958" i="1" s="1"/>
  <c r="J957" i="1"/>
  <c r="K956" i="1"/>
  <c r="J956" i="1"/>
  <c r="L956" i="1" s="1"/>
  <c r="J955" i="1"/>
  <c r="K954" i="1"/>
  <c r="J954" i="1"/>
  <c r="L954" i="1" s="1"/>
  <c r="J953" i="1"/>
  <c r="K952" i="1"/>
  <c r="J952" i="1"/>
  <c r="L952" i="1" s="1"/>
  <c r="J951" i="1"/>
  <c r="K950" i="1"/>
  <c r="J950" i="1"/>
  <c r="L950" i="1" s="1"/>
  <c r="J949" i="1"/>
  <c r="K948" i="1"/>
  <c r="J948" i="1"/>
  <c r="L948" i="1" s="1"/>
  <c r="J947" i="1"/>
  <c r="K946" i="1"/>
  <c r="J946" i="1"/>
  <c r="L946" i="1" s="1"/>
  <c r="J945" i="1"/>
  <c r="K944" i="1"/>
  <c r="J944" i="1"/>
  <c r="L944" i="1" s="1"/>
  <c r="J943" i="1"/>
  <c r="K942" i="1"/>
  <c r="J942" i="1"/>
  <c r="L942" i="1" s="1"/>
  <c r="J941" i="1"/>
  <c r="K940" i="1"/>
  <c r="J940" i="1"/>
  <c r="L940" i="1" s="1"/>
  <c r="J939" i="1"/>
  <c r="K938" i="1"/>
  <c r="J938" i="1"/>
  <c r="L938" i="1" s="1"/>
  <c r="J937" i="1"/>
  <c r="K936" i="1"/>
  <c r="J936" i="1"/>
  <c r="L936" i="1" s="1"/>
  <c r="J935" i="1"/>
  <c r="K934" i="1"/>
  <c r="J934" i="1"/>
  <c r="L934" i="1" s="1"/>
  <c r="J933" i="1"/>
  <c r="K932" i="1"/>
  <c r="J932" i="1"/>
  <c r="L932" i="1" s="1"/>
  <c r="J931" i="1"/>
  <c r="K930" i="1"/>
  <c r="J930" i="1"/>
  <c r="L930" i="1" s="1"/>
  <c r="J929" i="1"/>
  <c r="K928" i="1"/>
  <c r="J928" i="1"/>
  <c r="L928" i="1" s="1"/>
  <c r="J927" i="1"/>
  <c r="K926" i="1"/>
  <c r="J926" i="1"/>
  <c r="L926" i="1" s="1"/>
  <c r="J925" i="1"/>
  <c r="K924" i="1"/>
  <c r="J924" i="1"/>
  <c r="L924" i="1" s="1"/>
  <c r="J923" i="1"/>
  <c r="K922" i="1"/>
  <c r="J922" i="1"/>
  <c r="L922" i="1" s="1"/>
  <c r="J921" i="1"/>
  <c r="K920" i="1"/>
  <c r="J920" i="1"/>
  <c r="L920" i="1" s="1"/>
  <c r="J919" i="1"/>
  <c r="K918" i="1"/>
  <c r="J918" i="1"/>
  <c r="L918" i="1" s="1"/>
  <c r="J917" i="1"/>
  <c r="K916" i="1"/>
  <c r="J916" i="1"/>
  <c r="L916" i="1" s="1"/>
  <c r="J915" i="1"/>
  <c r="K914" i="1"/>
  <c r="J914" i="1"/>
  <c r="L914" i="1" s="1"/>
  <c r="J913" i="1"/>
  <c r="K912" i="1"/>
  <c r="J912" i="1"/>
  <c r="L912" i="1" s="1"/>
  <c r="J911" i="1"/>
  <c r="K910" i="1"/>
  <c r="J910" i="1"/>
  <c r="L910" i="1" s="1"/>
  <c r="J909" i="1"/>
  <c r="K908" i="1"/>
  <c r="J908" i="1"/>
  <c r="L908" i="1" s="1"/>
  <c r="J907" i="1"/>
  <c r="K906" i="1"/>
  <c r="J906" i="1"/>
  <c r="L906" i="1" s="1"/>
  <c r="J905" i="1"/>
  <c r="K904" i="1"/>
  <c r="J904" i="1"/>
  <c r="L904" i="1" s="1"/>
  <c r="J903" i="1"/>
  <c r="K902" i="1"/>
  <c r="J902" i="1"/>
  <c r="L902" i="1" s="1"/>
  <c r="J901" i="1"/>
  <c r="K900" i="1"/>
  <c r="J900" i="1"/>
  <c r="L900" i="1" s="1"/>
  <c r="J899" i="1"/>
  <c r="K898" i="1"/>
  <c r="J898" i="1"/>
  <c r="L898" i="1" s="1"/>
  <c r="J897" i="1"/>
  <c r="K896" i="1"/>
  <c r="J896" i="1"/>
  <c r="L896" i="1" s="1"/>
  <c r="J895" i="1"/>
  <c r="K894" i="1"/>
  <c r="J894" i="1"/>
  <c r="L894" i="1" s="1"/>
  <c r="J893" i="1"/>
  <c r="K892" i="1"/>
  <c r="J892" i="1"/>
  <c r="L892" i="1" s="1"/>
  <c r="J891" i="1"/>
  <c r="K890" i="1"/>
  <c r="J890" i="1"/>
  <c r="L890" i="1" s="1"/>
  <c r="J889" i="1"/>
  <c r="K888" i="1"/>
  <c r="J888" i="1"/>
  <c r="L888" i="1" s="1"/>
  <c r="J887" i="1"/>
  <c r="K886" i="1"/>
  <c r="J886" i="1"/>
  <c r="L886" i="1" s="1"/>
  <c r="J885" i="1"/>
  <c r="K884" i="1"/>
  <c r="J884" i="1"/>
  <c r="L884" i="1" s="1"/>
  <c r="J883" i="1"/>
  <c r="K882" i="1"/>
  <c r="J882" i="1"/>
  <c r="L882" i="1" s="1"/>
  <c r="J881" i="1"/>
  <c r="K880" i="1"/>
  <c r="J880" i="1"/>
  <c r="L880" i="1" s="1"/>
  <c r="J879" i="1"/>
  <c r="K878" i="1"/>
  <c r="J878" i="1"/>
  <c r="L878" i="1" s="1"/>
  <c r="J877" i="1"/>
  <c r="K876" i="1"/>
  <c r="J876" i="1"/>
  <c r="L876" i="1" s="1"/>
  <c r="J875" i="1"/>
  <c r="K874" i="1"/>
  <c r="J874" i="1"/>
  <c r="L874" i="1" s="1"/>
  <c r="J873" i="1"/>
  <c r="K872" i="1"/>
  <c r="J872" i="1"/>
  <c r="L872" i="1" s="1"/>
  <c r="J871" i="1"/>
  <c r="K870" i="1"/>
  <c r="J870" i="1"/>
  <c r="L870" i="1" s="1"/>
  <c r="J869" i="1"/>
  <c r="K868" i="1"/>
  <c r="J868" i="1"/>
  <c r="L868" i="1" s="1"/>
  <c r="J867" i="1"/>
  <c r="K866" i="1"/>
  <c r="J866" i="1"/>
  <c r="L866" i="1" s="1"/>
  <c r="J865" i="1"/>
  <c r="K864" i="1"/>
  <c r="J864" i="1"/>
  <c r="L864" i="1" s="1"/>
  <c r="J863" i="1"/>
  <c r="K862" i="1"/>
  <c r="J862" i="1"/>
  <c r="L862" i="1" s="1"/>
  <c r="J861" i="1"/>
  <c r="K860" i="1"/>
  <c r="J860" i="1"/>
  <c r="L860" i="1" s="1"/>
  <c r="J859" i="1"/>
  <c r="K858" i="1"/>
  <c r="J858" i="1"/>
  <c r="L858" i="1" s="1"/>
  <c r="J857" i="1"/>
  <c r="K856" i="1"/>
  <c r="J856" i="1"/>
  <c r="L856" i="1" s="1"/>
  <c r="J855" i="1"/>
  <c r="K854" i="1"/>
  <c r="J854" i="1"/>
  <c r="L854" i="1" s="1"/>
  <c r="J853" i="1"/>
  <c r="K852" i="1"/>
  <c r="J852" i="1"/>
  <c r="L852" i="1" s="1"/>
  <c r="J851" i="1"/>
  <c r="K850" i="1"/>
  <c r="J850" i="1"/>
  <c r="L850" i="1" s="1"/>
  <c r="J849" i="1"/>
  <c r="K848" i="1"/>
  <c r="J848" i="1"/>
  <c r="L848" i="1" s="1"/>
  <c r="J847" i="1"/>
  <c r="K846" i="1"/>
  <c r="J846" i="1"/>
  <c r="L846" i="1" s="1"/>
  <c r="J845" i="1"/>
  <c r="K844" i="1"/>
  <c r="J844" i="1"/>
  <c r="L844" i="1" s="1"/>
  <c r="J843" i="1"/>
  <c r="K842" i="1"/>
  <c r="J842" i="1"/>
  <c r="L842" i="1" s="1"/>
  <c r="J841" i="1"/>
  <c r="K840" i="1"/>
  <c r="J840" i="1"/>
  <c r="L840" i="1" s="1"/>
  <c r="J839" i="1"/>
  <c r="K838" i="1"/>
  <c r="J838" i="1"/>
  <c r="L838" i="1" s="1"/>
  <c r="J837" i="1"/>
  <c r="K836" i="1"/>
  <c r="J836" i="1"/>
  <c r="L836" i="1" s="1"/>
  <c r="J835" i="1"/>
  <c r="K834" i="1"/>
  <c r="J834" i="1"/>
  <c r="L834" i="1" s="1"/>
  <c r="J833" i="1"/>
  <c r="K832" i="1"/>
  <c r="J832" i="1"/>
  <c r="L832" i="1" s="1"/>
  <c r="J831" i="1"/>
  <c r="K830" i="1"/>
  <c r="J830" i="1"/>
  <c r="L830" i="1" s="1"/>
  <c r="J829" i="1"/>
  <c r="K828" i="1"/>
  <c r="J828" i="1"/>
  <c r="L828" i="1" s="1"/>
  <c r="J827" i="1"/>
  <c r="K826" i="1"/>
  <c r="J826" i="1"/>
  <c r="L826" i="1" s="1"/>
  <c r="J825" i="1"/>
  <c r="K824" i="1"/>
  <c r="J824" i="1"/>
  <c r="L824" i="1" s="1"/>
  <c r="J823" i="1"/>
  <c r="K822" i="1"/>
  <c r="J822" i="1"/>
  <c r="L822" i="1" s="1"/>
  <c r="J821" i="1"/>
  <c r="K820" i="1"/>
  <c r="J820" i="1"/>
  <c r="L820" i="1" s="1"/>
  <c r="J819" i="1"/>
  <c r="K818" i="1"/>
  <c r="J818" i="1"/>
  <c r="L818" i="1" s="1"/>
  <c r="J817" i="1"/>
  <c r="K816" i="1"/>
  <c r="J816" i="1"/>
  <c r="L816" i="1" s="1"/>
  <c r="J815" i="1"/>
  <c r="K814" i="1"/>
  <c r="J814" i="1"/>
  <c r="L814" i="1" s="1"/>
  <c r="J813" i="1"/>
  <c r="K812" i="1"/>
  <c r="J812" i="1"/>
  <c r="L812" i="1" s="1"/>
  <c r="J811" i="1"/>
  <c r="K810" i="1"/>
  <c r="J810" i="1"/>
  <c r="L810" i="1" s="1"/>
  <c r="J809" i="1"/>
  <c r="K808" i="1"/>
  <c r="J808" i="1"/>
  <c r="L808" i="1" s="1"/>
  <c r="J807" i="1"/>
  <c r="K806" i="1"/>
  <c r="J806" i="1"/>
  <c r="L806" i="1" s="1"/>
  <c r="J805" i="1"/>
  <c r="K804" i="1"/>
  <c r="J804" i="1"/>
  <c r="L804" i="1" s="1"/>
  <c r="J803" i="1"/>
  <c r="K802" i="1"/>
  <c r="J802" i="1"/>
  <c r="L802" i="1" s="1"/>
  <c r="J801" i="1"/>
  <c r="K800" i="1"/>
  <c r="J800" i="1"/>
  <c r="L800" i="1" s="1"/>
  <c r="J799" i="1"/>
  <c r="K798" i="1"/>
  <c r="J798" i="1"/>
  <c r="L798" i="1" s="1"/>
  <c r="J797" i="1"/>
  <c r="K796" i="1"/>
  <c r="J796" i="1"/>
  <c r="L796" i="1" s="1"/>
  <c r="J795" i="1"/>
  <c r="K794" i="1"/>
  <c r="J794" i="1"/>
  <c r="L794" i="1" s="1"/>
  <c r="J793" i="1"/>
  <c r="K792" i="1"/>
  <c r="J792" i="1"/>
  <c r="L792" i="1" s="1"/>
  <c r="J791" i="1"/>
  <c r="K790" i="1"/>
  <c r="J790" i="1"/>
  <c r="L790" i="1" s="1"/>
  <c r="J789" i="1"/>
  <c r="K788" i="1"/>
  <c r="J788" i="1"/>
  <c r="L788" i="1" s="1"/>
  <c r="J787" i="1"/>
  <c r="K786" i="1"/>
  <c r="J786" i="1"/>
  <c r="L786" i="1" s="1"/>
  <c r="J785" i="1"/>
  <c r="K784" i="1"/>
  <c r="J784" i="1"/>
  <c r="L784" i="1" s="1"/>
  <c r="J783" i="1"/>
  <c r="K782" i="1"/>
  <c r="J782" i="1"/>
  <c r="L782" i="1" s="1"/>
  <c r="J781" i="1"/>
  <c r="K780" i="1"/>
  <c r="J780" i="1"/>
  <c r="L780" i="1" s="1"/>
  <c r="J779" i="1"/>
  <c r="K778" i="1"/>
  <c r="J778" i="1"/>
  <c r="L778" i="1" s="1"/>
  <c r="J777" i="1"/>
  <c r="K776" i="1"/>
  <c r="J776" i="1"/>
  <c r="L776" i="1" s="1"/>
  <c r="J775" i="1"/>
  <c r="K774" i="1"/>
  <c r="J774" i="1"/>
  <c r="L774" i="1" s="1"/>
  <c r="J773" i="1"/>
  <c r="K772" i="1"/>
  <c r="J772" i="1"/>
  <c r="L772" i="1" s="1"/>
  <c r="J771" i="1"/>
  <c r="K770" i="1"/>
  <c r="J770" i="1"/>
  <c r="L770" i="1" s="1"/>
  <c r="J769" i="1"/>
  <c r="K768" i="1"/>
  <c r="J768" i="1"/>
  <c r="L768" i="1" s="1"/>
  <c r="J767" i="1"/>
  <c r="K766" i="1"/>
  <c r="J766" i="1"/>
  <c r="L766" i="1" s="1"/>
  <c r="J765" i="1"/>
  <c r="K764" i="1"/>
  <c r="J764" i="1"/>
  <c r="L764" i="1" s="1"/>
  <c r="J763" i="1"/>
  <c r="K762" i="1"/>
  <c r="J762" i="1"/>
  <c r="L762" i="1" s="1"/>
  <c r="J761" i="1"/>
  <c r="K760" i="1"/>
  <c r="J760" i="1"/>
  <c r="L760" i="1" s="1"/>
  <c r="J759" i="1"/>
  <c r="K758" i="1"/>
  <c r="J758" i="1"/>
  <c r="L758" i="1" s="1"/>
  <c r="J757" i="1"/>
  <c r="K756" i="1"/>
  <c r="J756" i="1"/>
  <c r="L756" i="1" s="1"/>
  <c r="J755" i="1"/>
  <c r="K754" i="1"/>
  <c r="J754" i="1"/>
  <c r="L754" i="1" s="1"/>
  <c r="J753" i="1"/>
  <c r="K752" i="1"/>
  <c r="J752" i="1"/>
  <c r="L752" i="1" s="1"/>
  <c r="J751" i="1"/>
  <c r="K750" i="1"/>
  <c r="J750" i="1"/>
  <c r="L750" i="1" s="1"/>
  <c r="J749" i="1"/>
  <c r="K748" i="1"/>
  <c r="J748" i="1"/>
  <c r="L748" i="1" s="1"/>
  <c r="J747" i="1"/>
  <c r="K746" i="1"/>
  <c r="J746" i="1"/>
  <c r="L746" i="1" s="1"/>
  <c r="J745" i="1"/>
  <c r="K744" i="1"/>
  <c r="J744" i="1"/>
  <c r="L744" i="1" s="1"/>
  <c r="J743" i="1"/>
  <c r="K742" i="1"/>
  <c r="J742" i="1"/>
  <c r="L742" i="1" s="1"/>
  <c r="J741" i="1"/>
  <c r="K740" i="1"/>
  <c r="J740" i="1"/>
  <c r="L740" i="1" s="1"/>
  <c r="J739" i="1"/>
  <c r="K738" i="1"/>
  <c r="J738" i="1"/>
  <c r="L738" i="1" s="1"/>
  <c r="J737" i="1"/>
  <c r="K736" i="1"/>
  <c r="J736" i="1"/>
  <c r="L736" i="1" s="1"/>
  <c r="J735" i="1"/>
  <c r="K734" i="1"/>
  <c r="J734" i="1"/>
  <c r="L734" i="1" s="1"/>
  <c r="J733" i="1"/>
  <c r="K732" i="1"/>
  <c r="J732" i="1"/>
  <c r="L732" i="1" s="1"/>
  <c r="J731" i="1"/>
  <c r="K730" i="1"/>
  <c r="J730" i="1"/>
  <c r="L730" i="1" s="1"/>
  <c r="J729" i="1"/>
  <c r="K728" i="1"/>
  <c r="J728" i="1"/>
  <c r="L728" i="1" s="1"/>
  <c r="J727" i="1"/>
  <c r="K726" i="1"/>
  <c r="J726" i="1"/>
  <c r="L726" i="1" s="1"/>
  <c r="J725" i="1"/>
  <c r="K724" i="1"/>
  <c r="J724" i="1"/>
  <c r="L724" i="1" s="1"/>
  <c r="J723" i="1"/>
  <c r="K722" i="1"/>
  <c r="J722" i="1"/>
  <c r="L722" i="1" s="1"/>
  <c r="J721" i="1"/>
  <c r="K720" i="1"/>
  <c r="J720" i="1"/>
  <c r="L720" i="1" s="1"/>
  <c r="J719" i="1"/>
  <c r="K718" i="1"/>
  <c r="J718" i="1"/>
  <c r="L718" i="1" s="1"/>
  <c r="J717" i="1"/>
  <c r="K716" i="1"/>
  <c r="J716" i="1"/>
  <c r="L716" i="1" s="1"/>
  <c r="J715" i="1"/>
  <c r="K714" i="1"/>
  <c r="J714" i="1"/>
  <c r="L714" i="1" s="1"/>
  <c r="J713" i="1"/>
  <c r="K712" i="1"/>
  <c r="J712" i="1"/>
  <c r="L712" i="1" s="1"/>
  <c r="J711" i="1"/>
  <c r="K710" i="1"/>
  <c r="J710" i="1"/>
  <c r="L710" i="1" s="1"/>
  <c r="J709" i="1"/>
  <c r="K708" i="1"/>
  <c r="J708" i="1"/>
  <c r="L708" i="1" s="1"/>
  <c r="J707" i="1"/>
  <c r="K706" i="1"/>
  <c r="J706" i="1"/>
  <c r="L706" i="1" s="1"/>
  <c r="J705" i="1"/>
  <c r="K704" i="1"/>
  <c r="J704" i="1"/>
  <c r="L704" i="1" s="1"/>
  <c r="J703" i="1"/>
  <c r="K703" i="1" s="1"/>
  <c r="K702" i="1"/>
  <c r="J702" i="1"/>
  <c r="L702" i="1" s="1"/>
  <c r="J701" i="1"/>
  <c r="K701" i="1" s="1"/>
  <c r="K700" i="1"/>
  <c r="J700" i="1"/>
  <c r="L700" i="1" s="1"/>
  <c r="J699" i="1"/>
  <c r="K699" i="1" s="1"/>
  <c r="K698" i="1"/>
  <c r="J698" i="1"/>
  <c r="L698" i="1" s="1"/>
  <c r="J697" i="1"/>
  <c r="K697" i="1" s="1"/>
  <c r="K696" i="1"/>
  <c r="J696" i="1"/>
  <c r="L696" i="1" s="1"/>
  <c r="J695" i="1"/>
  <c r="K695" i="1" s="1"/>
  <c r="K694" i="1"/>
  <c r="J694" i="1"/>
  <c r="L694" i="1" s="1"/>
  <c r="J693" i="1"/>
  <c r="K693" i="1" s="1"/>
  <c r="K692" i="1"/>
  <c r="J692" i="1"/>
  <c r="L692" i="1" s="1"/>
  <c r="J691" i="1"/>
  <c r="K691" i="1" s="1"/>
  <c r="K690" i="1"/>
  <c r="J690" i="1"/>
  <c r="L690" i="1" s="1"/>
  <c r="J689" i="1"/>
  <c r="K689" i="1" s="1"/>
  <c r="K688" i="1"/>
  <c r="J688" i="1"/>
  <c r="L688" i="1" s="1"/>
  <c r="J687" i="1"/>
  <c r="K687" i="1" s="1"/>
  <c r="K686" i="1"/>
  <c r="J686" i="1"/>
  <c r="L686" i="1" s="1"/>
  <c r="J685" i="1"/>
  <c r="K685" i="1" s="1"/>
  <c r="K684" i="1"/>
  <c r="J684" i="1"/>
  <c r="L684" i="1" s="1"/>
  <c r="J683" i="1"/>
  <c r="K683" i="1" s="1"/>
  <c r="K682" i="1"/>
  <c r="J682" i="1"/>
  <c r="L682" i="1" s="1"/>
  <c r="J681" i="1"/>
  <c r="K681" i="1" s="1"/>
  <c r="K680" i="1"/>
  <c r="J680" i="1"/>
  <c r="L680" i="1" s="1"/>
  <c r="J679" i="1"/>
  <c r="K679" i="1" s="1"/>
  <c r="K678" i="1"/>
  <c r="J678" i="1"/>
  <c r="L678" i="1" s="1"/>
  <c r="J677" i="1"/>
  <c r="K677" i="1" s="1"/>
  <c r="K676" i="1"/>
  <c r="J676" i="1"/>
  <c r="L676" i="1" s="1"/>
  <c r="J675" i="1"/>
  <c r="K675" i="1" s="1"/>
  <c r="K674" i="1"/>
  <c r="J674" i="1"/>
  <c r="L674" i="1" s="1"/>
  <c r="J673" i="1"/>
  <c r="K673" i="1" s="1"/>
  <c r="K672" i="1"/>
  <c r="J672" i="1"/>
  <c r="L672" i="1" s="1"/>
  <c r="J671" i="1"/>
  <c r="K671" i="1" s="1"/>
  <c r="K670" i="1"/>
  <c r="J670" i="1"/>
  <c r="L670" i="1" s="1"/>
  <c r="J669" i="1"/>
  <c r="K669" i="1" s="1"/>
  <c r="K668" i="1"/>
  <c r="J668" i="1"/>
  <c r="L668" i="1" s="1"/>
  <c r="J667" i="1"/>
  <c r="K667" i="1" s="1"/>
  <c r="K666" i="1"/>
  <c r="J666" i="1"/>
  <c r="L666" i="1" s="1"/>
  <c r="J665" i="1"/>
  <c r="K665" i="1" s="1"/>
  <c r="K664" i="1"/>
  <c r="J664" i="1"/>
  <c r="L664" i="1" s="1"/>
  <c r="J663" i="1"/>
  <c r="K663" i="1" s="1"/>
  <c r="K662" i="1"/>
  <c r="J662" i="1"/>
  <c r="L662" i="1" s="1"/>
  <c r="J661" i="1"/>
  <c r="K661" i="1" s="1"/>
  <c r="K660" i="1"/>
  <c r="J660" i="1"/>
  <c r="L660" i="1" s="1"/>
  <c r="J659" i="1"/>
  <c r="K659" i="1" s="1"/>
  <c r="K658" i="1"/>
  <c r="J658" i="1"/>
  <c r="L658" i="1" s="1"/>
  <c r="J657" i="1"/>
  <c r="K657" i="1" s="1"/>
  <c r="K656" i="1"/>
  <c r="J656" i="1"/>
  <c r="L656" i="1" s="1"/>
  <c r="J655" i="1"/>
  <c r="K655" i="1" s="1"/>
  <c r="K654" i="1"/>
  <c r="J654" i="1"/>
  <c r="L654" i="1" s="1"/>
  <c r="J653" i="1"/>
  <c r="K653" i="1" s="1"/>
  <c r="K652" i="1"/>
  <c r="J652" i="1"/>
  <c r="L652" i="1" s="1"/>
  <c r="J651" i="1"/>
  <c r="K651" i="1" s="1"/>
  <c r="K650" i="1"/>
  <c r="J650" i="1"/>
  <c r="L650" i="1" s="1"/>
  <c r="J649" i="1"/>
  <c r="K649" i="1" s="1"/>
  <c r="K648" i="1"/>
  <c r="J648" i="1"/>
  <c r="L648" i="1" s="1"/>
  <c r="J647" i="1"/>
  <c r="L647" i="1" s="1"/>
  <c r="K646" i="1"/>
  <c r="J646" i="1"/>
  <c r="L646" i="1" s="1"/>
  <c r="J645" i="1"/>
  <c r="L645" i="1" s="1"/>
  <c r="K644" i="1"/>
  <c r="J644" i="1"/>
  <c r="L644" i="1" s="1"/>
  <c r="J643" i="1"/>
  <c r="L643" i="1" s="1"/>
  <c r="K642" i="1"/>
  <c r="J642" i="1"/>
  <c r="L642" i="1" s="1"/>
  <c r="J641" i="1"/>
  <c r="L641" i="1" s="1"/>
  <c r="K640" i="1"/>
  <c r="J640" i="1"/>
  <c r="L640" i="1" s="1"/>
  <c r="J639" i="1"/>
  <c r="L639" i="1" s="1"/>
  <c r="K638" i="1"/>
  <c r="J638" i="1"/>
  <c r="L638" i="1" s="1"/>
  <c r="J637" i="1"/>
  <c r="L637" i="1" s="1"/>
  <c r="K636" i="1"/>
  <c r="J636" i="1"/>
  <c r="L636" i="1" s="1"/>
  <c r="J635" i="1"/>
  <c r="L635" i="1" s="1"/>
  <c r="K634" i="1"/>
  <c r="J634" i="1"/>
  <c r="L634" i="1" s="1"/>
  <c r="J633" i="1"/>
  <c r="L633" i="1" s="1"/>
  <c r="K632" i="1"/>
  <c r="J632" i="1"/>
  <c r="L632" i="1" s="1"/>
  <c r="J631" i="1"/>
  <c r="L631" i="1" s="1"/>
  <c r="K630" i="1"/>
  <c r="J630" i="1"/>
  <c r="L630" i="1" s="1"/>
  <c r="J629" i="1"/>
  <c r="L629" i="1" s="1"/>
  <c r="K628" i="1"/>
  <c r="J628" i="1"/>
  <c r="L628" i="1" s="1"/>
  <c r="J627" i="1"/>
  <c r="L627" i="1" s="1"/>
  <c r="K626" i="1"/>
  <c r="J626" i="1"/>
  <c r="L626" i="1" s="1"/>
  <c r="J625" i="1"/>
  <c r="L625" i="1" s="1"/>
  <c r="K624" i="1"/>
  <c r="J624" i="1"/>
  <c r="L624" i="1" s="1"/>
  <c r="J623" i="1"/>
  <c r="L623" i="1" s="1"/>
  <c r="K622" i="1"/>
  <c r="J622" i="1"/>
  <c r="L622" i="1" s="1"/>
  <c r="J621" i="1"/>
  <c r="L621" i="1" s="1"/>
  <c r="K620" i="1"/>
  <c r="J620" i="1"/>
  <c r="L620" i="1" s="1"/>
  <c r="J619" i="1"/>
  <c r="L619" i="1" s="1"/>
  <c r="K618" i="1"/>
  <c r="J618" i="1"/>
  <c r="L618" i="1" s="1"/>
  <c r="J617" i="1"/>
  <c r="L617" i="1" s="1"/>
  <c r="K616" i="1"/>
  <c r="J616" i="1"/>
  <c r="L616" i="1" s="1"/>
  <c r="J615" i="1"/>
  <c r="L615" i="1" s="1"/>
  <c r="K614" i="1"/>
  <c r="J614" i="1"/>
  <c r="L614" i="1" s="1"/>
  <c r="J613" i="1"/>
  <c r="L613" i="1" s="1"/>
  <c r="K612" i="1"/>
  <c r="J612" i="1"/>
  <c r="L612" i="1" s="1"/>
  <c r="J611" i="1"/>
  <c r="L611" i="1" s="1"/>
  <c r="K610" i="1"/>
  <c r="J610" i="1"/>
  <c r="L610" i="1" s="1"/>
  <c r="J609" i="1"/>
  <c r="L609" i="1" s="1"/>
  <c r="K608" i="1"/>
  <c r="J608" i="1"/>
  <c r="L608" i="1" s="1"/>
  <c r="J607" i="1"/>
  <c r="L607" i="1" s="1"/>
  <c r="K606" i="1"/>
  <c r="J606" i="1"/>
  <c r="L606" i="1" s="1"/>
  <c r="J605" i="1"/>
  <c r="L605" i="1" s="1"/>
  <c r="K604" i="1"/>
  <c r="J604" i="1"/>
  <c r="L604" i="1" s="1"/>
  <c r="J603" i="1"/>
  <c r="L603" i="1" s="1"/>
  <c r="K602" i="1"/>
  <c r="J602" i="1"/>
  <c r="L602" i="1" s="1"/>
  <c r="J601" i="1"/>
  <c r="L601" i="1" s="1"/>
  <c r="K600" i="1"/>
  <c r="J600" i="1"/>
  <c r="L600" i="1" s="1"/>
  <c r="J599" i="1"/>
  <c r="L599" i="1" s="1"/>
  <c r="K598" i="1"/>
  <c r="J598" i="1"/>
  <c r="L598" i="1" s="1"/>
  <c r="J597" i="1"/>
  <c r="L597" i="1" s="1"/>
  <c r="K596" i="1"/>
  <c r="J596" i="1"/>
  <c r="L596" i="1" s="1"/>
  <c r="J595" i="1"/>
  <c r="L595" i="1" s="1"/>
  <c r="K594" i="1"/>
  <c r="J594" i="1"/>
  <c r="L594" i="1" s="1"/>
  <c r="J593" i="1"/>
  <c r="L593" i="1" s="1"/>
  <c r="K592" i="1"/>
  <c r="J592" i="1"/>
  <c r="L592" i="1" s="1"/>
  <c r="J591" i="1"/>
  <c r="L591" i="1" s="1"/>
  <c r="K590" i="1"/>
  <c r="J590" i="1"/>
  <c r="L590" i="1" s="1"/>
  <c r="J589" i="1"/>
  <c r="L589" i="1" s="1"/>
  <c r="K588" i="1"/>
  <c r="J588" i="1"/>
  <c r="L588" i="1" s="1"/>
  <c r="J587" i="1"/>
  <c r="L587" i="1" s="1"/>
  <c r="K586" i="1"/>
  <c r="J586" i="1"/>
  <c r="L586" i="1" s="1"/>
  <c r="J585" i="1"/>
  <c r="L585" i="1" s="1"/>
  <c r="K584" i="1"/>
  <c r="J584" i="1"/>
  <c r="L584" i="1" s="1"/>
  <c r="J583" i="1"/>
  <c r="L583" i="1" s="1"/>
  <c r="K582" i="1"/>
  <c r="J582" i="1"/>
  <c r="L582" i="1" s="1"/>
  <c r="J581" i="1"/>
  <c r="L581" i="1" s="1"/>
  <c r="K580" i="1"/>
  <c r="J580" i="1"/>
  <c r="L580" i="1" s="1"/>
  <c r="J579" i="1"/>
  <c r="L579" i="1" s="1"/>
  <c r="K578" i="1"/>
  <c r="J578" i="1"/>
  <c r="L578" i="1" s="1"/>
  <c r="J577" i="1"/>
  <c r="L577" i="1" s="1"/>
  <c r="K576" i="1"/>
  <c r="J576" i="1"/>
  <c r="L576" i="1" s="1"/>
  <c r="J575" i="1"/>
  <c r="L575" i="1" s="1"/>
  <c r="K574" i="1"/>
  <c r="J574" i="1"/>
  <c r="L574" i="1" s="1"/>
  <c r="J573" i="1"/>
  <c r="L573" i="1" s="1"/>
  <c r="K572" i="1"/>
  <c r="J572" i="1"/>
  <c r="L572" i="1" s="1"/>
  <c r="J571" i="1"/>
  <c r="L571" i="1" s="1"/>
  <c r="K570" i="1"/>
  <c r="J570" i="1"/>
  <c r="L570" i="1" s="1"/>
  <c r="J569" i="1"/>
  <c r="L569" i="1" s="1"/>
  <c r="K568" i="1"/>
  <c r="J568" i="1"/>
  <c r="L568" i="1" s="1"/>
  <c r="J567" i="1"/>
  <c r="L567" i="1" s="1"/>
  <c r="K566" i="1"/>
  <c r="J566" i="1"/>
  <c r="L566" i="1" s="1"/>
  <c r="J565" i="1"/>
  <c r="L565" i="1" s="1"/>
  <c r="K564" i="1"/>
  <c r="J564" i="1"/>
  <c r="L564" i="1" s="1"/>
  <c r="J563" i="1"/>
  <c r="L563" i="1" s="1"/>
  <c r="K562" i="1"/>
  <c r="J562" i="1"/>
  <c r="L562" i="1" s="1"/>
  <c r="J561" i="1"/>
  <c r="L561" i="1" s="1"/>
  <c r="K560" i="1"/>
  <c r="J560" i="1"/>
  <c r="L560" i="1" s="1"/>
  <c r="J559" i="1"/>
  <c r="L559" i="1" s="1"/>
  <c r="K558" i="1"/>
  <c r="J558" i="1"/>
  <c r="L558" i="1" s="1"/>
  <c r="J557" i="1"/>
  <c r="L557" i="1" s="1"/>
  <c r="K556" i="1"/>
  <c r="J556" i="1"/>
  <c r="L556" i="1" s="1"/>
  <c r="J555" i="1"/>
  <c r="L555" i="1" s="1"/>
  <c r="K554" i="1"/>
  <c r="J554" i="1"/>
  <c r="L554" i="1" s="1"/>
  <c r="J553" i="1"/>
  <c r="L553" i="1" s="1"/>
  <c r="K552" i="1"/>
  <c r="J552" i="1"/>
  <c r="L552" i="1" s="1"/>
  <c r="J551" i="1"/>
  <c r="L551" i="1" s="1"/>
  <c r="K550" i="1"/>
  <c r="J550" i="1"/>
  <c r="L550" i="1" s="1"/>
  <c r="J549" i="1"/>
  <c r="L549" i="1" s="1"/>
  <c r="K548" i="1"/>
  <c r="J548" i="1"/>
  <c r="L548" i="1" s="1"/>
  <c r="J547" i="1"/>
  <c r="L547" i="1" s="1"/>
  <c r="K546" i="1"/>
  <c r="J546" i="1"/>
  <c r="L546" i="1" s="1"/>
  <c r="J545" i="1"/>
  <c r="L545" i="1" s="1"/>
  <c r="K544" i="1"/>
  <c r="J544" i="1"/>
  <c r="L544" i="1" s="1"/>
  <c r="J543" i="1"/>
  <c r="L543" i="1" s="1"/>
  <c r="K542" i="1"/>
  <c r="J542" i="1"/>
  <c r="L542" i="1" s="1"/>
  <c r="J541" i="1"/>
  <c r="L541" i="1" s="1"/>
  <c r="K540" i="1"/>
  <c r="J540" i="1"/>
  <c r="L540" i="1" s="1"/>
  <c r="J539" i="1"/>
  <c r="L539" i="1" s="1"/>
  <c r="K538" i="1"/>
  <c r="J538" i="1"/>
  <c r="L538" i="1" s="1"/>
  <c r="J537" i="1"/>
  <c r="L537" i="1" s="1"/>
  <c r="K536" i="1"/>
  <c r="J536" i="1"/>
  <c r="L536" i="1" s="1"/>
  <c r="J535" i="1"/>
  <c r="L535" i="1" s="1"/>
  <c r="K534" i="1"/>
  <c r="J534" i="1"/>
  <c r="L534" i="1" s="1"/>
  <c r="J533" i="1"/>
  <c r="L533" i="1" s="1"/>
  <c r="K532" i="1"/>
  <c r="J532" i="1"/>
  <c r="L532" i="1" s="1"/>
  <c r="J531" i="1"/>
  <c r="L531" i="1" s="1"/>
  <c r="K530" i="1"/>
  <c r="J530" i="1"/>
  <c r="L530" i="1" s="1"/>
  <c r="J529" i="1"/>
  <c r="L529" i="1" s="1"/>
  <c r="K528" i="1"/>
  <c r="J528" i="1"/>
  <c r="L528" i="1" s="1"/>
  <c r="J527" i="1"/>
  <c r="L527" i="1" s="1"/>
  <c r="K526" i="1"/>
  <c r="J526" i="1"/>
  <c r="L526" i="1" s="1"/>
  <c r="J525" i="1"/>
  <c r="L525" i="1" s="1"/>
  <c r="K524" i="1"/>
  <c r="J524" i="1"/>
  <c r="L524" i="1" s="1"/>
  <c r="J523" i="1"/>
  <c r="L523" i="1" s="1"/>
  <c r="K522" i="1"/>
  <c r="J522" i="1"/>
  <c r="L522" i="1" s="1"/>
  <c r="J521" i="1"/>
  <c r="L521" i="1" s="1"/>
  <c r="K520" i="1"/>
  <c r="J520" i="1"/>
  <c r="L520" i="1" s="1"/>
  <c r="J519" i="1"/>
  <c r="L519" i="1" s="1"/>
  <c r="K518" i="1"/>
  <c r="J518" i="1"/>
  <c r="L518" i="1" s="1"/>
  <c r="J517" i="1"/>
  <c r="L517" i="1" s="1"/>
  <c r="K516" i="1"/>
  <c r="J516" i="1"/>
  <c r="L516" i="1" s="1"/>
  <c r="J515" i="1"/>
  <c r="L515" i="1" s="1"/>
  <c r="K514" i="1"/>
  <c r="J514" i="1"/>
  <c r="L514" i="1" s="1"/>
  <c r="J513" i="1"/>
  <c r="L513" i="1" s="1"/>
  <c r="K512" i="1"/>
  <c r="J512" i="1"/>
  <c r="L512" i="1" s="1"/>
  <c r="J511" i="1"/>
  <c r="L511" i="1" s="1"/>
  <c r="K510" i="1"/>
  <c r="J510" i="1"/>
  <c r="L510" i="1" s="1"/>
  <c r="J509" i="1"/>
  <c r="L509" i="1" s="1"/>
  <c r="K508" i="1"/>
  <c r="J508" i="1"/>
  <c r="L508" i="1" s="1"/>
  <c r="J507" i="1"/>
  <c r="L507" i="1" s="1"/>
  <c r="K506" i="1"/>
  <c r="J506" i="1"/>
  <c r="L506" i="1" s="1"/>
  <c r="J505" i="1"/>
  <c r="L505" i="1" s="1"/>
  <c r="K504" i="1"/>
  <c r="J504" i="1"/>
  <c r="L504" i="1" s="1"/>
  <c r="J503" i="1"/>
  <c r="L503" i="1" s="1"/>
  <c r="K502" i="1"/>
  <c r="J502" i="1"/>
  <c r="L502" i="1" s="1"/>
  <c r="J501" i="1"/>
  <c r="L501" i="1" s="1"/>
  <c r="K500" i="1"/>
  <c r="J500" i="1"/>
  <c r="L500" i="1" s="1"/>
  <c r="J499" i="1"/>
  <c r="L499" i="1" s="1"/>
  <c r="K498" i="1"/>
  <c r="J498" i="1"/>
  <c r="L498" i="1" s="1"/>
  <c r="J497" i="1"/>
  <c r="L497" i="1" s="1"/>
  <c r="K496" i="1"/>
  <c r="J496" i="1"/>
  <c r="L496" i="1" s="1"/>
  <c r="J495" i="1"/>
  <c r="L495" i="1" s="1"/>
  <c r="K494" i="1"/>
  <c r="J494" i="1"/>
  <c r="L494" i="1" s="1"/>
  <c r="J493" i="1"/>
  <c r="L493" i="1" s="1"/>
  <c r="K492" i="1"/>
  <c r="J492" i="1"/>
  <c r="L492" i="1" s="1"/>
  <c r="J491" i="1"/>
  <c r="L491" i="1" s="1"/>
  <c r="K490" i="1"/>
  <c r="J490" i="1"/>
  <c r="L490" i="1" s="1"/>
  <c r="J489" i="1"/>
  <c r="L489" i="1" s="1"/>
  <c r="K488" i="1"/>
  <c r="J488" i="1"/>
  <c r="L488" i="1" s="1"/>
  <c r="J487" i="1"/>
  <c r="L487" i="1" s="1"/>
  <c r="K486" i="1"/>
  <c r="J486" i="1"/>
  <c r="L486" i="1" s="1"/>
  <c r="J485" i="1"/>
  <c r="L485" i="1" s="1"/>
  <c r="K484" i="1"/>
  <c r="J484" i="1"/>
  <c r="L484" i="1" s="1"/>
  <c r="J483" i="1"/>
  <c r="L483" i="1" s="1"/>
  <c r="K482" i="1"/>
  <c r="J482" i="1"/>
  <c r="L482" i="1" s="1"/>
  <c r="J481" i="1"/>
  <c r="L481" i="1" s="1"/>
  <c r="K480" i="1"/>
  <c r="J480" i="1"/>
  <c r="L480" i="1" s="1"/>
  <c r="J479" i="1"/>
  <c r="L479" i="1" s="1"/>
  <c r="K478" i="1"/>
  <c r="J478" i="1"/>
  <c r="L478" i="1" s="1"/>
  <c r="J477" i="1"/>
  <c r="L477" i="1" s="1"/>
  <c r="K476" i="1"/>
  <c r="J476" i="1"/>
  <c r="L476" i="1" s="1"/>
  <c r="J475" i="1"/>
  <c r="L475" i="1" s="1"/>
  <c r="K474" i="1"/>
  <c r="J474" i="1"/>
  <c r="L474" i="1" s="1"/>
  <c r="J473" i="1"/>
  <c r="L473" i="1" s="1"/>
  <c r="K472" i="1"/>
  <c r="J472" i="1"/>
  <c r="L472" i="1" s="1"/>
  <c r="J471" i="1"/>
  <c r="L471" i="1" s="1"/>
  <c r="K470" i="1"/>
  <c r="J470" i="1"/>
  <c r="L470" i="1" s="1"/>
  <c r="J469" i="1"/>
  <c r="L469" i="1" s="1"/>
  <c r="K468" i="1"/>
  <c r="J468" i="1"/>
  <c r="L468" i="1" s="1"/>
  <c r="J467" i="1"/>
  <c r="L467" i="1" s="1"/>
  <c r="K466" i="1"/>
  <c r="J466" i="1"/>
  <c r="L466" i="1" s="1"/>
  <c r="J465" i="1"/>
  <c r="L465" i="1" s="1"/>
  <c r="K464" i="1"/>
  <c r="J464" i="1"/>
  <c r="L464" i="1" s="1"/>
  <c r="J463" i="1"/>
  <c r="L463" i="1" s="1"/>
  <c r="K462" i="1"/>
  <c r="J462" i="1"/>
  <c r="L462" i="1" s="1"/>
  <c r="J461" i="1"/>
  <c r="L461" i="1" s="1"/>
  <c r="K460" i="1"/>
  <c r="J460" i="1"/>
  <c r="L460" i="1" s="1"/>
  <c r="J459" i="1"/>
  <c r="L459" i="1" s="1"/>
  <c r="K458" i="1"/>
  <c r="J458" i="1"/>
  <c r="L458" i="1" s="1"/>
  <c r="J457" i="1"/>
  <c r="L457" i="1" s="1"/>
  <c r="K456" i="1"/>
  <c r="J456" i="1"/>
  <c r="L456" i="1" s="1"/>
  <c r="J455" i="1"/>
  <c r="L455" i="1" s="1"/>
  <c r="K454" i="1"/>
  <c r="J454" i="1"/>
  <c r="L454" i="1" s="1"/>
  <c r="J453" i="1"/>
  <c r="L453" i="1" s="1"/>
  <c r="K452" i="1"/>
  <c r="J452" i="1"/>
  <c r="L452" i="1" s="1"/>
  <c r="J451" i="1"/>
  <c r="L451" i="1" s="1"/>
  <c r="K450" i="1"/>
  <c r="J450" i="1"/>
  <c r="L450" i="1" s="1"/>
  <c r="J449" i="1"/>
  <c r="L449" i="1" s="1"/>
  <c r="K448" i="1"/>
  <c r="J448" i="1"/>
  <c r="L448" i="1" s="1"/>
  <c r="J447" i="1"/>
  <c r="L447" i="1" s="1"/>
  <c r="K446" i="1"/>
  <c r="J446" i="1"/>
  <c r="L446" i="1" s="1"/>
  <c r="J445" i="1"/>
  <c r="L445" i="1" s="1"/>
  <c r="K444" i="1"/>
  <c r="J444" i="1"/>
  <c r="L444" i="1" s="1"/>
  <c r="J443" i="1"/>
  <c r="L443" i="1" s="1"/>
  <c r="K442" i="1"/>
  <c r="J442" i="1"/>
  <c r="L442" i="1" s="1"/>
  <c r="J441" i="1"/>
  <c r="L441" i="1" s="1"/>
  <c r="K440" i="1"/>
  <c r="J440" i="1"/>
  <c r="L440" i="1" s="1"/>
  <c r="J439" i="1"/>
  <c r="L439" i="1" s="1"/>
  <c r="K438" i="1"/>
  <c r="J438" i="1"/>
  <c r="L438" i="1" s="1"/>
  <c r="J437" i="1"/>
  <c r="L437" i="1" s="1"/>
  <c r="K436" i="1"/>
  <c r="J436" i="1"/>
  <c r="L436" i="1" s="1"/>
  <c r="J435" i="1"/>
  <c r="L435" i="1" s="1"/>
  <c r="K434" i="1"/>
  <c r="J434" i="1"/>
  <c r="L434" i="1" s="1"/>
  <c r="J433" i="1"/>
  <c r="L433" i="1" s="1"/>
  <c r="K432" i="1"/>
  <c r="J432" i="1"/>
  <c r="L432" i="1" s="1"/>
  <c r="J431" i="1"/>
  <c r="L431" i="1" s="1"/>
  <c r="K430" i="1"/>
  <c r="J430" i="1"/>
  <c r="L430" i="1" s="1"/>
  <c r="J429" i="1"/>
  <c r="L429" i="1" s="1"/>
  <c r="K428" i="1"/>
  <c r="J428" i="1"/>
  <c r="L428" i="1" s="1"/>
  <c r="J427" i="1"/>
  <c r="L427" i="1" s="1"/>
  <c r="K426" i="1"/>
  <c r="J426" i="1"/>
  <c r="L426" i="1" s="1"/>
  <c r="J425" i="1"/>
  <c r="L425" i="1" s="1"/>
  <c r="K424" i="1"/>
  <c r="J424" i="1"/>
  <c r="L424" i="1" s="1"/>
  <c r="J423" i="1"/>
  <c r="L423" i="1" s="1"/>
  <c r="K422" i="1"/>
  <c r="J422" i="1"/>
  <c r="L422" i="1" s="1"/>
  <c r="J421" i="1"/>
  <c r="L421" i="1" s="1"/>
  <c r="K420" i="1"/>
  <c r="J420" i="1"/>
  <c r="L420" i="1" s="1"/>
  <c r="J419" i="1"/>
  <c r="L419" i="1" s="1"/>
  <c r="K418" i="1"/>
  <c r="J418" i="1"/>
  <c r="L418" i="1" s="1"/>
  <c r="J417" i="1"/>
  <c r="L417" i="1" s="1"/>
  <c r="K416" i="1"/>
  <c r="J416" i="1"/>
  <c r="L416" i="1" s="1"/>
  <c r="J415" i="1"/>
  <c r="L415" i="1" s="1"/>
  <c r="K414" i="1"/>
  <c r="J414" i="1"/>
  <c r="L414" i="1" s="1"/>
  <c r="J413" i="1"/>
  <c r="L413" i="1" s="1"/>
  <c r="K412" i="1"/>
  <c r="J412" i="1"/>
  <c r="L412" i="1" s="1"/>
  <c r="J411" i="1"/>
  <c r="L411" i="1" s="1"/>
  <c r="K410" i="1"/>
  <c r="J410" i="1"/>
  <c r="L410" i="1" s="1"/>
  <c r="J409" i="1"/>
  <c r="L409" i="1" s="1"/>
  <c r="K408" i="1"/>
  <c r="J408" i="1"/>
  <c r="L408" i="1" s="1"/>
  <c r="J407" i="1"/>
  <c r="L407" i="1" s="1"/>
  <c r="K406" i="1"/>
  <c r="J406" i="1"/>
  <c r="L406" i="1" s="1"/>
  <c r="J405" i="1"/>
  <c r="L405" i="1" s="1"/>
  <c r="K404" i="1"/>
  <c r="J404" i="1"/>
  <c r="L404" i="1" s="1"/>
  <c r="J403" i="1"/>
  <c r="L403" i="1" s="1"/>
  <c r="K402" i="1"/>
  <c r="J402" i="1"/>
  <c r="L402" i="1" s="1"/>
  <c r="J401" i="1"/>
  <c r="L401" i="1" s="1"/>
  <c r="K400" i="1"/>
  <c r="J400" i="1"/>
  <c r="L400" i="1" s="1"/>
  <c r="J399" i="1"/>
  <c r="L399" i="1" s="1"/>
  <c r="K398" i="1"/>
  <c r="J398" i="1"/>
  <c r="L398" i="1" s="1"/>
  <c r="J397" i="1"/>
  <c r="L397" i="1" s="1"/>
  <c r="K396" i="1"/>
  <c r="J396" i="1"/>
  <c r="L396" i="1" s="1"/>
  <c r="J395" i="1"/>
  <c r="L395" i="1" s="1"/>
  <c r="K394" i="1"/>
  <c r="J394" i="1"/>
  <c r="L394" i="1" s="1"/>
  <c r="J393" i="1"/>
  <c r="L393" i="1" s="1"/>
  <c r="K392" i="1"/>
  <c r="J392" i="1"/>
  <c r="L392" i="1" s="1"/>
  <c r="J391" i="1"/>
  <c r="L391" i="1" s="1"/>
  <c r="K390" i="1"/>
  <c r="J390" i="1"/>
  <c r="L390" i="1" s="1"/>
  <c r="J389" i="1"/>
  <c r="L389" i="1" s="1"/>
  <c r="K388" i="1"/>
  <c r="J388" i="1"/>
  <c r="L388" i="1" s="1"/>
  <c r="J387" i="1"/>
  <c r="L387" i="1" s="1"/>
  <c r="K386" i="1"/>
  <c r="J386" i="1"/>
  <c r="L386" i="1" s="1"/>
  <c r="J385" i="1"/>
  <c r="L385" i="1" s="1"/>
  <c r="K384" i="1"/>
  <c r="J384" i="1"/>
  <c r="L384" i="1" s="1"/>
  <c r="J383" i="1"/>
  <c r="L383" i="1" s="1"/>
  <c r="K382" i="1"/>
  <c r="J382" i="1"/>
  <c r="L382" i="1" s="1"/>
  <c r="J381" i="1"/>
  <c r="L381" i="1" s="1"/>
  <c r="K380" i="1"/>
  <c r="J380" i="1"/>
  <c r="L380" i="1" s="1"/>
  <c r="J379" i="1"/>
  <c r="L379" i="1" s="1"/>
  <c r="K378" i="1"/>
  <c r="J378" i="1"/>
  <c r="L378" i="1" s="1"/>
  <c r="J377" i="1"/>
  <c r="L377" i="1" s="1"/>
  <c r="K376" i="1"/>
  <c r="J376" i="1"/>
  <c r="L376" i="1" s="1"/>
  <c r="J375" i="1"/>
  <c r="L375" i="1" s="1"/>
  <c r="K374" i="1"/>
  <c r="J374" i="1"/>
  <c r="L374" i="1" s="1"/>
  <c r="J373" i="1"/>
  <c r="L373" i="1" s="1"/>
  <c r="K372" i="1"/>
  <c r="J372" i="1"/>
  <c r="L372" i="1" s="1"/>
  <c r="J371" i="1"/>
  <c r="L371" i="1" s="1"/>
  <c r="K370" i="1"/>
  <c r="J370" i="1"/>
  <c r="L370" i="1" s="1"/>
  <c r="J369" i="1"/>
  <c r="L369" i="1" s="1"/>
  <c r="K368" i="1"/>
  <c r="J368" i="1"/>
  <c r="L368" i="1" s="1"/>
  <c r="J367" i="1"/>
  <c r="L367" i="1" s="1"/>
  <c r="K366" i="1"/>
  <c r="J366" i="1"/>
  <c r="L366" i="1" s="1"/>
  <c r="J365" i="1"/>
  <c r="L365" i="1" s="1"/>
  <c r="K364" i="1"/>
  <c r="J364" i="1"/>
  <c r="L364" i="1" s="1"/>
  <c r="J363" i="1"/>
  <c r="L363" i="1" s="1"/>
  <c r="K362" i="1"/>
  <c r="J362" i="1"/>
  <c r="L362" i="1" s="1"/>
  <c r="J361" i="1"/>
  <c r="L361" i="1" s="1"/>
  <c r="K360" i="1"/>
  <c r="J360" i="1"/>
  <c r="L360" i="1" s="1"/>
  <c r="J359" i="1"/>
  <c r="L359" i="1" s="1"/>
  <c r="K358" i="1"/>
  <c r="J358" i="1"/>
  <c r="L358" i="1" s="1"/>
  <c r="J357" i="1"/>
  <c r="L357" i="1" s="1"/>
  <c r="K356" i="1"/>
  <c r="J356" i="1"/>
  <c r="L356" i="1" s="1"/>
  <c r="J355" i="1"/>
  <c r="L355" i="1" s="1"/>
  <c r="K354" i="1"/>
  <c r="J354" i="1"/>
  <c r="L354" i="1" s="1"/>
  <c r="J353" i="1"/>
  <c r="L353" i="1" s="1"/>
  <c r="K352" i="1"/>
  <c r="J352" i="1"/>
  <c r="L352" i="1" s="1"/>
  <c r="J351" i="1"/>
  <c r="L351" i="1" s="1"/>
  <c r="K350" i="1"/>
  <c r="J350" i="1"/>
  <c r="L350" i="1" s="1"/>
  <c r="J349" i="1"/>
  <c r="L349" i="1" s="1"/>
  <c r="K348" i="1"/>
  <c r="J348" i="1"/>
  <c r="L348" i="1" s="1"/>
  <c r="J347" i="1"/>
  <c r="L347" i="1" s="1"/>
  <c r="K346" i="1"/>
  <c r="J346" i="1"/>
  <c r="L346" i="1" s="1"/>
  <c r="J345" i="1"/>
  <c r="L345" i="1" s="1"/>
  <c r="K344" i="1"/>
  <c r="J344" i="1"/>
  <c r="L344" i="1" s="1"/>
  <c r="J343" i="1"/>
  <c r="L343" i="1" s="1"/>
  <c r="K342" i="1"/>
  <c r="J342" i="1"/>
  <c r="L342" i="1" s="1"/>
  <c r="J341" i="1"/>
  <c r="L341" i="1" s="1"/>
  <c r="K340" i="1"/>
  <c r="J340" i="1"/>
  <c r="L340" i="1" s="1"/>
  <c r="J339" i="1"/>
  <c r="L339" i="1" s="1"/>
  <c r="K338" i="1"/>
  <c r="J338" i="1"/>
  <c r="L338" i="1" s="1"/>
  <c r="J337" i="1"/>
  <c r="L337" i="1" s="1"/>
  <c r="K336" i="1"/>
  <c r="J336" i="1"/>
  <c r="L336" i="1" s="1"/>
  <c r="J335" i="1"/>
  <c r="L335" i="1" s="1"/>
  <c r="K334" i="1"/>
  <c r="J334" i="1"/>
  <c r="L334" i="1" s="1"/>
  <c r="J333" i="1"/>
  <c r="L333" i="1" s="1"/>
  <c r="K332" i="1"/>
  <c r="J332" i="1"/>
  <c r="L332" i="1" s="1"/>
  <c r="J331" i="1"/>
  <c r="L331" i="1" s="1"/>
  <c r="K330" i="1"/>
  <c r="J330" i="1"/>
  <c r="L330" i="1" s="1"/>
  <c r="J329" i="1"/>
  <c r="L329" i="1" s="1"/>
  <c r="K328" i="1"/>
  <c r="J328" i="1"/>
  <c r="L328" i="1" s="1"/>
  <c r="J327" i="1"/>
  <c r="L327" i="1" s="1"/>
  <c r="K326" i="1"/>
  <c r="J326" i="1"/>
  <c r="L326" i="1" s="1"/>
  <c r="J325" i="1"/>
  <c r="L325" i="1" s="1"/>
  <c r="K324" i="1"/>
  <c r="J324" i="1"/>
  <c r="L324" i="1" s="1"/>
  <c r="J323" i="1"/>
  <c r="L323" i="1" s="1"/>
  <c r="K322" i="1"/>
  <c r="J322" i="1"/>
  <c r="L322" i="1" s="1"/>
  <c r="J321" i="1"/>
  <c r="L321" i="1" s="1"/>
  <c r="K320" i="1"/>
  <c r="J320" i="1"/>
  <c r="L320" i="1" s="1"/>
  <c r="J319" i="1"/>
  <c r="L319" i="1" s="1"/>
  <c r="K318" i="1"/>
  <c r="J318" i="1"/>
  <c r="L318" i="1" s="1"/>
  <c r="J317" i="1"/>
  <c r="L317" i="1" s="1"/>
  <c r="K316" i="1"/>
  <c r="J316" i="1"/>
  <c r="L316" i="1" s="1"/>
  <c r="J315" i="1"/>
  <c r="L315" i="1" s="1"/>
  <c r="K314" i="1"/>
  <c r="J314" i="1"/>
  <c r="L314" i="1" s="1"/>
  <c r="J313" i="1"/>
  <c r="L313" i="1" s="1"/>
  <c r="K312" i="1"/>
  <c r="J312" i="1"/>
  <c r="L312" i="1" s="1"/>
  <c r="J311" i="1"/>
  <c r="L311" i="1" s="1"/>
  <c r="K310" i="1"/>
  <c r="J310" i="1"/>
  <c r="L310" i="1" s="1"/>
  <c r="J309" i="1"/>
  <c r="L309" i="1" s="1"/>
  <c r="K308" i="1"/>
  <c r="J308" i="1"/>
  <c r="L308" i="1" s="1"/>
  <c r="J307" i="1"/>
  <c r="L307" i="1" s="1"/>
  <c r="K306" i="1"/>
  <c r="J306" i="1"/>
  <c r="L306" i="1" s="1"/>
  <c r="J305" i="1"/>
  <c r="L305" i="1" s="1"/>
  <c r="K304" i="1"/>
  <c r="J304" i="1"/>
  <c r="L304" i="1" s="1"/>
  <c r="J303" i="1"/>
  <c r="L303" i="1" s="1"/>
  <c r="K302" i="1"/>
  <c r="J302" i="1"/>
  <c r="L302" i="1" s="1"/>
  <c r="J301" i="1"/>
  <c r="L301" i="1" s="1"/>
  <c r="K300" i="1"/>
  <c r="J300" i="1"/>
  <c r="L300" i="1" s="1"/>
  <c r="J299" i="1"/>
  <c r="L299" i="1" s="1"/>
  <c r="K298" i="1"/>
  <c r="J298" i="1"/>
  <c r="L298" i="1" s="1"/>
  <c r="J297" i="1"/>
  <c r="L297" i="1" s="1"/>
  <c r="K296" i="1"/>
  <c r="J296" i="1"/>
  <c r="L296" i="1" s="1"/>
  <c r="J295" i="1"/>
  <c r="L295" i="1" s="1"/>
  <c r="K294" i="1"/>
  <c r="J294" i="1"/>
  <c r="L294" i="1" s="1"/>
  <c r="J293" i="1"/>
  <c r="L293" i="1" s="1"/>
  <c r="K292" i="1"/>
  <c r="J292" i="1"/>
  <c r="L292" i="1" s="1"/>
  <c r="J291" i="1"/>
  <c r="L291" i="1" s="1"/>
  <c r="K290" i="1"/>
  <c r="J290" i="1"/>
  <c r="L290" i="1" s="1"/>
  <c r="J289" i="1"/>
  <c r="L289" i="1" s="1"/>
  <c r="K288" i="1"/>
  <c r="J288" i="1"/>
  <c r="L288" i="1" s="1"/>
  <c r="J287" i="1"/>
  <c r="L287" i="1" s="1"/>
  <c r="K286" i="1"/>
  <c r="J286" i="1"/>
  <c r="L286" i="1" s="1"/>
  <c r="J285" i="1"/>
  <c r="L285" i="1" s="1"/>
  <c r="K284" i="1"/>
  <c r="J284" i="1"/>
  <c r="L284" i="1" s="1"/>
  <c r="J283" i="1"/>
  <c r="L283" i="1" s="1"/>
  <c r="K282" i="1"/>
  <c r="J282" i="1"/>
  <c r="L282" i="1" s="1"/>
  <c r="J281" i="1"/>
  <c r="L281" i="1" s="1"/>
  <c r="K280" i="1"/>
  <c r="J280" i="1"/>
  <c r="L280" i="1" s="1"/>
  <c r="J279" i="1"/>
  <c r="L279" i="1" s="1"/>
  <c r="K278" i="1"/>
  <c r="J278" i="1"/>
  <c r="L278" i="1" s="1"/>
  <c r="J277" i="1"/>
  <c r="L277" i="1" s="1"/>
  <c r="K276" i="1"/>
  <c r="J276" i="1"/>
  <c r="L276" i="1" s="1"/>
  <c r="J275" i="1"/>
  <c r="L275" i="1" s="1"/>
  <c r="K274" i="1"/>
  <c r="J274" i="1"/>
  <c r="L274" i="1" s="1"/>
  <c r="J273" i="1"/>
  <c r="L273" i="1" s="1"/>
  <c r="K272" i="1"/>
  <c r="J272" i="1"/>
  <c r="L272" i="1" s="1"/>
  <c r="J271" i="1"/>
  <c r="L271" i="1" s="1"/>
  <c r="K270" i="1"/>
  <c r="J270" i="1"/>
  <c r="L270" i="1" s="1"/>
  <c r="J269" i="1"/>
  <c r="L269" i="1" s="1"/>
  <c r="K268" i="1"/>
  <c r="J268" i="1"/>
  <c r="L268" i="1" s="1"/>
  <c r="J267" i="1"/>
  <c r="L267" i="1" s="1"/>
  <c r="K266" i="1"/>
  <c r="J266" i="1"/>
  <c r="L266" i="1" s="1"/>
  <c r="J265" i="1"/>
  <c r="L265" i="1" s="1"/>
  <c r="K264" i="1"/>
  <c r="J264" i="1"/>
  <c r="L264" i="1" s="1"/>
  <c r="J263" i="1"/>
  <c r="L263" i="1" s="1"/>
  <c r="K262" i="1"/>
  <c r="J262" i="1"/>
  <c r="L262" i="1" s="1"/>
  <c r="J261" i="1"/>
  <c r="L261" i="1" s="1"/>
  <c r="K260" i="1"/>
  <c r="J260" i="1"/>
  <c r="L260" i="1" s="1"/>
  <c r="J259" i="1"/>
  <c r="L259" i="1" s="1"/>
  <c r="K258" i="1"/>
  <c r="J258" i="1"/>
  <c r="L258" i="1" s="1"/>
  <c r="J257" i="1"/>
  <c r="L257" i="1" s="1"/>
  <c r="K256" i="1"/>
  <c r="J256" i="1"/>
  <c r="L256" i="1" s="1"/>
  <c r="J255" i="1"/>
  <c r="L255" i="1" s="1"/>
  <c r="K254" i="1"/>
  <c r="J254" i="1"/>
  <c r="L254" i="1" s="1"/>
  <c r="J253" i="1"/>
  <c r="L253" i="1" s="1"/>
  <c r="K252" i="1"/>
  <c r="J252" i="1"/>
  <c r="L252" i="1" s="1"/>
  <c r="J251" i="1"/>
  <c r="L251" i="1" s="1"/>
  <c r="K250" i="1"/>
  <c r="J250" i="1"/>
  <c r="L250" i="1" s="1"/>
  <c r="J249" i="1"/>
  <c r="L249" i="1" s="1"/>
  <c r="K248" i="1"/>
  <c r="J248" i="1"/>
  <c r="L248" i="1" s="1"/>
  <c r="J247" i="1"/>
  <c r="L247" i="1" s="1"/>
  <c r="K246" i="1"/>
  <c r="J246" i="1"/>
  <c r="L246" i="1" s="1"/>
  <c r="J245" i="1"/>
  <c r="L245" i="1" s="1"/>
  <c r="K244" i="1"/>
  <c r="J244" i="1"/>
  <c r="L244" i="1" s="1"/>
  <c r="J243" i="1"/>
  <c r="L243" i="1" s="1"/>
  <c r="K242" i="1"/>
  <c r="J242" i="1"/>
  <c r="L242" i="1" s="1"/>
  <c r="J241" i="1"/>
  <c r="L241" i="1" s="1"/>
  <c r="K240" i="1"/>
  <c r="J240" i="1"/>
  <c r="L240" i="1" s="1"/>
  <c r="J239" i="1"/>
  <c r="L239" i="1" s="1"/>
  <c r="K238" i="1"/>
  <c r="J238" i="1"/>
  <c r="L238" i="1" s="1"/>
  <c r="J237" i="1"/>
  <c r="L237" i="1" s="1"/>
  <c r="K236" i="1"/>
  <c r="J236" i="1"/>
  <c r="L236" i="1" s="1"/>
  <c r="J235" i="1"/>
  <c r="L235" i="1" s="1"/>
  <c r="K234" i="1"/>
  <c r="J234" i="1"/>
  <c r="L234" i="1" s="1"/>
  <c r="J233" i="1"/>
  <c r="L233" i="1" s="1"/>
  <c r="K232" i="1"/>
  <c r="J232" i="1"/>
  <c r="L232" i="1" s="1"/>
  <c r="J231" i="1"/>
  <c r="L231" i="1" s="1"/>
  <c r="K230" i="1"/>
  <c r="J230" i="1"/>
  <c r="L230" i="1" s="1"/>
  <c r="J229" i="1"/>
  <c r="L229" i="1" s="1"/>
  <c r="K228" i="1"/>
  <c r="J228" i="1"/>
  <c r="L228" i="1" s="1"/>
  <c r="J227" i="1"/>
  <c r="L227" i="1" s="1"/>
  <c r="K226" i="1"/>
  <c r="J226" i="1"/>
  <c r="L226" i="1" s="1"/>
  <c r="J225" i="1"/>
  <c r="L225" i="1" s="1"/>
  <c r="K224" i="1"/>
  <c r="J224" i="1"/>
  <c r="L224" i="1" s="1"/>
  <c r="J223" i="1"/>
  <c r="L223" i="1" s="1"/>
  <c r="K222" i="1"/>
  <c r="J222" i="1"/>
  <c r="L222" i="1" s="1"/>
  <c r="J221" i="1"/>
  <c r="L221" i="1" s="1"/>
  <c r="K220" i="1"/>
  <c r="J220" i="1"/>
  <c r="L220" i="1" s="1"/>
  <c r="J219" i="1"/>
  <c r="L219" i="1" s="1"/>
  <c r="K218" i="1"/>
  <c r="J218" i="1"/>
  <c r="L218" i="1" s="1"/>
  <c r="J217" i="1"/>
  <c r="L217" i="1" s="1"/>
  <c r="K216" i="1"/>
  <c r="J216" i="1"/>
  <c r="L216" i="1" s="1"/>
  <c r="J215" i="1"/>
  <c r="L215" i="1" s="1"/>
  <c r="K214" i="1"/>
  <c r="J214" i="1"/>
  <c r="L214" i="1" s="1"/>
  <c r="J213" i="1"/>
  <c r="L213" i="1" s="1"/>
  <c r="K212" i="1"/>
  <c r="J212" i="1"/>
  <c r="L212" i="1" s="1"/>
  <c r="J211" i="1"/>
  <c r="L211" i="1" s="1"/>
  <c r="K210" i="1"/>
  <c r="J210" i="1"/>
  <c r="L210" i="1" s="1"/>
  <c r="J209" i="1"/>
  <c r="L209" i="1" s="1"/>
  <c r="K208" i="1"/>
  <c r="J208" i="1"/>
  <c r="L208" i="1" s="1"/>
  <c r="J207" i="1"/>
  <c r="L207" i="1" s="1"/>
  <c r="K206" i="1"/>
  <c r="J206" i="1"/>
  <c r="L206" i="1" s="1"/>
  <c r="J205" i="1"/>
  <c r="L205" i="1" s="1"/>
  <c r="K204" i="1"/>
  <c r="J204" i="1"/>
  <c r="L204" i="1" s="1"/>
  <c r="J203" i="1"/>
  <c r="L203" i="1" s="1"/>
  <c r="K202" i="1"/>
  <c r="J202" i="1"/>
  <c r="L202" i="1" s="1"/>
  <c r="J201" i="1"/>
  <c r="L201" i="1" s="1"/>
  <c r="K200" i="1"/>
  <c r="J200" i="1"/>
  <c r="L200" i="1" s="1"/>
  <c r="J199" i="1"/>
  <c r="L199" i="1" s="1"/>
  <c r="K198" i="1"/>
  <c r="J198" i="1"/>
  <c r="L198" i="1" s="1"/>
  <c r="J197" i="1"/>
  <c r="L197" i="1" s="1"/>
  <c r="K196" i="1"/>
  <c r="J196" i="1"/>
  <c r="L196" i="1" s="1"/>
  <c r="J195" i="1"/>
  <c r="L195" i="1" s="1"/>
  <c r="K194" i="1"/>
  <c r="J194" i="1"/>
  <c r="L194" i="1" s="1"/>
  <c r="J193" i="1"/>
  <c r="L193" i="1" s="1"/>
  <c r="K192" i="1"/>
  <c r="J192" i="1"/>
  <c r="L192" i="1" s="1"/>
  <c r="J191" i="1"/>
  <c r="L191" i="1" s="1"/>
  <c r="K190" i="1"/>
  <c r="J190" i="1"/>
  <c r="L190" i="1" s="1"/>
  <c r="J189" i="1"/>
  <c r="L189" i="1" s="1"/>
  <c r="K188" i="1"/>
  <c r="J188" i="1"/>
  <c r="L188" i="1" s="1"/>
  <c r="J187" i="1"/>
  <c r="L187" i="1" s="1"/>
  <c r="K186" i="1"/>
  <c r="J186" i="1"/>
  <c r="L186" i="1" s="1"/>
  <c r="J185" i="1"/>
  <c r="L185" i="1" s="1"/>
  <c r="K184" i="1"/>
  <c r="J184" i="1"/>
  <c r="L184" i="1" s="1"/>
  <c r="J183" i="1"/>
  <c r="L183" i="1" s="1"/>
  <c r="K182" i="1"/>
  <c r="J182" i="1"/>
  <c r="L182" i="1" s="1"/>
  <c r="J181" i="1"/>
  <c r="L181" i="1" s="1"/>
  <c r="K180" i="1"/>
  <c r="J180" i="1"/>
  <c r="L180" i="1" s="1"/>
  <c r="J179" i="1"/>
  <c r="L179" i="1" s="1"/>
  <c r="K178" i="1"/>
  <c r="J178" i="1"/>
  <c r="L178" i="1" s="1"/>
  <c r="J177" i="1"/>
  <c r="L177" i="1" s="1"/>
  <c r="K176" i="1"/>
  <c r="J176" i="1"/>
  <c r="L176" i="1" s="1"/>
  <c r="J175" i="1"/>
  <c r="L175" i="1" s="1"/>
  <c r="K174" i="1"/>
  <c r="J174" i="1"/>
  <c r="L174" i="1" s="1"/>
  <c r="J173" i="1"/>
  <c r="L173" i="1" s="1"/>
  <c r="K172" i="1"/>
  <c r="J172" i="1"/>
  <c r="L172" i="1" s="1"/>
  <c r="J171" i="1"/>
  <c r="L171" i="1" s="1"/>
  <c r="K170" i="1"/>
  <c r="J170" i="1"/>
  <c r="L170" i="1" s="1"/>
  <c r="J169" i="1"/>
  <c r="L169" i="1" s="1"/>
  <c r="K168" i="1"/>
  <c r="J168" i="1"/>
  <c r="L168" i="1" s="1"/>
  <c r="J167" i="1"/>
  <c r="L167" i="1" s="1"/>
  <c r="K166" i="1"/>
  <c r="J166" i="1"/>
  <c r="L166" i="1" s="1"/>
  <c r="J165" i="1"/>
  <c r="L165" i="1" s="1"/>
  <c r="K164" i="1"/>
  <c r="J164" i="1"/>
  <c r="L164" i="1" s="1"/>
  <c r="J163" i="1"/>
  <c r="L163" i="1" s="1"/>
  <c r="K162" i="1"/>
  <c r="J162" i="1"/>
  <c r="L162" i="1" s="1"/>
  <c r="J161" i="1"/>
  <c r="L161" i="1" s="1"/>
  <c r="K160" i="1"/>
  <c r="J160" i="1"/>
  <c r="L160" i="1" s="1"/>
  <c r="J159" i="1"/>
  <c r="K159" i="1" s="1"/>
  <c r="K158" i="1"/>
  <c r="J158" i="1"/>
  <c r="L158" i="1" s="1"/>
  <c r="J157" i="1"/>
  <c r="L157" i="1" s="1"/>
  <c r="K156" i="1"/>
  <c r="J156" i="1"/>
  <c r="L156" i="1" s="1"/>
  <c r="J155" i="1"/>
  <c r="K155" i="1" s="1"/>
  <c r="K154" i="1"/>
  <c r="J154" i="1"/>
  <c r="L154" i="1" s="1"/>
  <c r="J153" i="1"/>
  <c r="L153" i="1" s="1"/>
  <c r="K152" i="1"/>
  <c r="J152" i="1"/>
  <c r="L152" i="1" s="1"/>
  <c r="J151" i="1"/>
  <c r="K151" i="1" s="1"/>
  <c r="K150" i="1"/>
  <c r="J150" i="1"/>
  <c r="L150" i="1" s="1"/>
  <c r="J149" i="1"/>
  <c r="L149" i="1" s="1"/>
  <c r="K148" i="1"/>
  <c r="J148" i="1"/>
  <c r="L148" i="1" s="1"/>
  <c r="J147" i="1"/>
  <c r="K147" i="1" s="1"/>
  <c r="K146" i="1"/>
  <c r="J146" i="1"/>
  <c r="L146" i="1" s="1"/>
  <c r="J145" i="1"/>
  <c r="L145" i="1" s="1"/>
  <c r="K144" i="1"/>
  <c r="J144" i="1"/>
  <c r="L144" i="1" s="1"/>
  <c r="J143" i="1"/>
  <c r="K143" i="1" s="1"/>
  <c r="K142" i="1"/>
  <c r="J142" i="1"/>
  <c r="L142" i="1" s="1"/>
  <c r="J141" i="1"/>
  <c r="L141" i="1" s="1"/>
  <c r="K140" i="1"/>
  <c r="J140" i="1"/>
  <c r="L140" i="1" s="1"/>
  <c r="J139" i="1"/>
  <c r="K139" i="1" s="1"/>
  <c r="K138" i="1"/>
  <c r="J138" i="1"/>
  <c r="L138" i="1" s="1"/>
  <c r="J137" i="1"/>
  <c r="L137" i="1" s="1"/>
  <c r="K136" i="1"/>
  <c r="J136" i="1"/>
  <c r="L136" i="1" s="1"/>
  <c r="J135" i="1"/>
  <c r="K135" i="1" s="1"/>
  <c r="K134" i="1"/>
  <c r="J134" i="1"/>
  <c r="L134" i="1" s="1"/>
  <c r="J133" i="1"/>
  <c r="L133" i="1" s="1"/>
  <c r="K132" i="1"/>
  <c r="J132" i="1"/>
  <c r="L132" i="1" s="1"/>
  <c r="J131" i="1"/>
  <c r="K131" i="1" s="1"/>
  <c r="K130" i="1"/>
  <c r="J130" i="1"/>
  <c r="L130" i="1" s="1"/>
  <c r="J129" i="1"/>
  <c r="L129" i="1" s="1"/>
  <c r="K128" i="1"/>
  <c r="J128" i="1"/>
  <c r="L128" i="1" s="1"/>
  <c r="J127" i="1"/>
  <c r="K127" i="1" s="1"/>
  <c r="K126" i="1"/>
  <c r="J126" i="1"/>
  <c r="L126" i="1" s="1"/>
  <c r="J125" i="1"/>
  <c r="L125" i="1" s="1"/>
  <c r="K124" i="1"/>
  <c r="J124" i="1"/>
  <c r="L124" i="1" s="1"/>
  <c r="J123" i="1"/>
  <c r="K123" i="1" s="1"/>
  <c r="K122" i="1"/>
  <c r="J122" i="1"/>
  <c r="L122" i="1" s="1"/>
  <c r="J121" i="1"/>
  <c r="L121" i="1" s="1"/>
  <c r="K120" i="1"/>
  <c r="J120" i="1"/>
  <c r="L120" i="1" s="1"/>
  <c r="J119" i="1"/>
  <c r="K119" i="1" s="1"/>
  <c r="K118" i="1"/>
  <c r="J118" i="1"/>
  <c r="L118" i="1" s="1"/>
  <c r="J117" i="1"/>
  <c r="L117" i="1" s="1"/>
  <c r="K116" i="1"/>
  <c r="J116" i="1"/>
  <c r="L116" i="1" s="1"/>
  <c r="J115" i="1"/>
  <c r="K115" i="1" s="1"/>
  <c r="K114" i="1"/>
  <c r="J114" i="1"/>
  <c r="L114" i="1" s="1"/>
  <c r="J113" i="1"/>
  <c r="L113" i="1" s="1"/>
  <c r="K112" i="1"/>
  <c r="J112" i="1"/>
  <c r="L112" i="1" s="1"/>
  <c r="J111" i="1"/>
  <c r="K111" i="1" s="1"/>
  <c r="K110" i="1"/>
  <c r="J110" i="1"/>
  <c r="L110" i="1" s="1"/>
  <c r="J109" i="1"/>
  <c r="L109" i="1" s="1"/>
  <c r="K108" i="1"/>
  <c r="J108" i="1"/>
  <c r="L108" i="1" s="1"/>
  <c r="J107" i="1"/>
  <c r="K107" i="1" s="1"/>
  <c r="K106" i="1"/>
  <c r="J106" i="1"/>
  <c r="L106" i="1" s="1"/>
  <c r="J105" i="1"/>
  <c r="L105" i="1" s="1"/>
  <c r="K104" i="1"/>
  <c r="J104" i="1"/>
  <c r="L104" i="1" s="1"/>
  <c r="J103" i="1"/>
  <c r="K103" i="1" s="1"/>
  <c r="K102" i="1"/>
  <c r="J102" i="1"/>
  <c r="L102" i="1" s="1"/>
  <c r="J101" i="1"/>
  <c r="L101" i="1" s="1"/>
  <c r="K100" i="1"/>
  <c r="J100" i="1"/>
  <c r="L100" i="1" s="1"/>
  <c r="J99" i="1"/>
  <c r="K99" i="1" s="1"/>
  <c r="K98" i="1"/>
  <c r="J98" i="1"/>
  <c r="L98" i="1" s="1"/>
  <c r="J97" i="1"/>
  <c r="L97" i="1" s="1"/>
  <c r="K96" i="1"/>
  <c r="J96" i="1"/>
  <c r="L96" i="1" s="1"/>
  <c r="J95" i="1"/>
  <c r="K95" i="1" s="1"/>
  <c r="K94" i="1"/>
  <c r="J94" i="1"/>
  <c r="L94" i="1" s="1"/>
  <c r="J93" i="1"/>
  <c r="L93" i="1" s="1"/>
  <c r="K92" i="1"/>
  <c r="J92" i="1"/>
  <c r="L92" i="1" s="1"/>
  <c r="J91" i="1"/>
  <c r="K91" i="1" s="1"/>
  <c r="K90" i="1"/>
  <c r="J90" i="1"/>
  <c r="L90" i="1" s="1"/>
  <c r="J89" i="1"/>
  <c r="L89" i="1" s="1"/>
  <c r="K88" i="1"/>
  <c r="J88" i="1"/>
  <c r="L88" i="1" s="1"/>
  <c r="J87" i="1"/>
  <c r="K87" i="1" s="1"/>
  <c r="K86" i="1"/>
  <c r="J86" i="1"/>
  <c r="L86" i="1" s="1"/>
  <c r="J85" i="1"/>
  <c r="L85" i="1" s="1"/>
  <c r="K84" i="1"/>
  <c r="J84" i="1"/>
  <c r="L84" i="1" s="1"/>
  <c r="J83" i="1"/>
  <c r="K83" i="1" s="1"/>
  <c r="K82" i="1"/>
  <c r="J82" i="1"/>
  <c r="L82" i="1" s="1"/>
  <c r="J81" i="1"/>
  <c r="L81" i="1" s="1"/>
  <c r="K80" i="1"/>
  <c r="J80" i="1"/>
  <c r="L80" i="1" s="1"/>
  <c r="J79" i="1"/>
  <c r="K79" i="1" s="1"/>
  <c r="K78" i="1"/>
  <c r="J78" i="1"/>
  <c r="L78" i="1" s="1"/>
  <c r="J77" i="1"/>
  <c r="L77" i="1" s="1"/>
  <c r="K76" i="1"/>
  <c r="J76" i="1"/>
  <c r="L76" i="1" s="1"/>
  <c r="J75" i="1"/>
  <c r="K75" i="1" s="1"/>
  <c r="K74" i="1"/>
  <c r="J74" i="1"/>
  <c r="L74" i="1" s="1"/>
  <c r="J73" i="1"/>
  <c r="L73" i="1" s="1"/>
  <c r="K72" i="1"/>
  <c r="J72" i="1"/>
  <c r="L72" i="1" s="1"/>
  <c r="J71" i="1"/>
  <c r="K71" i="1" s="1"/>
  <c r="K70" i="1"/>
  <c r="J70" i="1"/>
  <c r="L70" i="1" s="1"/>
  <c r="J69" i="1"/>
  <c r="L69" i="1" s="1"/>
  <c r="K68" i="1"/>
  <c r="J68" i="1"/>
  <c r="L68" i="1" s="1"/>
  <c r="J67" i="1"/>
  <c r="K67" i="1" s="1"/>
  <c r="K66" i="1"/>
  <c r="J66" i="1"/>
  <c r="L66" i="1" s="1"/>
  <c r="J65" i="1"/>
  <c r="K65" i="1" s="1"/>
  <c r="K64" i="1"/>
  <c r="J64" i="1"/>
  <c r="L64" i="1" s="1"/>
  <c r="J63" i="1"/>
  <c r="K63" i="1" s="1"/>
  <c r="K62" i="1"/>
  <c r="J62" i="1"/>
  <c r="L62" i="1" s="1"/>
  <c r="J61" i="1"/>
  <c r="K61" i="1" s="1"/>
  <c r="K60" i="1"/>
  <c r="J60" i="1"/>
  <c r="L60" i="1" s="1"/>
  <c r="J59" i="1"/>
  <c r="K59" i="1" s="1"/>
  <c r="K58" i="1"/>
  <c r="J58" i="1"/>
  <c r="L58" i="1" s="1"/>
  <c r="J57" i="1"/>
  <c r="K57" i="1" s="1"/>
  <c r="K56" i="1"/>
  <c r="J56" i="1"/>
  <c r="L56" i="1" s="1"/>
  <c r="J55" i="1"/>
  <c r="L55" i="1" s="1"/>
  <c r="K54" i="1"/>
  <c r="J54" i="1"/>
  <c r="L54" i="1" s="1"/>
  <c r="J53" i="1"/>
  <c r="K53" i="1" s="1"/>
  <c r="K52" i="1"/>
  <c r="J52" i="1"/>
  <c r="L52" i="1" s="1"/>
  <c r="J51" i="1"/>
  <c r="L51" i="1" s="1"/>
  <c r="K50" i="1"/>
  <c r="J50" i="1"/>
  <c r="L50" i="1" s="1"/>
  <c r="J49" i="1"/>
  <c r="K49" i="1" s="1"/>
  <c r="K48" i="1"/>
  <c r="J48" i="1"/>
  <c r="L48" i="1" s="1"/>
  <c r="J47" i="1"/>
  <c r="L47" i="1" s="1"/>
  <c r="K46" i="1"/>
  <c r="J46" i="1"/>
  <c r="L46" i="1" s="1"/>
  <c r="J45" i="1"/>
  <c r="K45" i="1" s="1"/>
  <c r="K44" i="1"/>
  <c r="J44" i="1"/>
  <c r="L44" i="1" s="1"/>
  <c r="J43" i="1"/>
  <c r="L43" i="1" s="1"/>
  <c r="K42" i="1"/>
  <c r="J42" i="1"/>
  <c r="L42" i="1" s="1"/>
  <c r="J41" i="1"/>
  <c r="K41" i="1" s="1"/>
  <c r="K40" i="1"/>
  <c r="J40" i="1"/>
  <c r="L40" i="1" s="1"/>
  <c r="J39" i="1"/>
  <c r="L39" i="1" s="1"/>
  <c r="K38" i="1"/>
  <c r="J38" i="1"/>
  <c r="L38" i="1" s="1"/>
  <c r="J37" i="1"/>
  <c r="K37" i="1" s="1"/>
  <c r="K36" i="1"/>
  <c r="J36" i="1"/>
  <c r="L36" i="1" s="1"/>
  <c r="J35" i="1"/>
  <c r="L35" i="1" s="1"/>
  <c r="K34" i="1"/>
  <c r="J34" i="1"/>
  <c r="L34" i="1" s="1"/>
  <c r="J33" i="1"/>
  <c r="K33" i="1" s="1"/>
  <c r="K32" i="1"/>
  <c r="J32" i="1"/>
  <c r="L32" i="1" s="1"/>
  <c r="J31" i="1"/>
  <c r="L31" i="1" s="1"/>
  <c r="K30" i="1"/>
  <c r="J30" i="1"/>
  <c r="L30" i="1" s="1"/>
  <c r="J29" i="1"/>
  <c r="K29" i="1" s="1"/>
  <c r="K28" i="1"/>
  <c r="J28" i="1"/>
  <c r="L28" i="1" s="1"/>
  <c r="J27" i="1"/>
  <c r="L27" i="1" s="1"/>
  <c r="K26" i="1"/>
  <c r="J26" i="1"/>
  <c r="L26" i="1" s="1"/>
  <c r="J25" i="1"/>
  <c r="K25" i="1" s="1"/>
  <c r="K24" i="1"/>
  <c r="J24" i="1"/>
  <c r="L24" i="1" s="1"/>
  <c r="J23" i="1"/>
  <c r="L23" i="1" s="1"/>
  <c r="K22" i="1"/>
  <c r="J22" i="1"/>
  <c r="L22" i="1" s="1"/>
  <c r="J21" i="1"/>
  <c r="K21" i="1" s="1"/>
  <c r="K20" i="1"/>
  <c r="J20" i="1"/>
  <c r="L20" i="1" s="1"/>
  <c r="J19" i="1"/>
  <c r="L19" i="1" s="1"/>
  <c r="K18" i="1"/>
  <c r="J18" i="1"/>
  <c r="L18" i="1" s="1"/>
  <c r="J17" i="1"/>
  <c r="K17" i="1" s="1"/>
  <c r="K16" i="1"/>
  <c r="J16" i="1"/>
  <c r="L16" i="1" s="1"/>
  <c r="J15" i="1"/>
  <c r="L15" i="1" s="1"/>
  <c r="K14" i="1"/>
  <c r="J14" i="1"/>
  <c r="L14" i="1" s="1"/>
  <c r="J13" i="1"/>
  <c r="K13" i="1" s="1"/>
  <c r="K12" i="1"/>
  <c r="J12" i="1"/>
  <c r="L12" i="1" s="1"/>
  <c r="J11" i="1"/>
  <c r="L11" i="1" s="1"/>
  <c r="K10" i="1"/>
  <c r="J10" i="1"/>
  <c r="L10" i="1" s="1"/>
  <c r="J9" i="1"/>
  <c r="K9" i="1" s="1"/>
  <c r="K8" i="1"/>
  <c r="J8" i="1"/>
  <c r="L8" i="1" s="1"/>
  <c r="J7" i="1"/>
  <c r="L7" i="1" s="1"/>
  <c r="K6" i="1"/>
  <c r="J6" i="1"/>
  <c r="L6" i="1" s="1"/>
  <c r="J5" i="1"/>
  <c r="L5" i="1" s="1"/>
  <c r="K4" i="1"/>
  <c r="J4" i="1"/>
  <c r="L4" i="1" s="1"/>
  <c r="L2" i="1"/>
  <c r="K2" i="1"/>
  <c r="L3" i="1" l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59" i="1"/>
  <c r="L61" i="1"/>
  <c r="L63" i="1"/>
  <c r="L65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K5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3" i="1"/>
  <c r="K165" i="1"/>
  <c r="K167" i="1"/>
  <c r="K169" i="1"/>
  <c r="K171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273" i="1"/>
  <c r="K275" i="1"/>
  <c r="K277" i="1"/>
  <c r="K279" i="1"/>
  <c r="K281" i="1"/>
  <c r="K283" i="1"/>
  <c r="K285" i="1"/>
  <c r="K287" i="1"/>
  <c r="K289" i="1"/>
  <c r="K291" i="1"/>
  <c r="K293" i="1"/>
  <c r="K295" i="1"/>
  <c r="K297" i="1"/>
  <c r="K299" i="1"/>
  <c r="K301" i="1"/>
  <c r="K303" i="1"/>
  <c r="K305" i="1"/>
  <c r="K307" i="1"/>
  <c r="K309" i="1"/>
  <c r="K311" i="1"/>
  <c r="K313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K341" i="1"/>
  <c r="K343" i="1"/>
  <c r="K345" i="1"/>
  <c r="K347" i="1"/>
  <c r="K349" i="1"/>
  <c r="K351" i="1"/>
  <c r="K353" i="1"/>
  <c r="K355" i="1"/>
  <c r="K357" i="1"/>
  <c r="K359" i="1"/>
  <c r="K361" i="1"/>
  <c r="K363" i="1"/>
  <c r="K365" i="1"/>
  <c r="K367" i="1"/>
  <c r="K369" i="1"/>
  <c r="K371" i="1"/>
  <c r="K373" i="1"/>
  <c r="K375" i="1"/>
  <c r="K377" i="1"/>
  <c r="K379" i="1"/>
  <c r="K381" i="1"/>
  <c r="K383" i="1"/>
  <c r="K385" i="1"/>
  <c r="K387" i="1"/>
  <c r="K389" i="1"/>
  <c r="K391" i="1"/>
  <c r="K393" i="1"/>
  <c r="K395" i="1"/>
  <c r="K397" i="1"/>
  <c r="K399" i="1"/>
  <c r="K401" i="1"/>
  <c r="K403" i="1"/>
  <c r="K405" i="1"/>
  <c r="K407" i="1"/>
  <c r="K409" i="1"/>
  <c r="K411" i="1"/>
  <c r="K413" i="1"/>
  <c r="K415" i="1"/>
  <c r="K417" i="1"/>
  <c r="K419" i="1"/>
  <c r="K421" i="1"/>
  <c r="K423" i="1"/>
  <c r="K425" i="1"/>
  <c r="K427" i="1"/>
  <c r="K429" i="1"/>
  <c r="K431" i="1"/>
  <c r="K433" i="1"/>
  <c r="K435" i="1"/>
  <c r="K437" i="1"/>
  <c r="K439" i="1"/>
  <c r="K441" i="1"/>
  <c r="K443" i="1"/>
  <c r="K445" i="1"/>
  <c r="K447" i="1"/>
  <c r="K449" i="1"/>
  <c r="K451" i="1"/>
  <c r="K453" i="1"/>
  <c r="K455" i="1"/>
  <c r="K457" i="1"/>
  <c r="K459" i="1"/>
  <c r="K461" i="1"/>
  <c r="K463" i="1"/>
  <c r="K465" i="1"/>
  <c r="K467" i="1"/>
  <c r="K469" i="1"/>
  <c r="K471" i="1"/>
  <c r="K473" i="1"/>
  <c r="K475" i="1"/>
  <c r="K477" i="1"/>
  <c r="K479" i="1"/>
  <c r="K481" i="1"/>
  <c r="K483" i="1"/>
  <c r="K485" i="1"/>
  <c r="K487" i="1"/>
  <c r="K489" i="1"/>
  <c r="K491" i="1"/>
  <c r="K493" i="1"/>
  <c r="K495" i="1"/>
  <c r="K497" i="1"/>
  <c r="K499" i="1"/>
  <c r="K501" i="1"/>
  <c r="K503" i="1"/>
  <c r="K505" i="1"/>
  <c r="K507" i="1"/>
  <c r="K509" i="1"/>
  <c r="K511" i="1"/>
  <c r="K513" i="1"/>
  <c r="K515" i="1"/>
  <c r="K517" i="1"/>
  <c r="K519" i="1"/>
  <c r="K521" i="1"/>
  <c r="K523" i="1"/>
  <c r="K525" i="1"/>
  <c r="K527" i="1"/>
  <c r="K529" i="1"/>
  <c r="K531" i="1"/>
  <c r="K533" i="1"/>
  <c r="K535" i="1"/>
  <c r="K537" i="1"/>
  <c r="K539" i="1"/>
  <c r="K541" i="1"/>
  <c r="K543" i="1"/>
  <c r="K545" i="1"/>
  <c r="K547" i="1"/>
  <c r="K549" i="1"/>
  <c r="K551" i="1"/>
  <c r="K553" i="1"/>
  <c r="K555" i="1"/>
  <c r="K557" i="1"/>
  <c r="K559" i="1"/>
  <c r="K561" i="1"/>
  <c r="K563" i="1"/>
  <c r="K565" i="1"/>
  <c r="K567" i="1"/>
  <c r="K569" i="1"/>
  <c r="K571" i="1"/>
  <c r="K573" i="1"/>
  <c r="K575" i="1"/>
  <c r="K577" i="1"/>
  <c r="K579" i="1"/>
  <c r="K581" i="1"/>
  <c r="K583" i="1"/>
  <c r="K585" i="1"/>
  <c r="K587" i="1"/>
  <c r="K589" i="1"/>
  <c r="K591" i="1"/>
  <c r="K593" i="1"/>
  <c r="K595" i="1"/>
  <c r="K597" i="1"/>
  <c r="K599" i="1"/>
  <c r="K601" i="1"/>
  <c r="K603" i="1"/>
  <c r="K605" i="1"/>
  <c r="K607" i="1"/>
  <c r="K609" i="1"/>
  <c r="K611" i="1"/>
  <c r="K613" i="1"/>
  <c r="K615" i="1"/>
  <c r="K617" i="1"/>
  <c r="K619" i="1"/>
  <c r="K621" i="1"/>
  <c r="K623" i="1"/>
  <c r="K625" i="1"/>
  <c r="K627" i="1"/>
  <c r="K629" i="1"/>
  <c r="K631" i="1"/>
  <c r="K633" i="1"/>
  <c r="K635" i="1"/>
  <c r="K637" i="1"/>
  <c r="K639" i="1"/>
  <c r="K641" i="1"/>
  <c r="K643" i="1"/>
  <c r="K645" i="1"/>
  <c r="K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681" i="1"/>
  <c r="L683" i="1"/>
  <c r="L685" i="1"/>
  <c r="L687" i="1"/>
  <c r="L689" i="1"/>
  <c r="L691" i="1"/>
  <c r="L693" i="1"/>
  <c r="L695" i="1"/>
  <c r="L697" i="1"/>
  <c r="L699" i="1"/>
  <c r="L701" i="1"/>
  <c r="L703" i="1"/>
  <c r="K707" i="1"/>
  <c r="L707" i="1"/>
  <c r="K711" i="1"/>
  <c r="L711" i="1"/>
  <c r="K715" i="1"/>
  <c r="L715" i="1"/>
  <c r="K719" i="1"/>
  <c r="L719" i="1"/>
  <c r="K723" i="1"/>
  <c r="L723" i="1"/>
  <c r="K727" i="1"/>
  <c r="L727" i="1"/>
  <c r="K731" i="1"/>
  <c r="L731" i="1"/>
  <c r="K735" i="1"/>
  <c r="L735" i="1"/>
  <c r="K739" i="1"/>
  <c r="L739" i="1"/>
  <c r="K743" i="1"/>
  <c r="L743" i="1"/>
  <c r="K747" i="1"/>
  <c r="L747" i="1"/>
  <c r="K751" i="1"/>
  <c r="L751" i="1"/>
  <c r="K755" i="1"/>
  <c r="L755" i="1"/>
  <c r="K759" i="1"/>
  <c r="L759" i="1"/>
  <c r="K763" i="1"/>
  <c r="L763" i="1"/>
  <c r="K767" i="1"/>
  <c r="L767" i="1"/>
  <c r="K771" i="1"/>
  <c r="L771" i="1"/>
  <c r="K775" i="1"/>
  <c r="L775" i="1"/>
  <c r="K779" i="1"/>
  <c r="L779" i="1"/>
  <c r="K783" i="1"/>
  <c r="L783" i="1"/>
  <c r="K787" i="1"/>
  <c r="L787" i="1"/>
  <c r="K791" i="1"/>
  <c r="L791" i="1"/>
  <c r="K795" i="1"/>
  <c r="L795" i="1"/>
  <c r="K799" i="1"/>
  <c r="L799" i="1"/>
  <c r="K803" i="1"/>
  <c r="L803" i="1"/>
  <c r="K807" i="1"/>
  <c r="L807" i="1"/>
  <c r="K811" i="1"/>
  <c r="L811" i="1"/>
  <c r="K815" i="1"/>
  <c r="L815" i="1"/>
  <c r="K819" i="1"/>
  <c r="L819" i="1"/>
  <c r="K823" i="1"/>
  <c r="L823" i="1"/>
  <c r="K827" i="1"/>
  <c r="L827" i="1"/>
  <c r="K831" i="1"/>
  <c r="L831" i="1"/>
  <c r="K835" i="1"/>
  <c r="L835" i="1"/>
  <c r="K839" i="1"/>
  <c r="L839" i="1"/>
  <c r="K843" i="1"/>
  <c r="L843" i="1"/>
  <c r="K847" i="1"/>
  <c r="L847" i="1"/>
  <c r="K851" i="1"/>
  <c r="L851" i="1"/>
  <c r="K855" i="1"/>
  <c r="L855" i="1"/>
  <c r="K859" i="1"/>
  <c r="L859" i="1"/>
  <c r="K863" i="1"/>
  <c r="L863" i="1"/>
  <c r="K867" i="1"/>
  <c r="L867" i="1"/>
  <c r="K871" i="1"/>
  <c r="L871" i="1"/>
  <c r="K875" i="1"/>
  <c r="L875" i="1"/>
  <c r="K879" i="1"/>
  <c r="L879" i="1"/>
  <c r="K883" i="1"/>
  <c r="L883" i="1"/>
  <c r="K887" i="1"/>
  <c r="L887" i="1"/>
  <c r="K891" i="1"/>
  <c r="L891" i="1"/>
  <c r="K895" i="1"/>
  <c r="L895" i="1"/>
  <c r="K899" i="1"/>
  <c r="L899" i="1"/>
  <c r="K903" i="1"/>
  <c r="L903" i="1"/>
  <c r="K907" i="1"/>
  <c r="L907" i="1"/>
  <c r="K911" i="1"/>
  <c r="L911" i="1"/>
  <c r="K915" i="1"/>
  <c r="L915" i="1"/>
  <c r="K919" i="1"/>
  <c r="L919" i="1"/>
  <c r="K923" i="1"/>
  <c r="L923" i="1"/>
  <c r="K927" i="1"/>
  <c r="L927" i="1"/>
  <c r="K931" i="1"/>
  <c r="L931" i="1"/>
  <c r="K935" i="1"/>
  <c r="L935" i="1"/>
  <c r="K939" i="1"/>
  <c r="L939" i="1"/>
  <c r="K943" i="1"/>
  <c r="L943" i="1"/>
  <c r="K947" i="1"/>
  <c r="L947" i="1"/>
  <c r="K951" i="1"/>
  <c r="L951" i="1"/>
  <c r="K955" i="1"/>
  <c r="L955" i="1"/>
  <c r="K959" i="1"/>
  <c r="L959" i="1"/>
  <c r="K963" i="1"/>
  <c r="L963" i="1"/>
  <c r="K967" i="1"/>
  <c r="L967" i="1"/>
  <c r="K971" i="1"/>
  <c r="L971" i="1"/>
  <c r="K975" i="1"/>
  <c r="L975" i="1"/>
  <c r="K979" i="1"/>
  <c r="L979" i="1"/>
  <c r="K983" i="1"/>
  <c r="L983" i="1"/>
  <c r="K987" i="1"/>
  <c r="L987" i="1"/>
  <c r="K991" i="1"/>
  <c r="L991" i="1"/>
  <c r="K995" i="1"/>
  <c r="L995" i="1"/>
  <c r="K999" i="1"/>
  <c r="L999" i="1"/>
  <c r="K1003" i="1"/>
  <c r="L1003" i="1"/>
  <c r="K1007" i="1"/>
  <c r="L1007" i="1"/>
  <c r="K1011" i="1"/>
  <c r="L1011" i="1"/>
  <c r="K1015" i="1"/>
  <c r="L1015" i="1"/>
  <c r="K1019" i="1"/>
  <c r="L1019" i="1"/>
  <c r="K1023" i="1"/>
  <c r="L1023" i="1"/>
  <c r="K1027" i="1"/>
  <c r="L1027" i="1"/>
  <c r="K1031" i="1"/>
  <c r="L1031" i="1"/>
  <c r="K1035" i="1"/>
  <c r="L1035" i="1"/>
  <c r="K1039" i="1"/>
  <c r="L1039" i="1"/>
  <c r="K1043" i="1"/>
  <c r="L1043" i="1"/>
  <c r="K1047" i="1"/>
  <c r="L1047" i="1"/>
  <c r="K1051" i="1"/>
  <c r="L1051" i="1"/>
  <c r="K1055" i="1"/>
  <c r="L1055" i="1"/>
  <c r="K1059" i="1"/>
  <c r="L1059" i="1"/>
  <c r="K1063" i="1"/>
  <c r="L1063" i="1"/>
  <c r="K1067" i="1"/>
  <c r="L1067" i="1"/>
  <c r="K1071" i="1"/>
  <c r="L1071" i="1"/>
  <c r="K1075" i="1"/>
  <c r="L1075" i="1"/>
  <c r="K1079" i="1"/>
  <c r="L1079" i="1"/>
  <c r="K1083" i="1"/>
  <c r="L1083" i="1"/>
  <c r="K1087" i="1"/>
  <c r="L1087" i="1"/>
  <c r="K1091" i="1"/>
  <c r="L1091" i="1"/>
  <c r="K1095" i="1"/>
  <c r="L1095" i="1"/>
  <c r="K1099" i="1"/>
  <c r="L1099" i="1"/>
  <c r="K1103" i="1"/>
  <c r="L1103" i="1"/>
  <c r="K1107" i="1"/>
  <c r="L1107" i="1"/>
  <c r="K1111" i="1"/>
  <c r="L1111" i="1"/>
  <c r="K1115" i="1"/>
  <c r="L1115" i="1"/>
  <c r="K1119" i="1"/>
  <c r="L1119" i="1"/>
  <c r="K1123" i="1"/>
  <c r="L1123" i="1"/>
  <c r="K1127" i="1"/>
  <c r="L1127" i="1"/>
  <c r="K1131" i="1"/>
  <c r="L1131" i="1"/>
  <c r="K1135" i="1"/>
  <c r="L1135" i="1"/>
  <c r="K1139" i="1"/>
  <c r="L1139" i="1"/>
  <c r="K1143" i="1"/>
  <c r="L1143" i="1"/>
  <c r="K1147" i="1"/>
  <c r="L1147" i="1"/>
  <c r="K1151" i="1"/>
  <c r="L1151" i="1"/>
  <c r="K1155" i="1"/>
  <c r="L1155" i="1"/>
  <c r="K1159" i="1"/>
  <c r="L1159" i="1"/>
  <c r="K1163" i="1"/>
  <c r="L1163" i="1"/>
  <c r="K1167" i="1"/>
  <c r="L1167" i="1"/>
  <c r="K1171" i="1"/>
  <c r="L1171" i="1"/>
  <c r="K1175" i="1"/>
  <c r="L1175" i="1"/>
  <c r="K1179" i="1"/>
  <c r="L1179" i="1"/>
  <c r="K1183" i="1"/>
  <c r="L1183" i="1"/>
  <c r="K1187" i="1"/>
  <c r="L1187" i="1"/>
  <c r="K1191" i="1"/>
  <c r="L1191" i="1"/>
  <c r="K1195" i="1"/>
  <c r="L1195" i="1"/>
  <c r="K1199" i="1"/>
  <c r="L1199" i="1"/>
  <c r="K1203" i="1"/>
  <c r="L1203" i="1"/>
  <c r="K1207" i="1"/>
  <c r="L1207" i="1"/>
  <c r="K1211" i="1"/>
  <c r="L1211" i="1"/>
  <c r="K1215" i="1"/>
  <c r="L1215" i="1"/>
  <c r="K1219" i="1"/>
  <c r="L1219" i="1"/>
  <c r="K1223" i="1"/>
  <c r="L1223" i="1"/>
  <c r="K1227" i="1"/>
  <c r="L1227" i="1"/>
  <c r="K1231" i="1"/>
  <c r="L1231" i="1"/>
  <c r="K1235" i="1"/>
  <c r="L1235" i="1"/>
  <c r="K1239" i="1"/>
  <c r="L1239" i="1"/>
  <c r="K1243" i="1"/>
  <c r="L1243" i="1"/>
  <c r="K1247" i="1"/>
  <c r="L1247" i="1"/>
  <c r="K1251" i="1"/>
  <c r="L1251" i="1"/>
  <c r="K1255" i="1"/>
  <c r="L1255" i="1"/>
  <c r="K1259" i="1"/>
  <c r="L1259" i="1"/>
  <c r="K1263" i="1"/>
  <c r="L1263" i="1"/>
  <c r="K1267" i="1"/>
  <c r="L1267" i="1"/>
  <c r="K1271" i="1"/>
  <c r="L1271" i="1"/>
  <c r="K1275" i="1"/>
  <c r="L1275" i="1"/>
  <c r="K1279" i="1"/>
  <c r="L1279" i="1"/>
  <c r="K1283" i="1"/>
  <c r="L1283" i="1"/>
  <c r="K1287" i="1"/>
  <c r="L1287" i="1"/>
  <c r="K1291" i="1"/>
  <c r="L1291" i="1"/>
  <c r="K1295" i="1"/>
  <c r="L1295" i="1"/>
  <c r="K1299" i="1"/>
  <c r="L1299" i="1"/>
  <c r="K1303" i="1"/>
  <c r="L1303" i="1"/>
  <c r="K1307" i="1"/>
  <c r="L1307" i="1"/>
  <c r="K1311" i="1"/>
  <c r="L1311" i="1"/>
  <c r="K1315" i="1"/>
  <c r="L1315" i="1"/>
  <c r="K1319" i="1"/>
  <c r="L1319" i="1"/>
  <c r="K1323" i="1"/>
  <c r="L1323" i="1"/>
  <c r="K1327" i="1"/>
  <c r="L1327" i="1"/>
  <c r="K1331" i="1"/>
  <c r="L1331" i="1"/>
  <c r="K1335" i="1"/>
  <c r="L1335" i="1"/>
  <c r="K1339" i="1"/>
  <c r="L1339" i="1"/>
  <c r="K1343" i="1"/>
  <c r="L1343" i="1"/>
  <c r="K1347" i="1"/>
  <c r="L1347" i="1"/>
  <c r="K1351" i="1"/>
  <c r="L1351" i="1"/>
  <c r="K1355" i="1"/>
  <c r="L1355" i="1"/>
  <c r="K1359" i="1"/>
  <c r="L1359" i="1"/>
  <c r="K1363" i="1"/>
  <c r="L1363" i="1"/>
  <c r="K1367" i="1"/>
  <c r="L1367" i="1"/>
  <c r="K1371" i="1"/>
  <c r="L1371" i="1"/>
  <c r="K1375" i="1"/>
  <c r="L1375" i="1"/>
  <c r="K1379" i="1"/>
  <c r="L1379" i="1"/>
  <c r="K1383" i="1"/>
  <c r="L1383" i="1"/>
  <c r="K1387" i="1"/>
  <c r="L1387" i="1"/>
  <c r="K1391" i="1"/>
  <c r="L1391" i="1"/>
  <c r="K1395" i="1"/>
  <c r="L1395" i="1"/>
  <c r="K1399" i="1"/>
  <c r="L1399" i="1"/>
  <c r="K1403" i="1"/>
  <c r="L1403" i="1"/>
  <c r="K1407" i="1"/>
  <c r="L1407" i="1"/>
  <c r="K1411" i="1"/>
  <c r="L1411" i="1"/>
  <c r="K1415" i="1"/>
  <c r="L1415" i="1"/>
  <c r="K1419" i="1"/>
  <c r="L1419" i="1"/>
  <c r="K1423" i="1"/>
  <c r="L1423" i="1"/>
  <c r="K1427" i="1"/>
  <c r="L1427" i="1"/>
  <c r="K1431" i="1"/>
  <c r="L1431" i="1"/>
  <c r="K1435" i="1"/>
  <c r="L1435" i="1"/>
  <c r="K1439" i="1"/>
  <c r="L1439" i="1"/>
  <c r="K1443" i="1"/>
  <c r="L1443" i="1"/>
  <c r="K1447" i="1"/>
  <c r="L1447" i="1"/>
  <c r="K1451" i="1"/>
  <c r="L1451" i="1"/>
  <c r="K1455" i="1"/>
  <c r="L1455" i="1"/>
  <c r="K1459" i="1"/>
  <c r="L1459" i="1"/>
  <c r="K1463" i="1"/>
  <c r="L1463" i="1"/>
  <c r="K1467" i="1"/>
  <c r="L1467" i="1"/>
  <c r="K1471" i="1"/>
  <c r="L1471" i="1"/>
  <c r="K1475" i="1"/>
  <c r="L1475" i="1"/>
  <c r="K1479" i="1"/>
  <c r="L1479" i="1"/>
  <c r="K1483" i="1"/>
  <c r="L1483" i="1"/>
  <c r="K1487" i="1"/>
  <c r="L1487" i="1"/>
  <c r="K1491" i="1"/>
  <c r="L1491" i="1"/>
  <c r="K1495" i="1"/>
  <c r="L1495" i="1"/>
  <c r="K1499" i="1"/>
  <c r="L1499" i="1"/>
  <c r="K1503" i="1"/>
  <c r="L1503" i="1"/>
  <c r="K1507" i="1"/>
  <c r="L1507" i="1"/>
  <c r="K1511" i="1"/>
  <c r="L1511" i="1"/>
  <c r="K1515" i="1"/>
  <c r="L1515" i="1"/>
  <c r="K1519" i="1"/>
  <c r="L1519" i="1"/>
  <c r="K1523" i="1"/>
  <c r="L1523" i="1"/>
  <c r="K1527" i="1"/>
  <c r="L1527" i="1"/>
  <c r="K1531" i="1"/>
  <c r="L1531" i="1"/>
  <c r="K1535" i="1"/>
  <c r="L1535" i="1"/>
  <c r="K1539" i="1"/>
  <c r="L1539" i="1"/>
  <c r="K1543" i="1"/>
  <c r="L1543" i="1"/>
  <c r="K1547" i="1"/>
  <c r="L1547" i="1"/>
  <c r="K1551" i="1"/>
  <c r="L1551" i="1"/>
  <c r="K1555" i="1"/>
  <c r="L1555" i="1"/>
  <c r="K1559" i="1"/>
  <c r="L1559" i="1"/>
  <c r="K1563" i="1"/>
  <c r="L1563" i="1"/>
  <c r="K1567" i="1"/>
  <c r="L1567" i="1"/>
  <c r="K1571" i="1"/>
  <c r="L1571" i="1"/>
  <c r="K1575" i="1"/>
  <c r="L1575" i="1"/>
  <c r="K1579" i="1"/>
  <c r="L1579" i="1"/>
  <c r="K1583" i="1"/>
  <c r="L1583" i="1"/>
  <c r="K1587" i="1"/>
  <c r="L1587" i="1"/>
  <c r="K1591" i="1"/>
  <c r="L1591" i="1"/>
  <c r="K1595" i="1"/>
  <c r="L1595" i="1"/>
  <c r="K1599" i="1"/>
  <c r="L1599" i="1"/>
  <c r="K1603" i="1"/>
  <c r="L1603" i="1"/>
  <c r="K1607" i="1"/>
  <c r="L1607" i="1"/>
  <c r="K1611" i="1"/>
  <c r="L1611" i="1"/>
  <c r="K1615" i="1"/>
  <c r="L1615" i="1"/>
  <c r="K1619" i="1"/>
  <c r="L1619" i="1"/>
  <c r="K1623" i="1"/>
  <c r="L1623" i="1"/>
  <c r="K1627" i="1"/>
  <c r="L1627" i="1"/>
  <c r="K1631" i="1"/>
  <c r="L1631" i="1"/>
  <c r="K1635" i="1"/>
  <c r="L1635" i="1"/>
  <c r="K1639" i="1"/>
  <c r="L1639" i="1"/>
  <c r="K1643" i="1"/>
  <c r="L1643" i="1"/>
  <c r="K1647" i="1"/>
  <c r="L1647" i="1"/>
  <c r="K1651" i="1"/>
  <c r="L1651" i="1"/>
  <c r="K1655" i="1"/>
  <c r="L1655" i="1"/>
  <c r="K1659" i="1"/>
  <c r="L1659" i="1"/>
  <c r="K1663" i="1"/>
  <c r="L1663" i="1"/>
  <c r="K1667" i="1"/>
  <c r="L1667" i="1"/>
  <c r="K1671" i="1"/>
  <c r="L1671" i="1"/>
  <c r="K1675" i="1"/>
  <c r="L1675" i="1"/>
  <c r="K1679" i="1"/>
  <c r="L1679" i="1"/>
  <c r="K1683" i="1"/>
  <c r="L1683" i="1"/>
  <c r="K1687" i="1"/>
  <c r="L1687" i="1"/>
  <c r="K1691" i="1"/>
  <c r="L1691" i="1"/>
  <c r="K1695" i="1"/>
  <c r="L1695" i="1"/>
  <c r="K1699" i="1"/>
  <c r="L1699" i="1"/>
  <c r="K1703" i="1"/>
  <c r="L1703" i="1"/>
  <c r="K1707" i="1"/>
  <c r="L1707" i="1"/>
  <c r="K1711" i="1"/>
  <c r="L1711" i="1"/>
  <c r="K1715" i="1"/>
  <c r="L1715" i="1"/>
  <c r="K1719" i="1"/>
  <c r="L1719" i="1"/>
  <c r="K1723" i="1"/>
  <c r="L1723" i="1"/>
  <c r="K1727" i="1"/>
  <c r="L1727" i="1"/>
  <c r="K1731" i="1"/>
  <c r="L1731" i="1"/>
  <c r="K1735" i="1"/>
  <c r="L1735" i="1"/>
  <c r="K1739" i="1"/>
  <c r="L1739" i="1"/>
  <c r="K1743" i="1"/>
  <c r="L1743" i="1"/>
  <c r="K1747" i="1"/>
  <c r="L1747" i="1"/>
  <c r="K1751" i="1"/>
  <c r="L1751" i="1"/>
  <c r="K1755" i="1"/>
  <c r="L1755" i="1"/>
  <c r="K1759" i="1"/>
  <c r="L1759" i="1"/>
  <c r="K1763" i="1"/>
  <c r="L1763" i="1"/>
  <c r="K1767" i="1"/>
  <c r="L1767" i="1"/>
  <c r="K1771" i="1"/>
  <c r="L1771" i="1"/>
  <c r="K1775" i="1"/>
  <c r="L1775" i="1"/>
  <c r="K1779" i="1"/>
  <c r="L1779" i="1"/>
  <c r="K1783" i="1"/>
  <c r="L1783" i="1"/>
  <c r="K1787" i="1"/>
  <c r="L1787" i="1"/>
  <c r="K1791" i="1"/>
  <c r="L1791" i="1"/>
  <c r="K1795" i="1"/>
  <c r="L1795" i="1"/>
  <c r="K1799" i="1"/>
  <c r="L1799" i="1"/>
  <c r="K1803" i="1"/>
  <c r="L1803" i="1"/>
  <c r="K1807" i="1"/>
  <c r="L1807" i="1"/>
  <c r="K1811" i="1"/>
  <c r="L1811" i="1"/>
  <c r="K1815" i="1"/>
  <c r="L1815" i="1"/>
  <c r="K1819" i="1"/>
  <c r="L1819" i="1"/>
  <c r="K1823" i="1"/>
  <c r="L1823" i="1"/>
  <c r="K705" i="1"/>
  <c r="L705" i="1"/>
  <c r="K709" i="1"/>
  <c r="L709" i="1"/>
  <c r="K713" i="1"/>
  <c r="L713" i="1"/>
  <c r="K717" i="1"/>
  <c r="L717" i="1"/>
  <c r="K721" i="1"/>
  <c r="L721" i="1"/>
  <c r="K725" i="1"/>
  <c r="L725" i="1"/>
  <c r="K729" i="1"/>
  <c r="L729" i="1"/>
  <c r="K733" i="1"/>
  <c r="L733" i="1"/>
  <c r="K737" i="1"/>
  <c r="L737" i="1"/>
  <c r="K741" i="1"/>
  <c r="L741" i="1"/>
  <c r="K745" i="1"/>
  <c r="L745" i="1"/>
  <c r="K749" i="1"/>
  <c r="L749" i="1"/>
  <c r="K753" i="1"/>
  <c r="L753" i="1"/>
  <c r="K757" i="1"/>
  <c r="L757" i="1"/>
  <c r="K761" i="1"/>
  <c r="L761" i="1"/>
  <c r="K765" i="1"/>
  <c r="L765" i="1"/>
  <c r="K769" i="1"/>
  <c r="L769" i="1"/>
  <c r="K773" i="1"/>
  <c r="L773" i="1"/>
  <c r="K777" i="1"/>
  <c r="L777" i="1"/>
  <c r="K781" i="1"/>
  <c r="L781" i="1"/>
  <c r="K785" i="1"/>
  <c r="L785" i="1"/>
  <c r="K789" i="1"/>
  <c r="L789" i="1"/>
  <c r="K793" i="1"/>
  <c r="L793" i="1"/>
  <c r="K797" i="1"/>
  <c r="L797" i="1"/>
  <c r="K801" i="1"/>
  <c r="L801" i="1"/>
  <c r="K805" i="1"/>
  <c r="L805" i="1"/>
  <c r="K809" i="1"/>
  <c r="L809" i="1"/>
  <c r="K813" i="1"/>
  <c r="L813" i="1"/>
  <c r="K817" i="1"/>
  <c r="L817" i="1"/>
  <c r="K821" i="1"/>
  <c r="L821" i="1"/>
  <c r="K825" i="1"/>
  <c r="L825" i="1"/>
  <c r="K829" i="1"/>
  <c r="L829" i="1"/>
  <c r="K833" i="1"/>
  <c r="L833" i="1"/>
  <c r="K837" i="1"/>
  <c r="L837" i="1"/>
  <c r="K841" i="1"/>
  <c r="L841" i="1"/>
  <c r="K845" i="1"/>
  <c r="L845" i="1"/>
  <c r="K849" i="1"/>
  <c r="L849" i="1"/>
  <c r="K853" i="1"/>
  <c r="L853" i="1"/>
  <c r="K857" i="1"/>
  <c r="L857" i="1"/>
  <c r="K861" i="1"/>
  <c r="L861" i="1"/>
  <c r="K865" i="1"/>
  <c r="L865" i="1"/>
  <c r="K869" i="1"/>
  <c r="L869" i="1"/>
  <c r="K873" i="1"/>
  <c r="L873" i="1"/>
  <c r="K877" i="1"/>
  <c r="L877" i="1"/>
  <c r="K881" i="1"/>
  <c r="L881" i="1"/>
  <c r="K885" i="1"/>
  <c r="L885" i="1"/>
  <c r="K889" i="1"/>
  <c r="L889" i="1"/>
  <c r="K893" i="1"/>
  <c r="L893" i="1"/>
  <c r="K897" i="1"/>
  <c r="L897" i="1"/>
  <c r="K901" i="1"/>
  <c r="L901" i="1"/>
  <c r="K905" i="1"/>
  <c r="L905" i="1"/>
  <c r="K909" i="1"/>
  <c r="L909" i="1"/>
  <c r="K913" i="1"/>
  <c r="L913" i="1"/>
  <c r="K917" i="1"/>
  <c r="L917" i="1"/>
  <c r="K921" i="1"/>
  <c r="L921" i="1"/>
  <c r="K925" i="1"/>
  <c r="L925" i="1"/>
  <c r="K929" i="1"/>
  <c r="L929" i="1"/>
  <c r="K933" i="1"/>
  <c r="L933" i="1"/>
  <c r="K937" i="1"/>
  <c r="L937" i="1"/>
  <c r="K941" i="1"/>
  <c r="L941" i="1"/>
  <c r="K945" i="1"/>
  <c r="L945" i="1"/>
  <c r="K949" i="1"/>
  <c r="L949" i="1"/>
  <c r="K953" i="1"/>
  <c r="L953" i="1"/>
  <c r="K957" i="1"/>
  <c r="L957" i="1"/>
  <c r="K961" i="1"/>
  <c r="L961" i="1"/>
  <c r="K965" i="1"/>
  <c r="L965" i="1"/>
  <c r="K969" i="1"/>
  <c r="L969" i="1"/>
  <c r="K973" i="1"/>
  <c r="L973" i="1"/>
  <c r="K977" i="1"/>
  <c r="L977" i="1"/>
  <c r="K981" i="1"/>
  <c r="L981" i="1"/>
  <c r="K985" i="1"/>
  <c r="L985" i="1"/>
  <c r="K989" i="1"/>
  <c r="L989" i="1"/>
  <c r="K993" i="1"/>
  <c r="L993" i="1"/>
  <c r="K997" i="1"/>
  <c r="L997" i="1"/>
  <c r="K1001" i="1"/>
  <c r="L1001" i="1"/>
  <c r="K1005" i="1"/>
  <c r="L1005" i="1"/>
  <c r="K1009" i="1"/>
  <c r="L1009" i="1"/>
  <c r="K1013" i="1"/>
  <c r="L1013" i="1"/>
  <c r="K1017" i="1"/>
  <c r="L1017" i="1"/>
  <c r="K1021" i="1"/>
  <c r="L1021" i="1"/>
  <c r="K1025" i="1"/>
  <c r="L1025" i="1"/>
  <c r="K1029" i="1"/>
  <c r="L1029" i="1"/>
  <c r="K1033" i="1"/>
  <c r="L1033" i="1"/>
  <c r="K1037" i="1"/>
  <c r="L1037" i="1"/>
  <c r="K1041" i="1"/>
  <c r="L1041" i="1"/>
  <c r="K1045" i="1"/>
  <c r="L1045" i="1"/>
  <c r="K1049" i="1"/>
  <c r="L1049" i="1"/>
  <c r="K1053" i="1"/>
  <c r="L1053" i="1"/>
  <c r="K1057" i="1"/>
  <c r="L1057" i="1"/>
  <c r="K1061" i="1"/>
  <c r="L1061" i="1"/>
  <c r="K1065" i="1"/>
  <c r="L1065" i="1"/>
  <c r="K1069" i="1"/>
  <c r="L1069" i="1"/>
  <c r="K1073" i="1"/>
  <c r="L1073" i="1"/>
  <c r="K1077" i="1"/>
  <c r="L1077" i="1"/>
  <c r="K1081" i="1"/>
  <c r="L1081" i="1"/>
  <c r="K1085" i="1"/>
  <c r="L1085" i="1"/>
  <c r="K1089" i="1"/>
  <c r="L1089" i="1"/>
  <c r="K1093" i="1"/>
  <c r="L1093" i="1"/>
  <c r="K1097" i="1"/>
  <c r="L1097" i="1"/>
  <c r="K1101" i="1"/>
  <c r="L1101" i="1"/>
  <c r="K1105" i="1"/>
  <c r="L1105" i="1"/>
  <c r="K1109" i="1"/>
  <c r="L1109" i="1"/>
  <c r="K1113" i="1"/>
  <c r="L1113" i="1"/>
  <c r="K1117" i="1"/>
  <c r="L1117" i="1"/>
  <c r="K1121" i="1"/>
  <c r="L1121" i="1"/>
  <c r="K1125" i="1"/>
  <c r="L1125" i="1"/>
  <c r="K1129" i="1"/>
  <c r="L1129" i="1"/>
  <c r="K1133" i="1"/>
  <c r="L1133" i="1"/>
  <c r="K1137" i="1"/>
  <c r="L1137" i="1"/>
  <c r="K1141" i="1"/>
  <c r="L1141" i="1"/>
  <c r="K1145" i="1"/>
  <c r="L1145" i="1"/>
  <c r="K1149" i="1"/>
  <c r="L1149" i="1"/>
  <c r="K1153" i="1"/>
  <c r="L1153" i="1"/>
  <c r="K1157" i="1"/>
  <c r="L1157" i="1"/>
  <c r="K1161" i="1"/>
  <c r="L1161" i="1"/>
  <c r="K1165" i="1"/>
  <c r="L1165" i="1"/>
  <c r="K1169" i="1"/>
  <c r="L1169" i="1"/>
  <c r="K1173" i="1"/>
  <c r="L1173" i="1"/>
  <c r="K1177" i="1"/>
  <c r="L1177" i="1"/>
  <c r="K1181" i="1"/>
  <c r="L1181" i="1"/>
  <c r="K1185" i="1"/>
  <c r="L1185" i="1"/>
  <c r="K1189" i="1"/>
  <c r="L1189" i="1"/>
  <c r="K1193" i="1"/>
  <c r="L1193" i="1"/>
  <c r="K1197" i="1"/>
  <c r="L1197" i="1"/>
  <c r="K1201" i="1"/>
  <c r="L1201" i="1"/>
  <c r="K1205" i="1"/>
  <c r="L1205" i="1"/>
  <c r="K1209" i="1"/>
  <c r="L1209" i="1"/>
  <c r="K1213" i="1"/>
  <c r="L1213" i="1"/>
  <c r="K1217" i="1"/>
  <c r="L1217" i="1"/>
  <c r="K1221" i="1"/>
  <c r="L1221" i="1"/>
  <c r="K1225" i="1"/>
  <c r="L1225" i="1"/>
  <c r="K1229" i="1"/>
  <c r="L1229" i="1"/>
  <c r="K1233" i="1"/>
  <c r="L1233" i="1"/>
  <c r="K1237" i="1"/>
  <c r="L1237" i="1"/>
  <c r="K1241" i="1"/>
  <c r="L1241" i="1"/>
  <c r="K1245" i="1"/>
  <c r="L1245" i="1"/>
  <c r="K1249" i="1"/>
  <c r="L1249" i="1"/>
  <c r="K1253" i="1"/>
  <c r="L1253" i="1"/>
  <c r="K1257" i="1"/>
  <c r="L1257" i="1"/>
  <c r="K1261" i="1"/>
  <c r="L1261" i="1"/>
  <c r="K1265" i="1"/>
  <c r="L1265" i="1"/>
  <c r="K1269" i="1"/>
  <c r="L1269" i="1"/>
  <c r="K1273" i="1"/>
  <c r="L1273" i="1"/>
  <c r="K1277" i="1"/>
  <c r="L1277" i="1"/>
  <c r="K1281" i="1"/>
  <c r="L1281" i="1"/>
  <c r="K1285" i="1"/>
  <c r="L1285" i="1"/>
  <c r="K1289" i="1"/>
  <c r="L1289" i="1"/>
  <c r="K1293" i="1"/>
  <c r="L1293" i="1"/>
  <c r="K1297" i="1"/>
  <c r="L1297" i="1"/>
  <c r="K1301" i="1"/>
  <c r="L1301" i="1"/>
  <c r="K1305" i="1"/>
  <c r="L1305" i="1"/>
  <c r="K1309" i="1"/>
  <c r="L1309" i="1"/>
  <c r="K1313" i="1"/>
  <c r="L1313" i="1"/>
  <c r="K1317" i="1"/>
  <c r="L1317" i="1"/>
  <c r="K1321" i="1"/>
  <c r="L1321" i="1"/>
  <c r="K1325" i="1"/>
  <c r="L1325" i="1"/>
  <c r="K1329" i="1"/>
  <c r="L1329" i="1"/>
  <c r="K1333" i="1"/>
  <c r="L1333" i="1"/>
  <c r="K1337" i="1"/>
  <c r="L1337" i="1"/>
  <c r="K1341" i="1"/>
  <c r="L1341" i="1"/>
  <c r="K1345" i="1"/>
  <c r="L1345" i="1"/>
  <c r="K1349" i="1"/>
  <c r="L1349" i="1"/>
  <c r="K1353" i="1"/>
  <c r="L1353" i="1"/>
  <c r="K1357" i="1"/>
  <c r="L1357" i="1"/>
  <c r="K1361" i="1"/>
  <c r="L1361" i="1"/>
  <c r="K1365" i="1"/>
  <c r="L1365" i="1"/>
  <c r="K1369" i="1"/>
  <c r="L1369" i="1"/>
  <c r="K1373" i="1"/>
  <c r="L1373" i="1"/>
  <c r="K1377" i="1"/>
  <c r="L1377" i="1"/>
  <c r="K1381" i="1"/>
  <c r="L1381" i="1"/>
  <c r="K1385" i="1"/>
  <c r="L1385" i="1"/>
  <c r="K1389" i="1"/>
  <c r="L1389" i="1"/>
  <c r="K1393" i="1"/>
  <c r="L1393" i="1"/>
  <c r="K1397" i="1"/>
  <c r="L1397" i="1"/>
  <c r="K1401" i="1"/>
  <c r="L1401" i="1"/>
  <c r="K1405" i="1"/>
  <c r="L1405" i="1"/>
  <c r="K1409" i="1"/>
  <c r="L1409" i="1"/>
  <c r="K1413" i="1"/>
  <c r="L1413" i="1"/>
  <c r="K1417" i="1"/>
  <c r="L1417" i="1"/>
  <c r="K1421" i="1"/>
  <c r="L1421" i="1"/>
  <c r="K1425" i="1"/>
  <c r="L1425" i="1"/>
  <c r="K1429" i="1"/>
  <c r="L1429" i="1"/>
  <c r="K1433" i="1"/>
  <c r="L1433" i="1"/>
  <c r="K1437" i="1"/>
  <c r="L1437" i="1"/>
  <c r="K1441" i="1"/>
  <c r="L1441" i="1"/>
  <c r="K1445" i="1"/>
  <c r="L1445" i="1"/>
  <c r="K1449" i="1"/>
  <c r="L1449" i="1"/>
  <c r="K1453" i="1"/>
  <c r="L1453" i="1"/>
  <c r="K1457" i="1"/>
  <c r="L1457" i="1"/>
  <c r="K1461" i="1"/>
  <c r="L1461" i="1"/>
  <c r="K1465" i="1"/>
  <c r="L1465" i="1"/>
  <c r="K1469" i="1"/>
  <c r="L1469" i="1"/>
  <c r="K1473" i="1"/>
  <c r="L1473" i="1"/>
  <c r="K1477" i="1"/>
  <c r="L1477" i="1"/>
  <c r="K1481" i="1"/>
  <c r="L1481" i="1"/>
  <c r="K1485" i="1"/>
  <c r="L1485" i="1"/>
  <c r="K1489" i="1"/>
  <c r="L1489" i="1"/>
  <c r="K1493" i="1"/>
  <c r="L1493" i="1"/>
  <c r="K1497" i="1"/>
  <c r="L1497" i="1"/>
  <c r="K1501" i="1"/>
  <c r="L1501" i="1"/>
  <c r="K1505" i="1"/>
  <c r="L1505" i="1"/>
  <c r="K1509" i="1"/>
  <c r="L1509" i="1"/>
  <c r="K1513" i="1"/>
  <c r="L1513" i="1"/>
  <c r="K1517" i="1"/>
  <c r="L1517" i="1"/>
  <c r="K1521" i="1"/>
  <c r="L1521" i="1"/>
  <c r="K1525" i="1"/>
  <c r="L1525" i="1"/>
  <c r="K1529" i="1"/>
  <c r="L1529" i="1"/>
  <c r="K1533" i="1"/>
  <c r="L1533" i="1"/>
  <c r="K1537" i="1"/>
  <c r="L1537" i="1"/>
  <c r="K1541" i="1"/>
  <c r="L1541" i="1"/>
  <c r="K1545" i="1"/>
  <c r="L1545" i="1"/>
  <c r="K1549" i="1"/>
  <c r="L1549" i="1"/>
  <c r="K1553" i="1"/>
  <c r="L1553" i="1"/>
  <c r="K1557" i="1"/>
  <c r="L1557" i="1"/>
  <c r="K1561" i="1"/>
  <c r="L1561" i="1"/>
  <c r="K1565" i="1"/>
  <c r="L1565" i="1"/>
  <c r="K1569" i="1"/>
  <c r="L1569" i="1"/>
  <c r="K1573" i="1"/>
  <c r="L1573" i="1"/>
  <c r="K1577" i="1"/>
  <c r="L1577" i="1"/>
  <c r="K1581" i="1"/>
  <c r="L1581" i="1"/>
  <c r="K1585" i="1"/>
  <c r="L1585" i="1"/>
  <c r="K1589" i="1"/>
  <c r="L1589" i="1"/>
  <c r="K1593" i="1"/>
  <c r="L1593" i="1"/>
  <c r="K1597" i="1"/>
  <c r="L1597" i="1"/>
  <c r="K1601" i="1"/>
  <c r="L1601" i="1"/>
  <c r="K1605" i="1"/>
  <c r="L1605" i="1"/>
  <c r="K1609" i="1"/>
  <c r="L1609" i="1"/>
  <c r="K1613" i="1"/>
  <c r="L1613" i="1"/>
  <c r="K1617" i="1"/>
  <c r="L1617" i="1"/>
  <c r="K1621" i="1"/>
  <c r="L1621" i="1"/>
  <c r="K1625" i="1"/>
  <c r="L1625" i="1"/>
  <c r="K1629" i="1"/>
  <c r="L1629" i="1"/>
  <c r="K1633" i="1"/>
  <c r="L1633" i="1"/>
  <c r="K1637" i="1"/>
  <c r="L1637" i="1"/>
  <c r="K1641" i="1"/>
  <c r="L1641" i="1"/>
  <c r="K1645" i="1"/>
  <c r="L1645" i="1"/>
  <c r="K1649" i="1"/>
  <c r="L1649" i="1"/>
  <c r="K1653" i="1"/>
  <c r="L1653" i="1"/>
  <c r="K1657" i="1"/>
  <c r="L1657" i="1"/>
  <c r="K1661" i="1"/>
  <c r="L1661" i="1"/>
  <c r="K1665" i="1"/>
  <c r="L1665" i="1"/>
  <c r="K1669" i="1"/>
  <c r="L1669" i="1"/>
  <c r="K1673" i="1"/>
  <c r="L1673" i="1"/>
  <c r="K1677" i="1"/>
  <c r="L1677" i="1"/>
  <c r="K1681" i="1"/>
  <c r="L1681" i="1"/>
  <c r="K1685" i="1"/>
  <c r="L1685" i="1"/>
  <c r="K1689" i="1"/>
  <c r="L1689" i="1"/>
  <c r="K1693" i="1"/>
  <c r="L1693" i="1"/>
  <c r="K1697" i="1"/>
  <c r="L1697" i="1"/>
  <c r="K1701" i="1"/>
  <c r="L1701" i="1"/>
  <c r="K1705" i="1"/>
  <c r="L1705" i="1"/>
  <c r="K1709" i="1"/>
  <c r="L1709" i="1"/>
  <c r="K1713" i="1"/>
  <c r="L1713" i="1"/>
  <c r="K1717" i="1"/>
  <c r="L1717" i="1"/>
  <c r="K1721" i="1"/>
  <c r="L1721" i="1"/>
  <c r="K1725" i="1"/>
  <c r="L1725" i="1"/>
  <c r="K1729" i="1"/>
  <c r="L1729" i="1"/>
  <c r="K1733" i="1"/>
  <c r="L1733" i="1"/>
  <c r="K1737" i="1"/>
  <c r="L1737" i="1"/>
  <c r="K1741" i="1"/>
  <c r="L1741" i="1"/>
  <c r="K1745" i="1"/>
  <c r="L1745" i="1"/>
  <c r="K1749" i="1"/>
  <c r="L1749" i="1"/>
  <c r="K1753" i="1"/>
  <c r="L1753" i="1"/>
  <c r="K1757" i="1"/>
  <c r="L1757" i="1"/>
  <c r="K1761" i="1"/>
  <c r="L1761" i="1"/>
  <c r="K1765" i="1"/>
  <c r="L1765" i="1"/>
  <c r="K1769" i="1"/>
  <c r="L1769" i="1"/>
  <c r="K1773" i="1"/>
  <c r="L1773" i="1"/>
  <c r="K1777" i="1"/>
  <c r="L1777" i="1"/>
  <c r="K1781" i="1"/>
  <c r="L1781" i="1"/>
  <c r="K1785" i="1"/>
  <c r="L1785" i="1"/>
  <c r="K1789" i="1"/>
  <c r="L1789" i="1"/>
  <c r="K1793" i="1"/>
  <c r="L1793" i="1"/>
  <c r="K1797" i="1"/>
  <c r="L1797" i="1"/>
  <c r="K1801" i="1"/>
  <c r="L1801" i="1"/>
  <c r="K1805" i="1"/>
  <c r="L1805" i="1"/>
  <c r="K1809" i="1"/>
  <c r="L1809" i="1"/>
  <c r="K1813" i="1"/>
  <c r="L1813" i="1"/>
  <c r="K1817" i="1"/>
  <c r="L1817" i="1"/>
  <c r="K1821" i="1"/>
  <c r="L1821" i="1"/>
  <c r="K1825" i="1"/>
  <c r="L1825" i="1"/>
  <c r="L1827" i="1"/>
  <c r="L1829" i="1"/>
  <c r="L1831" i="1"/>
  <c r="L1833" i="1"/>
  <c r="L1835" i="1"/>
  <c r="L1837" i="1"/>
  <c r="L1839" i="1"/>
  <c r="L1841" i="1"/>
  <c r="L1843" i="1"/>
  <c r="L1845" i="1"/>
  <c r="L1847" i="1"/>
  <c r="L1849" i="1"/>
  <c r="L1851" i="1"/>
  <c r="L1853" i="1"/>
  <c r="L1855" i="1"/>
  <c r="L1857" i="1"/>
  <c r="L1859" i="1"/>
  <c r="L1861" i="1"/>
  <c r="L1863" i="1"/>
  <c r="L1865" i="1"/>
  <c r="L1867" i="1"/>
  <c r="L1869" i="1"/>
  <c r="L1871" i="1"/>
  <c r="L1873" i="1"/>
  <c r="L1875" i="1"/>
  <c r="L1877" i="1"/>
  <c r="L1879" i="1"/>
  <c r="L1881" i="1"/>
  <c r="L1883" i="1"/>
  <c r="L1885" i="1"/>
  <c r="L1887" i="1"/>
  <c r="L1889" i="1"/>
  <c r="L1891" i="1"/>
  <c r="L1893" i="1"/>
  <c r="L1895" i="1"/>
  <c r="L1897" i="1"/>
  <c r="L1899" i="1"/>
  <c r="L1901" i="1"/>
  <c r="L1903" i="1"/>
  <c r="L1905" i="1"/>
  <c r="L1907" i="1"/>
  <c r="L1909" i="1"/>
  <c r="L1911" i="1"/>
  <c r="L1913" i="1"/>
  <c r="L1915" i="1"/>
  <c r="L1917" i="1"/>
  <c r="L1919" i="1"/>
  <c r="L1921" i="1"/>
  <c r="L1923" i="1"/>
  <c r="L1925" i="1"/>
  <c r="L1927" i="1"/>
  <c r="L1929" i="1"/>
  <c r="L1931" i="1"/>
  <c r="L1933" i="1"/>
  <c r="L1935" i="1"/>
  <c r="L1937" i="1"/>
  <c r="L1939" i="1"/>
  <c r="L1941" i="1"/>
  <c r="L1943" i="1"/>
  <c r="L1945" i="1"/>
  <c r="L1947" i="1"/>
  <c r="L1949" i="1"/>
  <c r="L1951" i="1"/>
  <c r="L1953" i="1"/>
  <c r="L1955" i="1"/>
  <c r="L1957" i="1"/>
  <c r="L1959" i="1"/>
  <c r="L1961" i="1"/>
  <c r="L1963" i="1"/>
  <c r="L1965" i="1"/>
  <c r="L1967" i="1"/>
  <c r="L1969" i="1"/>
  <c r="L1971" i="1"/>
  <c r="L1973" i="1"/>
  <c r="L1975" i="1"/>
  <c r="L1977" i="1"/>
  <c r="L1979" i="1"/>
  <c r="L1981" i="1"/>
  <c r="L1983" i="1"/>
  <c r="K2156" i="1"/>
  <c r="L2156" i="1"/>
  <c r="L1986" i="1"/>
  <c r="L1988" i="1"/>
  <c r="L1990" i="1"/>
  <c r="L1992" i="1"/>
  <c r="L1994" i="1"/>
  <c r="L1996" i="1"/>
  <c r="L1998" i="1"/>
  <c r="L2000" i="1"/>
  <c r="L2002" i="1"/>
  <c r="L2004" i="1"/>
  <c r="L2006" i="1"/>
  <c r="L2008" i="1"/>
  <c r="L2010" i="1"/>
  <c r="L2012" i="1"/>
  <c r="L2014" i="1"/>
  <c r="L2016" i="1"/>
  <c r="L2018" i="1"/>
  <c r="L2020" i="1"/>
  <c r="L2022" i="1"/>
  <c r="L2024" i="1"/>
  <c r="L2026" i="1"/>
  <c r="L2028" i="1"/>
  <c r="L2030" i="1"/>
  <c r="L2032" i="1"/>
  <c r="L2034" i="1"/>
  <c r="L2036" i="1"/>
  <c r="L2038" i="1"/>
  <c r="L2040" i="1"/>
  <c r="L2042" i="1"/>
  <c r="L2044" i="1"/>
  <c r="L2046" i="1"/>
  <c r="L2048" i="1"/>
  <c r="L2050" i="1"/>
  <c r="L2052" i="1"/>
  <c r="L2054" i="1"/>
  <c r="L2056" i="1"/>
  <c r="L2058" i="1"/>
  <c r="L2060" i="1"/>
  <c r="L2062" i="1"/>
  <c r="L2064" i="1"/>
  <c r="L2066" i="1"/>
  <c r="L2068" i="1"/>
  <c r="L2070" i="1"/>
  <c r="L2072" i="1"/>
  <c r="L2074" i="1"/>
  <c r="L2076" i="1"/>
  <c r="L2078" i="1"/>
  <c r="L2080" i="1"/>
  <c r="L2082" i="1"/>
  <c r="L2084" i="1"/>
  <c r="L2086" i="1"/>
  <c r="L2088" i="1"/>
  <c r="L2090" i="1"/>
  <c r="L2092" i="1"/>
  <c r="L2094" i="1"/>
  <c r="L2096" i="1"/>
  <c r="L2098" i="1"/>
  <c r="L2100" i="1"/>
  <c r="L2102" i="1"/>
  <c r="L2104" i="1"/>
  <c r="L2106" i="1"/>
  <c r="L2108" i="1"/>
  <c r="L2110" i="1"/>
  <c r="L2112" i="1"/>
  <c r="L2114" i="1"/>
  <c r="L2116" i="1"/>
  <c r="L2118" i="1"/>
  <c r="L2120" i="1"/>
  <c r="L2122" i="1"/>
  <c r="L2124" i="1"/>
  <c r="L2126" i="1"/>
  <c r="L2128" i="1"/>
  <c r="L2130" i="1"/>
  <c r="L2132" i="1"/>
  <c r="L2134" i="1"/>
  <c r="L2136" i="1"/>
  <c r="L2138" i="1"/>
  <c r="L2140" i="1"/>
  <c r="L2142" i="1"/>
  <c r="L2144" i="1"/>
  <c r="L2146" i="1"/>
  <c r="L2148" i="1"/>
  <c r="L2150" i="1"/>
  <c r="L2152" i="1"/>
  <c r="L2154" i="1"/>
  <c r="L2158" i="1"/>
  <c r="L2160" i="1"/>
  <c r="L2162" i="1"/>
  <c r="L2164" i="1"/>
  <c r="L2166" i="1"/>
  <c r="L2168" i="1"/>
  <c r="L2170" i="1"/>
  <c r="L2172" i="1"/>
  <c r="L2174" i="1"/>
  <c r="L2176" i="1"/>
  <c r="L2178" i="1"/>
  <c r="L2180" i="1"/>
  <c r="L2182" i="1"/>
  <c r="L2184" i="1"/>
  <c r="L2186" i="1"/>
  <c r="L2188" i="1"/>
  <c r="L2190" i="1"/>
  <c r="L2192" i="1"/>
  <c r="L2194" i="1"/>
  <c r="L2196" i="1"/>
  <c r="L2198" i="1"/>
  <c r="L2200" i="1"/>
  <c r="L2202" i="1"/>
  <c r="L2204" i="1"/>
  <c r="L2206" i="1"/>
  <c r="L2208" i="1"/>
  <c r="L2210" i="1"/>
  <c r="L2212" i="1"/>
  <c r="L2214" i="1"/>
  <c r="L2216" i="1"/>
  <c r="L2218" i="1"/>
  <c r="L2220" i="1"/>
  <c r="L2222" i="1"/>
  <c r="L2224" i="1"/>
  <c r="L2226" i="1"/>
  <c r="L2228" i="1"/>
  <c r="L2230" i="1"/>
  <c r="L2232" i="1"/>
  <c r="L2234" i="1"/>
  <c r="L2236" i="1"/>
  <c r="L2238" i="1"/>
  <c r="L2240" i="1"/>
  <c r="L2242" i="1"/>
  <c r="L2244" i="1"/>
  <c r="L2246" i="1"/>
  <c r="L2248" i="1"/>
  <c r="L2250" i="1"/>
  <c r="L2252" i="1"/>
  <c r="L2254" i="1"/>
  <c r="L2256" i="1"/>
  <c r="L2258" i="1"/>
  <c r="L2260" i="1"/>
  <c r="L2262" i="1"/>
  <c r="L2264" i="1"/>
  <c r="L2266" i="1"/>
  <c r="L2268" i="1"/>
  <c r="L2270" i="1"/>
  <c r="L2272" i="1"/>
  <c r="L2274" i="1"/>
  <c r="L2276" i="1"/>
  <c r="L2278" i="1"/>
  <c r="L2280" i="1"/>
  <c r="L2282" i="1"/>
  <c r="L2284" i="1"/>
  <c r="L2286" i="1"/>
  <c r="L2288" i="1"/>
  <c r="L2290" i="1"/>
  <c r="L2292" i="1"/>
  <c r="L2294" i="1"/>
  <c r="L2296" i="1"/>
  <c r="L2298" i="1"/>
  <c r="L2300" i="1"/>
  <c r="L2302" i="1"/>
  <c r="L2304" i="1"/>
  <c r="L2306" i="1"/>
  <c r="L2308" i="1"/>
  <c r="L2310" i="1"/>
  <c r="L2312" i="1"/>
  <c r="L2314" i="1"/>
  <c r="L2316" i="1"/>
  <c r="L2318" i="1"/>
  <c r="L2320" i="1"/>
  <c r="L2322" i="1"/>
  <c r="L2324" i="1"/>
  <c r="L2326" i="1"/>
  <c r="L2328" i="1"/>
  <c r="L2330" i="1"/>
  <c r="L2332" i="1"/>
  <c r="L2334" i="1"/>
  <c r="L2336" i="1"/>
  <c r="L2338" i="1"/>
  <c r="L2340" i="1"/>
  <c r="L2342" i="1"/>
  <c r="L2344" i="1"/>
  <c r="L2346" i="1"/>
  <c r="L2348" i="1"/>
  <c r="L2350" i="1"/>
  <c r="L2352" i="1"/>
  <c r="L2354" i="1"/>
  <c r="L2356" i="1"/>
  <c r="L2358" i="1"/>
  <c r="L2360" i="1"/>
  <c r="L2362" i="1"/>
  <c r="L2364" i="1"/>
  <c r="L2366" i="1"/>
  <c r="L2368" i="1"/>
  <c r="L2370" i="1"/>
  <c r="L2372" i="1"/>
  <c r="L2374" i="1"/>
  <c r="L2376" i="1"/>
  <c r="L2378" i="1"/>
  <c r="L2380" i="1"/>
  <c r="L2382" i="1"/>
  <c r="L2384" i="1"/>
  <c r="L2386" i="1"/>
  <c r="L2388" i="1"/>
  <c r="L2390" i="1"/>
  <c r="L2392" i="1"/>
  <c r="L2394" i="1"/>
  <c r="L2396" i="1"/>
  <c r="L2398" i="1"/>
  <c r="L2400" i="1"/>
  <c r="L2402" i="1"/>
  <c r="L2404" i="1"/>
  <c r="L2406" i="1"/>
  <c r="L2408" i="1"/>
  <c r="L2410" i="1"/>
  <c r="L2412" i="1"/>
  <c r="L2414" i="1"/>
  <c r="L2416" i="1"/>
  <c r="L2418" i="1"/>
  <c r="L2420" i="1"/>
  <c r="L2422" i="1"/>
  <c r="L2424" i="1"/>
  <c r="L2426" i="1"/>
  <c r="L2428" i="1"/>
  <c r="L2430" i="1"/>
  <c r="L2432" i="1"/>
  <c r="L2434" i="1"/>
  <c r="L2436" i="1"/>
  <c r="L2438" i="1"/>
  <c r="L2440" i="1"/>
  <c r="L2442" i="1"/>
  <c r="L2444" i="1"/>
  <c r="L2446" i="1"/>
  <c r="L2448" i="1"/>
  <c r="L2450" i="1"/>
  <c r="L2452" i="1"/>
  <c r="L2454" i="1"/>
  <c r="L2456" i="1"/>
  <c r="L2458" i="1"/>
  <c r="L2460" i="1"/>
  <c r="L2462" i="1"/>
  <c r="L2464" i="1"/>
  <c r="L2466" i="1"/>
  <c r="L2468" i="1"/>
  <c r="L2470" i="1"/>
  <c r="L2472" i="1"/>
  <c r="L2474" i="1"/>
  <c r="L2476" i="1"/>
  <c r="L2478" i="1"/>
  <c r="L2480" i="1"/>
  <c r="L2482" i="1"/>
  <c r="L2484" i="1"/>
  <c r="L2486" i="1"/>
  <c r="L2488" i="1"/>
  <c r="L2490" i="1"/>
  <c r="L2492" i="1"/>
  <c r="L2494" i="1"/>
  <c r="L2496" i="1"/>
  <c r="L2498" i="1"/>
  <c r="L2500" i="1"/>
  <c r="L2502" i="1"/>
  <c r="L2504" i="1"/>
  <c r="L2506" i="1"/>
  <c r="L2508" i="1"/>
  <c r="L2510" i="1"/>
  <c r="L2512" i="1"/>
  <c r="L2514" i="1"/>
  <c r="L2516" i="1"/>
  <c r="L2518" i="1"/>
  <c r="L2520" i="1"/>
  <c r="L2522" i="1"/>
  <c r="L2524" i="1"/>
  <c r="L2526" i="1"/>
  <c r="L2528" i="1"/>
  <c r="L2530" i="1"/>
  <c r="L2532" i="1"/>
  <c r="L2534" i="1"/>
  <c r="L2536" i="1"/>
  <c r="L2538" i="1"/>
  <c r="L2540" i="1"/>
  <c r="L2542" i="1"/>
  <c r="L2544" i="1"/>
  <c r="L2546" i="1"/>
  <c r="L2548" i="1"/>
  <c r="L2550" i="1"/>
  <c r="L2552" i="1"/>
  <c r="L2554" i="1"/>
  <c r="L2556" i="1"/>
  <c r="L2558" i="1"/>
  <c r="L2560" i="1"/>
  <c r="L2562" i="1"/>
  <c r="L2564" i="1"/>
  <c r="L2566" i="1"/>
  <c r="L2568" i="1"/>
  <c r="L2570" i="1"/>
  <c r="L2572" i="1"/>
  <c r="L2574" i="1"/>
  <c r="L2576" i="1"/>
  <c r="L2578" i="1"/>
  <c r="L2580" i="1"/>
  <c r="L2582" i="1"/>
  <c r="L2584" i="1"/>
  <c r="L2586" i="1"/>
  <c r="L2588" i="1"/>
  <c r="L2590" i="1"/>
  <c r="L2592" i="1"/>
  <c r="L2594" i="1"/>
  <c r="L2596" i="1"/>
  <c r="L2598" i="1"/>
  <c r="L2600" i="1"/>
  <c r="L2602" i="1"/>
  <c r="L2604" i="1"/>
  <c r="L2606" i="1"/>
  <c r="L2608" i="1"/>
  <c r="L2610" i="1"/>
  <c r="L2612" i="1"/>
  <c r="L2614" i="1"/>
  <c r="L2616" i="1"/>
  <c r="L2618" i="1"/>
  <c r="L2620" i="1"/>
  <c r="L2622" i="1"/>
  <c r="L2624" i="1"/>
  <c r="L2626" i="1"/>
  <c r="L2628" i="1"/>
  <c r="L2630" i="1"/>
  <c r="L2632" i="1"/>
  <c r="L2634" i="1"/>
  <c r="L2636" i="1"/>
  <c r="L2638" i="1"/>
  <c r="L2640" i="1"/>
  <c r="L2642" i="1"/>
  <c r="L2644" i="1"/>
  <c r="L2646" i="1"/>
  <c r="L2648" i="1"/>
  <c r="L2650" i="1"/>
  <c r="L2652" i="1"/>
  <c r="L2654" i="1"/>
  <c r="L2656" i="1"/>
  <c r="L2658" i="1"/>
  <c r="L2660" i="1"/>
  <c r="L2662" i="1"/>
  <c r="L2664" i="1"/>
  <c r="L2666" i="1"/>
  <c r="L2668" i="1"/>
  <c r="L2670" i="1"/>
  <c r="L2672" i="1"/>
  <c r="L2674" i="1"/>
  <c r="L2676" i="1"/>
  <c r="L2678" i="1"/>
  <c r="L2680" i="1"/>
  <c r="L2682" i="1"/>
  <c r="L2684" i="1"/>
  <c r="L2686" i="1"/>
  <c r="L2688" i="1"/>
  <c r="L2690" i="1"/>
  <c r="L2692" i="1"/>
  <c r="L2694" i="1"/>
  <c r="L2696" i="1"/>
  <c r="L2698" i="1"/>
  <c r="L2700" i="1"/>
  <c r="L2702" i="1"/>
  <c r="L2704" i="1"/>
  <c r="L2706" i="1"/>
  <c r="L2708" i="1"/>
  <c r="L2710" i="1"/>
  <c r="L2712" i="1"/>
  <c r="L2714" i="1"/>
  <c r="L2716" i="1"/>
  <c r="L2718" i="1"/>
  <c r="L2720" i="1"/>
  <c r="L2722" i="1"/>
  <c r="L2724" i="1"/>
  <c r="L2726" i="1"/>
  <c r="L2728" i="1"/>
  <c r="L2730" i="1"/>
  <c r="L2732" i="1"/>
  <c r="L2734" i="1"/>
  <c r="L2736" i="1"/>
  <c r="L2738" i="1"/>
  <c r="L2740" i="1"/>
  <c r="L2742" i="1"/>
  <c r="L2744" i="1"/>
  <c r="L2746" i="1"/>
  <c r="L2748" i="1"/>
  <c r="L2750" i="1"/>
  <c r="L2752" i="1"/>
  <c r="L2754" i="1"/>
  <c r="L2756" i="1"/>
  <c r="L2758" i="1"/>
  <c r="L2760" i="1"/>
  <c r="L2762" i="1"/>
  <c r="L2764" i="1"/>
  <c r="L2766" i="1"/>
  <c r="L2768" i="1"/>
  <c r="L2770" i="1"/>
  <c r="L2772" i="1"/>
  <c r="L2774" i="1"/>
  <c r="L2776" i="1"/>
  <c r="L2778" i="1"/>
  <c r="L2780" i="1"/>
  <c r="L2782" i="1"/>
  <c r="L2784" i="1"/>
  <c r="L2786" i="1"/>
  <c r="L2788" i="1"/>
  <c r="L2790" i="1"/>
  <c r="L2792" i="1"/>
  <c r="L2794" i="1"/>
  <c r="L2796" i="1"/>
  <c r="L2798" i="1"/>
  <c r="L2800" i="1"/>
  <c r="L2802" i="1"/>
  <c r="L2804" i="1"/>
  <c r="L2806" i="1"/>
  <c r="L2808" i="1"/>
  <c r="L2810" i="1"/>
  <c r="L2812" i="1"/>
  <c r="L2814" i="1"/>
  <c r="L2816" i="1"/>
  <c r="L2818" i="1"/>
  <c r="L2820" i="1"/>
  <c r="L2822" i="1"/>
  <c r="L2824" i="1"/>
  <c r="L2826" i="1"/>
  <c r="L2828" i="1"/>
  <c r="L2830" i="1"/>
  <c r="L2832" i="1"/>
  <c r="L2834" i="1"/>
  <c r="L2836" i="1"/>
  <c r="L2838" i="1"/>
  <c r="L2840" i="1"/>
  <c r="L2842" i="1"/>
  <c r="L2844" i="1"/>
  <c r="L2846" i="1"/>
  <c r="L2848" i="1"/>
  <c r="L2850" i="1"/>
  <c r="L2852" i="1"/>
  <c r="L2854" i="1"/>
  <c r="L2856" i="1"/>
  <c r="L2858" i="1"/>
  <c r="L2860" i="1"/>
  <c r="L2862" i="1"/>
  <c r="L2864" i="1"/>
  <c r="L2866" i="1"/>
  <c r="L2868" i="1"/>
  <c r="L2870" i="1"/>
  <c r="L2872" i="1"/>
  <c r="L2874" i="1"/>
  <c r="L2876" i="1"/>
  <c r="L2878" i="1"/>
  <c r="L2880" i="1"/>
  <c r="L2882" i="1"/>
  <c r="L2884" i="1"/>
  <c r="L2886" i="1"/>
  <c r="L2888" i="1"/>
  <c r="L2890" i="1"/>
  <c r="L2892" i="1"/>
  <c r="L2894" i="1"/>
  <c r="L2896" i="1"/>
  <c r="L2898" i="1"/>
  <c r="L2900" i="1"/>
  <c r="L2902" i="1"/>
  <c r="L2904" i="1"/>
  <c r="L2906" i="1"/>
  <c r="L2908" i="1"/>
  <c r="L2910" i="1"/>
  <c r="L2912" i="1"/>
  <c r="L2914" i="1"/>
  <c r="L2916" i="1"/>
  <c r="L2918" i="1"/>
  <c r="L2920" i="1"/>
  <c r="L2922" i="1"/>
  <c r="L2924" i="1"/>
  <c r="L2926" i="1"/>
  <c r="L2928" i="1"/>
  <c r="L2930" i="1"/>
  <c r="L2932" i="1"/>
  <c r="L2934" i="1"/>
  <c r="L2936" i="1"/>
  <c r="L2938" i="1"/>
  <c r="L2940" i="1"/>
  <c r="L2942" i="1"/>
  <c r="L2944" i="1"/>
  <c r="L2946" i="1"/>
  <c r="L2948" i="1"/>
  <c r="L2950" i="1"/>
  <c r="L2952" i="1"/>
  <c r="L2954" i="1"/>
  <c r="L2956" i="1"/>
  <c r="L2958" i="1"/>
  <c r="L2960" i="1"/>
  <c r="L2962" i="1"/>
  <c r="L2964" i="1"/>
  <c r="L2966" i="1"/>
  <c r="L2968" i="1"/>
  <c r="L2970" i="1"/>
  <c r="L2972" i="1"/>
  <c r="L2974" i="1"/>
  <c r="L2976" i="1"/>
  <c r="L2978" i="1"/>
  <c r="L2980" i="1"/>
  <c r="L2982" i="1"/>
  <c r="L2984" i="1"/>
  <c r="L2986" i="1"/>
  <c r="L2988" i="1"/>
  <c r="L2990" i="1"/>
  <c r="L2992" i="1"/>
  <c r="L2994" i="1"/>
  <c r="L2996" i="1"/>
  <c r="L2998" i="1"/>
  <c r="L3000" i="1"/>
  <c r="L3002" i="1"/>
  <c r="L3004" i="1"/>
  <c r="L3006" i="1"/>
  <c r="L3008" i="1"/>
  <c r="L3010" i="1"/>
  <c r="L3012" i="1"/>
  <c r="L3014" i="1"/>
  <c r="L3016" i="1"/>
  <c r="L3018" i="1"/>
  <c r="L3020" i="1"/>
  <c r="L3022" i="1"/>
  <c r="L3024" i="1"/>
  <c r="L3026" i="1"/>
  <c r="L3028" i="1"/>
  <c r="L3030" i="1"/>
  <c r="L3032" i="1"/>
  <c r="L3034" i="1"/>
  <c r="L3036" i="1"/>
  <c r="L3038" i="1"/>
  <c r="L3040" i="1"/>
  <c r="L3042" i="1"/>
  <c r="L3044" i="1"/>
  <c r="L3046" i="1"/>
  <c r="L3048" i="1"/>
  <c r="L3050" i="1"/>
  <c r="L3052" i="1"/>
  <c r="L3054" i="1"/>
  <c r="L3056" i="1"/>
  <c r="L3058" i="1"/>
  <c r="L3060" i="1"/>
  <c r="L3062" i="1"/>
  <c r="L3064" i="1"/>
  <c r="L3066" i="1"/>
  <c r="L3068" i="1"/>
  <c r="L3070" i="1"/>
  <c r="L3072" i="1"/>
  <c r="L3074" i="1"/>
  <c r="L3076" i="1"/>
  <c r="L3078" i="1"/>
  <c r="L3080" i="1"/>
  <c r="L3082" i="1"/>
  <c r="L3084" i="1"/>
  <c r="L3086" i="1"/>
  <c r="L3088" i="1"/>
  <c r="L3090" i="1"/>
  <c r="L3092" i="1"/>
  <c r="L3094" i="1"/>
  <c r="L3096" i="1"/>
  <c r="L3098" i="1"/>
  <c r="L3100" i="1"/>
  <c r="L3102" i="1"/>
  <c r="L3104" i="1"/>
  <c r="L3106" i="1"/>
  <c r="L3108" i="1"/>
  <c r="L3110" i="1"/>
  <c r="L3112" i="1"/>
  <c r="L3114" i="1"/>
  <c r="L3116" i="1"/>
  <c r="L3118" i="1"/>
  <c r="L3120" i="1"/>
  <c r="L3122" i="1"/>
  <c r="L3124" i="1"/>
  <c r="L3126" i="1"/>
  <c r="L3128" i="1"/>
  <c r="L3130" i="1"/>
  <c r="L3132" i="1"/>
  <c r="L3134" i="1"/>
  <c r="L3136" i="1"/>
  <c r="L3138" i="1"/>
  <c r="L3140" i="1"/>
  <c r="L3142" i="1"/>
  <c r="L3144" i="1"/>
  <c r="L3146" i="1"/>
  <c r="L3148" i="1"/>
  <c r="L3150" i="1"/>
  <c r="L3152" i="1"/>
  <c r="L3154" i="1"/>
  <c r="L3156" i="1"/>
  <c r="L3158" i="1"/>
  <c r="L3160" i="1"/>
  <c r="L3162" i="1"/>
  <c r="L3164" i="1"/>
  <c r="L3166" i="1"/>
  <c r="L3168" i="1"/>
  <c r="L3170" i="1"/>
  <c r="L3172" i="1"/>
  <c r="L3174" i="1"/>
  <c r="L3176" i="1"/>
  <c r="L3178" i="1"/>
  <c r="L3180" i="1"/>
  <c r="L3182" i="1"/>
  <c r="L3184" i="1"/>
  <c r="L3186" i="1"/>
  <c r="L3188" i="1"/>
  <c r="L3190" i="1"/>
  <c r="L3192" i="1"/>
  <c r="L3194" i="1"/>
  <c r="L3196" i="1"/>
  <c r="L3198" i="1"/>
  <c r="L3200" i="1"/>
  <c r="L3202" i="1"/>
  <c r="L3204" i="1"/>
  <c r="L3206" i="1"/>
  <c r="L3208" i="1"/>
  <c r="L3210" i="1"/>
  <c r="L3212" i="1"/>
  <c r="L3214" i="1"/>
  <c r="L3216" i="1"/>
  <c r="L3218" i="1"/>
  <c r="L3220" i="1"/>
  <c r="L3222" i="1"/>
  <c r="L3224" i="1"/>
  <c r="L3226" i="1"/>
  <c r="L3228" i="1"/>
  <c r="L3230" i="1"/>
  <c r="L3232" i="1"/>
  <c r="L3234" i="1"/>
  <c r="L3236" i="1"/>
  <c r="L3238" i="1"/>
  <c r="L3240" i="1"/>
  <c r="L3242" i="1"/>
  <c r="L3244" i="1"/>
  <c r="L3246" i="1"/>
  <c r="L3248" i="1"/>
  <c r="L3250" i="1"/>
  <c r="L3252" i="1"/>
  <c r="L3254" i="1"/>
  <c r="L3256" i="1"/>
  <c r="L3258" i="1"/>
  <c r="L3260" i="1"/>
  <c r="L3262" i="1"/>
  <c r="L3264" i="1"/>
  <c r="L3266" i="1"/>
  <c r="L3268" i="1"/>
  <c r="L3270" i="1"/>
  <c r="L3272" i="1"/>
  <c r="L3274" i="1"/>
  <c r="L3276" i="1"/>
  <c r="L3278" i="1"/>
  <c r="L3280" i="1"/>
  <c r="L3282" i="1"/>
  <c r="L3284" i="1"/>
  <c r="L3286" i="1"/>
  <c r="L3288" i="1"/>
  <c r="L3290" i="1"/>
  <c r="L3292" i="1"/>
  <c r="L3294" i="1"/>
  <c r="L3296" i="1"/>
  <c r="L3298" i="1"/>
  <c r="L3300" i="1"/>
  <c r="L3302" i="1"/>
  <c r="L3304" i="1"/>
  <c r="L3306" i="1"/>
  <c r="L3308" i="1"/>
  <c r="L3310" i="1"/>
  <c r="L3312" i="1"/>
  <c r="L3314" i="1"/>
  <c r="L3316" i="1"/>
  <c r="L3318" i="1"/>
  <c r="L3320" i="1"/>
  <c r="L3322" i="1"/>
  <c r="L3324" i="1"/>
  <c r="L3326" i="1"/>
  <c r="L3328" i="1"/>
  <c r="L3330" i="1"/>
  <c r="L3332" i="1"/>
  <c r="L3334" i="1"/>
  <c r="L3336" i="1"/>
  <c r="L3338" i="1"/>
  <c r="L3340" i="1"/>
  <c r="L3342" i="1"/>
  <c r="L3344" i="1"/>
  <c r="L3346" i="1"/>
  <c r="L3348" i="1"/>
  <c r="L3350" i="1"/>
  <c r="L3352" i="1"/>
  <c r="L3354" i="1"/>
  <c r="L3356" i="1"/>
  <c r="L3358" i="1"/>
  <c r="L3360" i="1"/>
  <c r="L3362" i="1"/>
  <c r="L3364" i="1"/>
  <c r="L3366" i="1"/>
  <c r="L3368" i="1"/>
  <c r="L3370" i="1"/>
  <c r="L3372" i="1"/>
  <c r="L3374" i="1"/>
  <c r="L3376" i="1"/>
  <c r="L3378" i="1"/>
  <c r="L3380" i="1"/>
  <c r="L3382" i="1"/>
  <c r="L3384" i="1"/>
  <c r="L3386" i="1"/>
  <c r="L3388" i="1"/>
  <c r="L3390" i="1"/>
  <c r="L3392" i="1"/>
  <c r="L3394" i="1"/>
  <c r="L3396" i="1"/>
  <c r="L3398" i="1"/>
  <c r="L3400" i="1"/>
  <c r="L3402" i="1"/>
  <c r="L3404" i="1"/>
  <c r="L3406" i="1"/>
  <c r="L3408" i="1"/>
  <c r="L3410" i="1"/>
  <c r="L3412" i="1"/>
  <c r="L3414" i="1"/>
  <c r="L3416" i="1"/>
  <c r="L3418" i="1"/>
  <c r="L3420" i="1"/>
  <c r="L3422" i="1"/>
  <c r="L3424" i="1"/>
  <c r="L3426" i="1"/>
  <c r="L3428" i="1"/>
  <c r="L3430" i="1"/>
  <c r="L3432" i="1"/>
  <c r="L3434" i="1"/>
  <c r="L3436" i="1"/>
  <c r="L3438" i="1"/>
  <c r="L3440" i="1"/>
  <c r="L3442" i="1"/>
  <c r="L3444" i="1"/>
  <c r="L3446" i="1"/>
  <c r="L3448" i="1"/>
  <c r="L3450" i="1"/>
  <c r="L3452" i="1"/>
  <c r="L3454" i="1"/>
  <c r="L3456" i="1"/>
  <c r="L3458" i="1"/>
  <c r="L3460" i="1"/>
  <c r="L3462" i="1"/>
  <c r="L3464" i="1"/>
  <c r="L3466" i="1"/>
  <c r="L3468" i="1"/>
  <c r="L3470" i="1"/>
  <c r="L3472" i="1"/>
  <c r="L3474" i="1"/>
  <c r="L3476" i="1"/>
  <c r="K3531" i="1"/>
  <c r="L3531" i="1"/>
  <c r="K3535" i="1"/>
  <c r="L3535" i="1"/>
  <c r="K3539" i="1"/>
  <c r="L3539" i="1"/>
  <c r="K3543" i="1"/>
  <c r="L3543" i="1"/>
  <c r="K3547" i="1"/>
  <c r="L3547" i="1"/>
  <c r="K3551" i="1"/>
  <c r="L3551" i="1"/>
  <c r="K3555" i="1"/>
  <c r="L3555" i="1"/>
  <c r="K3559" i="1"/>
  <c r="L3559" i="1"/>
  <c r="K3563" i="1"/>
  <c r="L3563" i="1"/>
  <c r="K3567" i="1"/>
  <c r="L3567" i="1"/>
  <c r="K3571" i="1"/>
  <c r="L3571" i="1"/>
  <c r="K3575" i="1"/>
  <c r="L3575" i="1"/>
  <c r="K3579" i="1"/>
  <c r="L3579" i="1"/>
  <c r="K3583" i="1"/>
  <c r="L3583" i="1"/>
  <c r="K3587" i="1"/>
  <c r="L3587" i="1"/>
  <c r="K3591" i="1"/>
  <c r="L3591" i="1"/>
  <c r="K3595" i="1"/>
  <c r="L3595" i="1"/>
  <c r="K3599" i="1"/>
  <c r="L3599" i="1"/>
  <c r="K3603" i="1"/>
  <c r="L3603" i="1"/>
  <c r="K3607" i="1"/>
  <c r="L3607" i="1"/>
  <c r="K3611" i="1"/>
  <c r="L3611" i="1"/>
  <c r="K3615" i="1"/>
  <c r="L3615" i="1"/>
  <c r="K3619" i="1"/>
  <c r="L3619" i="1"/>
  <c r="K3623" i="1"/>
  <c r="L3623" i="1"/>
  <c r="K3627" i="1"/>
  <c r="L3627" i="1"/>
  <c r="K3631" i="1"/>
  <c r="L3631" i="1"/>
  <c r="K3635" i="1"/>
  <c r="L3635" i="1"/>
  <c r="K3639" i="1"/>
  <c r="L3639" i="1"/>
  <c r="K3643" i="1"/>
  <c r="L3643" i="1"/>
  <c r="K3647" i="1"/>
  <c r="L3647" i="1"/>
  <c r="K3651" i="1"/>
  <c r="L3651" i="1"/>
  <c r="K3655" i="1"/>
  <c r="L3655" i="1"/>
  <c r="K3659" i="1"/>
  <c r="L3659" i="1"/>
  <c r="K3663" i="1"/>
  <c r="L3663" i="1"/>
  <c r="K3667" i="1"/>
  <c r="L3667" i="1"/>
  <c r="K3671" i="1"/>
  <c r="L3671" i="1"/>
  <c r="K3675" i="1"/>
  <c r="L3675" i="1"/>
  <c r="K3679" i="1"/>
  <c r="L3679" i="1"/>
  <c r="K3683" i="1"/>
  <c r="L3683" i="1"/>
  <c r="K3687" i="1"/>
  <c r="L3687" i="1"/>
  <c r="K3691" i="1"/>
  <c r="L3691" i="1"/>
  <c r="K3695" i="1"/>
  <c r="L3695" i="1"/>
  <c r="K3699" i="1"/>
  <c r="L3699" i="1"/>
  <c r="K3703" i="1"/>
  <c r="L3703" i="1"/>
  <c r="K3707" i="1"/>
  <c r="L3707" i="1"/>
  <c r="K3711" i="1"/>
  <c r="L3711" i="1"/>
  <c r="K3715" i="1"/>
  <c r="L3715" i="1"/>
  <c r="K3719" i="1"/>
  <c r="L3719" i="1"/>
  <c r="K3478" i="1"/>
  <c r="L3479" i="1"/>
  <c r="L3481" i="1"/>
  <c r="L3483" i="1"/>
  <c r="L3485" i="1"/>
  <c r="L3487" i="1"/>
  <c r="L3489" i="1"/>
  <c r="L3491" i="1"/>
  <c r="L3493" i="1"/>
  <c r="L3495" i="1"/>
  <c r="L3497" i="1"/>
  <c r="L3499" i="1"/>
  <c r="L3501" i="1"/>
  <c r="L3503" i="1"/>
  <c r="L3505" i="1"/>
  <c r="L3507" i="1"/>
  <c r="L3509" i="1"/>
  <c r="L3511" i="1"/>
  <c r="L3513" i="1"/>
  <c r="L3515" i="1"/>
  <c r="L3517" i="1"/>
  <c r="L3519" i="1"/>
  <c r="L3521" i="1"/>
  <c r="L3523" i="1"/>
  <c r="L3525" i="1"/>
  <c r="L3527" i="1"/>
  <c r="L3529" i="1"/>
  <c r="K3533" i="1"/>
  <c r="L3533" i="1"/>
  <c r="K3537" i="1"/>
  <c r="L3537" i="1"/>
  <c r="K3541" i="1"/>
  <c r="L3541" i="1"/>
  <c r="K3545" i="1"/>
  <c r="L3545" i="1"/>
  <c r="K3549" i="1"/>
  <c r="L3549" i="1"/>
  <c r="K3553" i="1"/>
  <c r="L3553" i="1"/>
  <c r="K3557" i="1"/>
  <c r="L3557" i="1"/>
  <c r="K3561" i="1"/>
  <c r="L3561" i="1"/>
  <c r="K3565" i="1"/>
  <c r="L3565" i="1"/>
  <c r="K3569" i="1"/>
  <c r="L3569" i="1"/>
  <c r="K3573" i="1"/>
  <c r="L3573" i="1"/>
  <c r="K3577" i="1"/>
  <c r="L3577" i="1"/>
  <c r="K3581" i="1"/>
  <c r="L3581" i="1"/>
  <c r="K3585" i="1"/>
  <c r="L3585" i="1"/>
  <c r="K3589" i="1"/>
  <c r="L3589" i="1"/>
  <c r="K3593" i="1"/>
  <c r="L3593" i="1"/>
  <c r="K3597" i="1"/>
  <c r="L3597" i="1"/>
  <c r="K3601" i="1"/>
  <c r="L3601" i="1"/>
  <c r="K3605" i="1"/>
  <c r="L3605" i="1"/>
  <c r="K3609" i="1"/>
  <c r="L3609" i="1"/>
  <c r="K3613" i="1"/>
  <c r="L3613" i="1"/>
  <c r="K3617" i="1"/>
  <c r="L3617" i="1"/>
  <c r="K3621" i="1"/>
  <c r="L3621" i="1"/>
  <c r="K3625" i="1"/>
  <c r="L3625" i="1"/>
  <c r="K3629" i="1"/>
  <c r="L3629" i="1"/>
  <c r="K3633" i="1"/>
  <c r="L3633" i="1"/>
  <c r="K3637" i="1"/>
  <c r="L3637" i="1"/>
  <c r="K3641" i="1"/>
  <c r="L3641" i="1"/>
  <c r="K3645" i="1"/>
  <c r="L3645" i="1"/>
  <c r="K3649" i="1"/>
  <c r="L3649" i="1"/>
  <c r="K3653" i="1"/>
  <c r="L3653" i="1"/>
  <c r="K3657" i="1"/>
  <c r="L3657" i="1"/>
  <c r="K3661" i="1"/>
  <c r="L3661" i="1"/>
  <c r="K3665" i="1"/>
  <c r="L3665" i="1"/>
  <c r="K3669" i="1"/>
  <c r="L3669" i="1"/>
  <c r="K3673" i="1"/>
  <c r="L3673" i="1"/>
  <c r="K3677" i="1"/>
  <c r="L3677" i="1"/>
  <c r="K3681" i="1"/>
  <c r="L3681" i="1"/>
  <c r="K3685" i="1"/>
  <c r="L3685" i="1"/>
  <c r="K3689" i="1"/>
  <c r="L3689" i="1"/>
  <c r="K3693" i="1"/>
  <c r="L3693" i="1"/>
  <c r="K3697" i="1"/>
  <c r="L3697" i="1"/>
  <c r="K3701" i="1"/>
  <c r="L3701" i="1"/>
  <c r="K3705" i="1"/>
  <c r="L3705" i="1"/>
  <c r="K3709" i="1"/>
  <c r="L3709" i="1"/>
  <c r="K3713" i="1"/>
  <c r="L3713" i="1"/>
  <c r="K3717" i="1"/>
  <c r="L3717" i="1"/>
  <c r="L3721" i="1"/>
  <c r="L3723" i="1"/>
  <c r="L3725" i="1"/>
  <c r="L3727" i="1"/>
  <c r="L3729" i="1"/>
  <c r="L3731" i="1"/>
  <c r="L3733" i="1"/>
  <c r="L3735" i="1"/>
  <c r="L3737" i="1"/>
  <c r="L3739" i="1"/>
  <c r="L3741" i="1"/>
  <c r="L3743" i="1"/>
  <c r="L3745" i="1"/>
  <c r="L3747" i="1"/>
  <c r="L3749" i="1"/>
  <c r="L3751" i="1"/>
  <c r="L3753" i="1"/>
  <c r="L3755" i="1"/>
  <c r="L3757" i="1"/>
  <c r="L3759" i="1"/>
  <c r="L3761" i="1"/>
  <c r="L3763" i="1"/>
  <c r="L3767" i="1"/>
  <c r="L3769" i="1"/>
  <c r="L3771" i="1"/>
  <c r="L3773" i="1"/>
  <c r="L3775" i="1"/>
  <c r="L3777" i="1"/>
  <c r="L3779" i="1"/>
  <c r="L3781" i="1"/>
  <c r="L3783" i="1"/>
  <c r="L3785" i="1"/>
  <c r="L3787" i="1"/>
  <c r="L3789" i="1"/>
  <c r="L3791" i="1"/>
  <c r="L3793" i="1"/>
  <c r="L3795" i="1"/>
  <c r="L3797" i="1"/>
  <c r="L3799" i="1"/>
  <c r="L3801" i="1"/>
  <c r="L3803" i="1"/>
  <c r="L3805" i="1"/>
  <c r="L3807" i="1"/>
  <c r="L3809" i="1"/>
  <c r="K3811" i="1"/>
  <c r="L3812" i="1"/>
  <c r="L3814" i="1"/>
  <c r="L3816" i="1"/>
  <c r="L3818" i="1"/>
  <c r="L3820" i="1"/>
  <c r="L3822" i="1"/>
  <c r="L3824" i="1"/>
  <c r="L3826" i="1"/>
  <c r="L3828" i="1"/>
  <c r="L3830" i="1"/>
  <c r="L3832" i="1"/>
  <c r="L3834" i="1"/>
  <c r="L3836" i="1"/>
  <c r="L3838" i="1"/>
  <c r="L3840" i="1"/>
  <c r="L3842" i="1"/>
  <c r="L3844" i="1"/>
  <c r="L3846" i="1"/>
  <c r="L3848" i="1"/>
  <c r="L3850" i="1"/>
  <c r="L3852" i="1"/>
  <c r="L3854" i="1"/>
  <c r="L3856" i="1"/>
  <c r="L3858" i="1"/>
  <c r="L3860" i="1"/>
  <c r="L3862" i="1"/>
  <c r="L3864" i="1"/>
  <c r="L3866" i="1"/>
  <c r="L3868" i="1"/>
  <c r="L3870" i="1"/>
  <c r="L3872" i="1"/>
  <c r="L3874" i="1"/>
  <c r="L3876" i="1"/>
  <c r="L3878" i="1"/>
  <c r="L3880" i="1"/>
  <c r="L3882" i="1"/>
  <c r="L3884" i="1"/>
  <c r="L3886" i="1"/>
  <c r="L3888" i="1"/>
  <c r="L3890" i="1"/>
  <c r="L3892" i="1"/>
  <c r="L3894" i="1"/>
  <c r="L3896" i="1"/>
  <c r="L3898" i="1"/>
  <c r="L3900" i="1"/>
  <c r="L3902" i="1"/>
  <c r="L3904" i="1"/>
  <c r="L3906" i="1"/>
  <c r="L3908" i="1"/>
  <c r="L3910" i="1"/>
  <c r="L3912" i="1"/>
  <c r="L3914" i="1"/>
  <c r="L3916" i="1"/>
  <c r="L3918" i="1"/>
  <c r="L3920" i="1"/>
  <c r="L3922" i="1"/>
  <c r="L3924" i="1"/>
  <c r="L3926" i="1"/>
  <c r="L3928" i="1"/>
  <c r="L3930" i="1"/>
  <c r="L3932" i="1"/>
  <c r="L3934" i="1"/>
  <c r="L3936" i="1"/>
  <c r="L3938" i="1"/>
  <c r="L3940" i="1"/>
  <c r="L3942" i="1"/>
  <c r="L3944" i="1"/>
  <c r="L3946" i="1"/>
  <c r="L3948" i="1"/>
  <c r="L3950" i="1"/>
  <c r="L3952" i="1"/>
  <c r="L3954" i="1"/>
  <c r="L3956" i="1"/>
  <c r="L3958" i="1"/>
  <c r="L3960" i="1"/>
  <c r="L3962" i="1"/>
  <c r="L3964" i="1"/>
  <c r="L3966" i="1"/>
  <c r="L3968" i="1"/>
  <c r="L3970" i="1"/>
  <c r="L3972" i="1"/>
  <c r="L3974" i="1"/>
  <c r="L3976" i="1"/>
  <c r="L3978" i="1"/>
  <c r="L3980" i="1"/>
  <c r="L3982" i="1"/>
  <c r="L3984" i="1"/>
  <c r="L3986" i="1"/>
  <c r="L3988" i="1"/>
  <c r="L3990" i="1"/>
  <c r="L3992" i="1"/>
  <c r="L3994" i="1"/>
  <c r="L3996" i="1"/>
  <c r="L3998" i="1"/>
  <c r="L4000" i="1"/>
  <c r="L4002" i="1"/>
  <c r="L4004" i="1"/>
  <c r="L4006" i="1"/>
  <c r="L4008" i="1"/>
  <c r="L4010" i="1"/>
  <c r="L4012" i="1"/>
  <c r="L4014" i="1"/>
  <c r="K4016" i="1"/>
  <c r="K4018" i="1"/>
  <c r="K4020" i="1"/>
  <c r="K4022" i="1"/>
  <c r="K4024" i="1"/>
  <c r="K4026" i="1"/>
  <c r="K4028" i="1"/>
  <c r="K4030" i="1"/>
  <c r="L4032" i="1"/>
  <c r="K4033" i="1"/>
  <c r="L4034" i="1"/>
  <c r="K4035" i="1"/>
  <c r="L4036" i="1"/>
  <c r="K4037" i="1"/>
  <c r="L4038" i="1"/>
  <c r="K4039" i="1"/>
  <c r="L4040" i="1"/>
  <c r="K4041" i="1"/>
  <c r="L4042" i="1"/>
  <c r="K4043" i="1"/>
  <c r="L4044" i="1"/>
  <c r="K4045" i="1"/>
  <c r="L4046" i="1"/>
  <c r="K4047" i="1"/>
  <c r="L4048" i="1"/>
  <c r="K4049" i="1"/>
  <c r="L4050" i="1"/>
  <c r="K4051" i="1"/>
  <c r="L4052" i="1"/>
  <c r="K4053" i="1"/>
  <c r="L4054" i="1"/>
  <c r="K4055" i="1"/>
  <c r="L4056" i="1"/>
  <c r="K4057" i="1"/>
  <c r="L4058" i="1"/>
  <c r="K4059" i="1"/>
  <c r="L4060" i="1"/>
  <c r="K4061" i="1"/>
  <c r="L4062" i="1"/>
  <c r="K4063" i="1"/>
  <c r="L4064" i="1"/>
  <c r="K4065" i="1"/>
  <c r="L4066" i="1"/>
  <c r="K4067" i="1"/>
  <c r="L4068" i="1"/>
  <c r="K4069" i="1"/>
  <c r="L4070" i="1"/>
  <c r="K4071" i="1"/>
  <c r="L4072" i="1"/>
  <c r="K4073" i="1"/>
  <c r="L4074" i="1"/>
  <c r="K4075" i="1"/>
  <c r="L4076" i="1"/>
  <c r="K4077" i="1"/>
  <c r="L4078" i="1"/>
  <c r="K4079" i="1"/>
  <c r="L4080" i="1"/>
  <c r="K4081" i="1"/>
  <c r="L4082" i="1"/>
  <c r="K4083" i="1"/>
  <c r="L4084" i="1"/>
  <c r="K4085" i="1"/>
  <c r="L4086" i="1"/>
  <c r="K4087" i="1"/>
  <c r="L4088" i="1"/>
  <c r="K4089" i="1"/>
  <c r="L4090" i="1"/>
  <c r="K4091" i="1"/>
  <c r="L4092" i="1"/>
  <c r="K4093" i="1"/>
  <c r="L4094" i="1"/>
  <c r="K4095" i="1"/>
  <c r="L4096" i="1"/>
  <c r="K4097" i="1"/>
  <c r="L4098" i="1"/>
  <c r="K4099" i="1"/>
  <c r="L4100" i="1"/>
  <c r="K4101" i="1"/>
  <c r="L4102" i="1"/>
  <c r="K4103" i="1"/>
  <c r="L4104" i="1"/>
  <c r="K4105" i="1"/>
  <c r="L4106" i="1"/>
  <c r="K4107" i="1"/>
  <c r="L4108" i="1"/>
  <c r="K4109" i="1"/>
  <c r="L4110" i="1"/>
  <c r="K4111" i="1"/>
  <c r="L4112" i="1"/>
  <c r="K4113" i="1"/>
  <c r="L4114" i="1"/>
  <c r="K411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</calcChain>
</file>

<file path=xl/sharedStrings.xml><?xml version="1.0" encoding="utf-8"?>
<sst xmlns="http://schemas.openxmlformats.org/spreadsheetml/2006/main" count="33025" uniqueCount="8383">
  <si>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</si>
  <si>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</si>
  <si>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</si>
  <si>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</si>
  <si>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</si>
  <si>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</si>
  <si>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</si>
  <si>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</si>
  <si>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</si>
  <si>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</si>
  <si>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</si>
  <si>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</si>
  <si>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</si>
  <si>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</si>
  <si>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</si>
  <si>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</si>
  <si>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</si>
  <si>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</si>
  <si>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</si>
  <si>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</si>
  <si>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</si>
  <si>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</si>
  <si>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</si>
  <si>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</si>
  <si>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</si>
  <si>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</si>
  <si>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</si>
  <si>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</si>
  <si>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</si>
  <si>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</si>
  <si>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</si>
  <si>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</si>
  <si>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</si>
  <si>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</si>
  <si>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</si>
  <si>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</si>
  <si>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</si>
  <si>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</si>
  <si>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</si>
  <si>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</si>
  <si>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</si>
  <si>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</si>
  <si>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</si>
  <si>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</si>
  <si>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</si>
  <si>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</si>
  <si>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</si>
  <si>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</si>
  <si>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</si>
  <si>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</si>
  <si>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</si>
  <si>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</si>
  <si>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</si>
  <si>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</si>
  <si>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</si>
  <si>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</si>
  <si>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</si>
  <si>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</si>
  <si>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</si>
  <si>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</si>
  <si>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</si>
  <si>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</si>
  <si>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</si>
  <si>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</si>
  <si>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</si>
  <si>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</si>
  <si>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</si>
  <si>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</si>
  <si>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</si>
  <si>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</si>
  <si>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</si>
  <si>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</si>
  <si>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</si>
  <si>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</si>
  <si>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</si>
  <si>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</si>
  <si>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</si>
  <si>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</si>
  <si>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</si>
  <si>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</si>
  <si>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</si>
  <si>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</si>
  <si>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</si>
  <si>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</si>
  <si>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</si>
  <si>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</si>
  <si>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</si>
  <si>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</si>
  <si>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</si>
  <si>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</si>
  <si>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</si>
  <si>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</si>
  <si>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</si>
  <si>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</si>
  <si>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</si>
  <si>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</si>
  <si>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</si>
  <si>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</si>
  <si>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</si>
  <si>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</si>
  <si>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</si>
  <si>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</si>
  <si>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</si>
  <si>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</si>
  <si>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</si>
  <si>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</si>
  <si>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</si>
  <si>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</si>
  <si>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</si>
  <si>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</si>
  <si>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</si>
  <si>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</si>
  <si>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</si>
  <si>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</si>
  <si>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</si>
  <si>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</si>
  <si>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</si>
  <si>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</si>
  <si>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</si>
  <si>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</si>
  <si>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</si>
  <si>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</si>
  <si>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</si>
  <si>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</si>
  <si>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</si>
  <si>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</si>
  <si>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</si>
  <si>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</si>
  <si>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</si>
  <si>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</si>
  <si>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</si>
  <si>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</si>
  <si>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</si>
  <si>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</si>
  <si>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</si>
  <si>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</si>
  <si>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</si>
  <si>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</si>
  <si>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</si>
  <si>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</si>
  <si>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</si>
  <si>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</si>
  <si>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</si>
  <si>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</si>
  <si>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</si>
  <si>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</si>
  <si>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</si>
  <si>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</si>
  <si>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</si>
  <si>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</si>
  <si>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</si>
  <si>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</si>
  <si>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</si>
  <si>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</si>
  <si>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</si>
  <si>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</si>
  <si>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</si>
  <si>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</si>
  <si>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</si>
  <si>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</si>
  <si>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</si>
  <si>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</si>
  <si>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</si>
  <si>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</si>
  <si>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</si>
  <si>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</si>
  <si>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</si>
  <si>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</si>
  <si>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</si>
  <si>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</si>
  <si>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</si>
  <si>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</si>
  <si>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</si>
  <si>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</si>
  <si>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</si>
  <si>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</si>
  <si>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</si>
  <si>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</si>
  <si>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</si>
  <si>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</si>
  <si>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</si>
  <si>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</si>
  <si>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</si>
  <si>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</si>
  <si>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</si>
  <si>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</si>
  <si>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</si>
  <si>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</si>
  <si>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</si>
  <si>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</si>
  <si>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</si>
  <si>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</si>
  <si>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</si>
  <si>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</si>
  <si>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</si>
  <si>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</si>
  <si>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</si>
  <si>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</si>
  <si>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</si>
  <si>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</si>
  <si>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</si>
  <si>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</si>
  <si>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</si>
  <si>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</si>
  <si>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</si>
  <si>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</si>
  <si>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</si>
  <si>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</si>
  <si>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</si>
  <si>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</si>
  <si>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</si>
  <si>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</si>
  <si>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</si>
  <si>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</si>
  <si>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</si>
  <si>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</si>
  <si>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</si>
  <si>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</si>
  <si>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</si>
  <si>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</si>
  <si>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</si>
  <si>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</si>
  <si>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</si>
  <si>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</si>
  <si>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</si>
  <si>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</si>
  <si>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</si>
  <si>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</si>
  <si>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</si>
  <si>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</si>
  <si>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</si>
  <si>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</si>
  <si>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</si>
  <si>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</si>
  <si>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</si>
  <si>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</si>
  <si>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</si>
  <si>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</si>
  <si>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</si>
  <si>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</si>
  <si>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</si>
  <si>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</si>
  <si>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</si>
  <si>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</si>
  <si>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</si>
  <si>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</si>
  <si>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</si>
  <si>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</si>
  <si>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</si>
  <si>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</si>
  <si>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</si>
  <si>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</si>
  <si>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</si>
  <si>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</si>
  <si>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</si>
  <si>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</si>
  <si>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</si>
  <si>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</si>
  <si>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</si>
  <si>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</si>
  <si>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</si>
  <si>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</si>
  <si>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</si>
  <si>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</si>
  <si>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</si>
  <si>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</si>
  <si>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</si>
  <si>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</si>
  <si>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</si>
  <si>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</si>
  <si>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</si>
  <si>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</si>
  <si>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</si>
  <si>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</si>
  <si>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</si>
  <si>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</si>
  <si>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</si>
  <si>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</si>
  <si>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</si>
  <si>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</si>
  <si>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</si>
  <si>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</si>
  <si>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</si>
  <si>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</si>
  <si>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</si>
  <si>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</si>
  <si>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</si>
  <si>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</si>
  <si>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</si>
  <si>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</si>
  <si>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</si>
  <si>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</si>
  <si>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</si>
  <si>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</si>
  <si>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</si>
  <si>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</si>
  <si>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</si>
  <si>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</si>
  <si>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</si>
  <si>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</si>
  <si>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</si>
  <si>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</si>
  <si>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</si>
  <si>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</si>
  <si>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</si>
  <si>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</si>
  <si>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</si>
  <si>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</si>
  <si>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</si>
  <si>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</si>
  <si>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</si>
  <si>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</si>
  <si>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</si>
  <si>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</si>
  <si>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</si>
  <si>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</si>
  <si>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</si>
  <si>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</si>
  <si>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</si>
  <si>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</si>
  <si>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</si>
  <si>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</si>
  <si>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</si>
  <si>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</si>
  <si>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</si>
  <si>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</si>
  <si>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</si>
  <si>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</si>
  <si>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</si>
  <si>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</si>
  <si>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</si>
  <si>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</si>
  <si>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</si>
  <si>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</si>
  <si>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</si>
  <si>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</si>
  <si>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</si>
  <si>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</si>
  <si>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</si>
  <si>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</si>
  <si>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</si>
  <si>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</si>
  <si>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</si>
  <si>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</si>
  <si>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</si>
  <si>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</si>
  <si>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</si>
  <si>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</si>
  <si>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</si>
  <si>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</si>
  <si>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</si>
  <si>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</si>
  <si>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</si>
  <si>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</si>
  <si>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</si>
  <si>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</si>
  <si>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</si>
  <si>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</si>
  <si>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</si>
  <si>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</si>
  <si>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</si>
  <si>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</si>
  <si>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</si>
  <si>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</si>
  <si>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</si>
  <si>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</si>
  <si>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</si>
  <si>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</si>
  <si>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</si>
  <si>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</si>
  <si>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</si>
  <si>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</si>
  <si>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</si>
  <si>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</si>
  <si>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</si>
  <si>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</si>
  <si>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</si>
  <si>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</si>
  <si>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</si>
  <si>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</si>
  <si>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</si>
  <si>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</si>
  <si>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</si>
  <si>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</si>
  <si>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</si>
  <si>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</si>
  <si>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</si>
  <si>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</si>
  <si>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</si>
  <si>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</si>
  <si>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</si>
  <si>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</si>
  <si>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</si>
  <si>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</si>
  <si>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</si>
  <si>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</si>
  <si>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</si>
  <si>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</si>
  <si>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</si>
  <si>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</si>
  <si>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</si>
  <si>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</si>
  <si>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</si>
  <si>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</si>
  <si>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</si>
  <si>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</si>
  <si>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</si>
  <si>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</si>
  <si>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</si>
  <si>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</si>
  <si>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</si>
  <si>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</si>
  <si>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</si>
  <si>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</si>
  <si>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</si>
  <si>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</si>
  <si>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</si>
  <si>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</si>
  <si>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</si>
  <si>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</si>
  <si>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</si>
  <si>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</si>
  <si>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</si>
  <si>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</si>
  <si>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</si>
  <si>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</si>
  <si>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</si>
  <si>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</si>
  <si>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</si>
  <si>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</si>
  <si>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</si>
  <si>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</si>
  <si>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</si>
  <si>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</si>
  <si>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</si>
  <si>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</si>
  <si>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</si>
  <si>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</si>
  <si>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</si>
  <si>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</si>
  <si>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</si>
  <si>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</si>
  <si>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</si>
  <si>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</si>
  <si>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</si>
  <si>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</si>
  <si>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</si>
  <si>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</si>
  <si>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</si>
  <si>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</si>
  <si>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</si>
  <si>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</si>
  <si>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</si>
  <si>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</si>
  <si>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</si>
  <si>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</si>
  <si>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</si>
  <si>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</si>
  <si>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</si>
  <si>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</si>
  <si>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</si>
  <si>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</si>
  <si>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</si>
  <si>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</si>
  <si>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</si>
  <si>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</si>
  <si>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</si>
  <si>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</si>
  <si>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</si>
  <si>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</si>
  <si>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</si>
  <si>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</si>
  <si>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</si>
  <si>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</si>
  <si>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</si>
  <si>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</si>
  <si>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</si>
  <si>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</si>
  <si>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</si>
  <si>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</si>
  <si>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</si>
  <si>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</si>
  <si>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</si>
  <si>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</si>
  <si>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</si>
  <si>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</si>
  <si>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</si>
  <si>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</si>
  <si>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</si>
  <si>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</si>
  <si>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</si>
  <si>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</si>
  <si>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</si>
  <si>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</si>
  <si>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</si>
  <si>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</si>
  <si>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</si>
  <si>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</si>
  <si>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</si>
  <si>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</si>
  <si>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</si>
  <si>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</si>
  <si>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</si>
  <si>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</si>
  <si>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</si>
  <si>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</si>
  <si>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</si>
  <si>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</si>
  <si>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</si>
  <si>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</si>
  <si>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</si>
  <si>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</si>
  <si>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</si>
  <si>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</si>
  <si>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</si>
  <si>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</si>
  <si>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</si>
  <si>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</si>
  <si>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</si>
  <si>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</si>
  <si>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</si>
  <si>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</si>
  <si>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</si>
  <si>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</si>
  <si>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</si>
  <si>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</si>
  <si>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</si>
  <si>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</si>
  <si>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</si>
  <si>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</si>
  <si>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</si>
  <si>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</si>
  <si>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</si>
  <si>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</si>
  <si>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</si>
  <si>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</si>
  <si>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</si>
  <si>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</si>
  <si>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</si>
  <si>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</si>
  <si>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</si>
  <si>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</si>
  <si>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</si>
  <si>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</si>
  <si>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</si>
  <si>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</si>
  <si>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</si>
  <si>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</si>
  <si>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</si>
  <si>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</si>
  <si>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</si>
  <si>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</si>
  <si>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</si>
  <si>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</si>
  <si>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</si>
  <si>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</si>
  <si>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</si>
  <si>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</si>
  <si>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</si>
  <si>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</si>
  <si>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</si>
  <si>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</si>
  <si>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</si>
  <si>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</si>
  <si>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</si>
  <si>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</si>
  <si>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</si>
  <si>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</si>
  <si>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</si>
  <si>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</si>
  <si>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</si>
  <si>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</si>
  <si>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</si>
  <si>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</si>
  <si>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</si>
  <si>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</si>
  <si>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</si>
  <si>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</si>
  <si>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</si>
  <si>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</si>
  <si>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</si>
  <si>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</si>
  <si>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</si>
  <si>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</si>
  <si>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</si>
  <si>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</si>
  <si>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</si>
  <si>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</si>
  <si>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</si>
  <si>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</si>
  <si>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</si>
  <si>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</si>
  <si>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</si>
  <si>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</si>
  <si>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</si>
  <si>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</si>
  <si>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</si>
  <si>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</si>
  <si>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</si>
  <si>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</si>
  <si>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</si>
  <si>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</si>
  <si>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</si>
  <si>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</si>
  <si>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</si>
  <si>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</si>
  <si>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</si>
  <si>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</si>
  <si>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</si>
  <si>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</si>
  <si>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</si>
  <si>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</si>
  <si>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</si>
  <si>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</si>
  <si>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</si>
  <si>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</si>
  <si>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</si>
  <si>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</si>
  <si>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</si>
  <si>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</si>
  <si>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</si>
  <si>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</si>
  <si>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</si>
  <si>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</si>
  <si>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</si>
  <si>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</si>
  <si>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</si>
  <si>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</si>
  <si>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</si>
  <si>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</si>
  <si>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</si>
  <si>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</si>
  <si>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</si>
  <si>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</si>
  <si>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</si>
  <si>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</si>
  <si>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</si>
  <si>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</si>
  <si>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</si>
  <si>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</si>
  <si>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</si>
  <si>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</si>
  <si>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</si>
  <si>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</si>
  <si>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</si>
  <si>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</si>
  <si>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</si>
  <si>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</si>
  <si>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</si>
  <si>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</si>
  <si>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</si>
  <si>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</si>
  <si>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</si>
  <si>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</si>
  <si>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</si>
  <si>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</si>
  <si>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</si>
  <si>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</si>
  <si>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</si>
  <si>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</si>
  <si>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</si>
  <si>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</si>
  <si>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</si>
  <si>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</si>
  <si>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</si>
  <si>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</si>
  <si>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</si>
  <si>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</si>
  <si>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</si>
  <si>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</si>
  <si>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</si>
  <si>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</si>
  <si>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</si>
  <si>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</si>
  <si>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</si>
  <si>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</si>
  <si>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</si>
  <si>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</si>
  <si>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</si>
  <si>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</si>
  <si>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</si>
  <si>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</si>
  <si>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</si>
  <si>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</si>
  <si>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</si>
  <si>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</si>
  <si>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</si>
  <si>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</si>
  <si>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</si>
  <si>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</si>
  <si>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</si>
  <si>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</si>
  <si>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</si>
  <si>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</si>
  <si>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</si>
  <si>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</si>
  <si>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</si>
  <si>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</si>
  <si>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</si>
  <si>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</si>
  <si>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</si>
  <si>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</si>
  <si>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</si>
  <si>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</si>
  <si>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</si>
  <si>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</si>
  <si>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</si>
  <si>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</si>
  <si>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</si>
  <si>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</si>
  <si>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</si>
  <si>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</si>
  <si>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</si>
  <si>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</si>
  <si>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</si>
  <si>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</si>
  <si>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</si>
  <si>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</si>
  <si>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</si>
  <si>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</si>
  <si>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</si>
  <si>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</si>
  <si>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</si>
  <si>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</si>
  <si>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</si>
  <si>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</si>
  <si>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</si>
  <si>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</si>
  <si>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</si>
  <si>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</si>
  <si>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</si>
  <si>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</si>
  <si>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</si>
  <si>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</si>
  <si>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</si>
  <si>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</si>
  <si>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</si>
  <si>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</si>
  <si>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</si>
  <si>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</si>
  <si>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</si>
  <si>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</si>
  <si>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</si>
  <si>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</si>
  <si>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</si>
  <si>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</si>
  <si>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</si>
  <si>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</si>
  <si>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</si>
  <si>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</si>
  <si>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</si>
  <si>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</si>
  <si>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</si>
  <si>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</si>
  <si>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</si>
  <si>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</si>
  <si>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</si>
  <si>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</si>
  <si>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</si>
  <si>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</si>
  <si>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</si>
  <si>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</si>
  <si>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</si>
  <si>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</si>
  <si>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</si>
  <si>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</si>
  <si>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</si>
  <si>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</si>
  <si>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</si>
  <si>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</si>
  <si>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</si>
  <si>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</si>
  <si>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</si>
  <si>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</si>
  <si>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</si>
  <si>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</si>
  <si>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</si>
  <si>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</si>
  <si>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</si>
  <si>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</si>
  <si>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</si>
  <si>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</si>
  <si>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</si>
  <si>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</si>
  <si>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</si>
  <si>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</si>
  <si>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</si>
  <si>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</si>
  <si>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</si>
  <si>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</si>
  <si>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</si>
  <si>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</si>
  <si>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</si>
  <si>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</si>
  <si>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</si>
  <si>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</si>
  <si>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</si>
  <si>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</si>
  <si>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</si>
  <si>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</si>
  <si>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</si>
  <si>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</si>
  <si>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</si>
  <si>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</si>
  <si>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</si>
  <si>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</si>
  <si>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</si>
  <si>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</si>
  <si>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</si>
  <si>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</si>
  <si>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</si>
  <si>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</si>
  <si>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</si>
  <si>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</si>
  <si>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</si>
  <si>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</si>
  <si>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</si>
  <si>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</si>
  <si>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</si>
  <si>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</si>
  <si>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</si>
  <si>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</si>
  <si>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</si>
  <si>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</si>
  <si>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</si>
  <si>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</si>
  <si>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</si>
  <si>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</si>
  <si>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</si>
  <si>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</si>
  <si>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</si>
  <si>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</si>
  <si>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</si>
  <si>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</si>
  <si>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</si>
  <si>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</si>
  <si>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</si>
  <si>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</si>
  <si>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</si>
  <si>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</si>
  <si>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</si>
  <si>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</si>
  <si>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</si>
  <si>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</si>
  <si>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</si>
  <si>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</si>
  <si>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</si>
  <si>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</si>
  <si>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</si>
  <si>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</si>
  <si>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</si>
  <si>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</si>
  <si>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</si>
  <si>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</si>
  <si>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</si>
  <si>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</si>
  <si>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</si>
  <si>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</si>
  <si>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</si>
  <si>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</si>
  <si>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</si>
  <si>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</si>
  <si>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</si>
  <si>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</si>
  <si>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</si>
  <si>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</si>
  <si>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</si>
  <si>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</si>
  <si>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</si>
  <si>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</si>
  <si>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</si>
  <si>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</si>
  <si>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</si>
  <si>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</si>
  <si>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</si>
  <si>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</si>
  <si>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</si>
  <si>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</si>
  <si>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</si>
  <si>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</si>
  <si>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</si>
  <si>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</si>
  <si>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</si>
  <si>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</si>
  <si>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</si>
  <si>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</si>
  <si>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</si>
  <si>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</si>
  <si>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</si>
  <si>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</si>
  <si>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</si>
  <si>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</si>
  <si>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</si>
  <si>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</si>
  <si>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</si>
  <si>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</si>
  <si>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</si>
  <si>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</si>
  <si>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</si>
  <si>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</si>
  <si>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</si>
  <si>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</si>
  <si>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</si>
  <si>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</si>
  <si>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</si>
  <si>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</si>
  <si>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</si>
  <si>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</si>
  <si>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</si>
  <si>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</si>
  <si>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</si>
  <si>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</si>
  <si>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</si>
  <si>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</si>
  <si>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</si>
  <si>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</si>
  <si>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</si>
  <si>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</si>
  <si>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</si>
  <si>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</si>
  <si>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</si>
  <si>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</si>
  <si>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</si>
  <si>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</si>
  <si>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</si>
  <si>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</si>
  <si>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</si>
  <si>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</si>
  <si>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</si>
  <si>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</si>
  <si>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</si>
  <si>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</si>
  <si>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</si>
  <si>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</si>
  <si>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</si>
  <si>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</si>
  <si>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</si>
  <si>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</si>
  <si>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</si>
  <si>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</si>
  <si>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</si>
  <si>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</si>
  <si>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</si>
  <si>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</si>
  <si>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</si>
  <si>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</si>
  <si>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</si>
  <si>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</si>
  <si>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</si>
  <si>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</si>
  <si>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</si>
  <si>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</si>
  <si>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</si>
  <si>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</si>
  <si>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</si>
  <si>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</si>
  <si>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</si>
  <si>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</si>
  <si>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</si>
  <si>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</si>
  <si>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</si>
  <si>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</si>
  <si>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</si>
  <si>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</si>
  <si>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</si>
  <si>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</si>
  <si>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</si>
  <si>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</si>
  <si>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</si>
  <si>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</si>
  <si>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</si>
  <si>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</si>
  <si>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</si>
  <si>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</si>
  <si>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</si>
  <si>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</si>
  <si>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</si>
  <si>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</si>
  <si>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</si>
  <si>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</si>
  <si>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</si>
  <si>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</si>
  <si>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</si>
  <si>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</si>
  <si>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</si>
  <si>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</si>
  <si>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</si>
  <si>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</si>
  <si>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</si>
  <si>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</si>
  <si>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</si>
  <si>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</si>
  <si>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</si>
  <si>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</si>
  <si>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</si>
  <si>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</si>
  <si>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</si>
  <si>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</si>
  <si>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</si>
  <si>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</si>
  <si>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</si>
  <si>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</si>
  <si>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</si>
  <si>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</si>
  <si>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</si>
  <si>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</si>
  <si>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</si>
  <si>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</si>
  <si>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</si>
  <si>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</si>
  <si>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</si>
  <si>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</si>
  <si>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</si>
  <si>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</si>
  <si>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</si>
  <si>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</si>
  <si>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</si>
  <si>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</si>
  <si>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</si>
  <si>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</si>
  <si>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</si>
  <si>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</si>
  <si>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</si>
  <si>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</si>
  <si>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</si>
  <si>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</si>
  <si>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</si>
  <si>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</si>
  <si>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</si>
  <si>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</si>
  <si>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</si>
  <si>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</si>
  <si>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</si>
  <si>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</si>
  <si>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</si>
  <si>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</si>
  <si>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</si>
  <si>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</si>
  <si>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</si>
  <si>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</si>
  <si>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</si>
  <si>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</si>
  <si>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</si>
  <si>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</si>
  <si>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</si>
  <si>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</si>
  <si>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</si>
  <si>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</si>
  <si>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</si>
  <si>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</si>
  <si>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</si>
  <si>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</si>
  <si>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</si>
  <si>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</si>
  <si>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</si>
  <si>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</si>
  <si>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</si>
  <si>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</si>
  <si>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</si>
  <si>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</si>
  <si>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</si>
  <si>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</si>
  <si>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</si>
  <si>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</si>
  <si>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</si>
  <si>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</si>
  <si>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</si>
  <si>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</si>
  <si>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</si>
  <si>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</si>
  <si>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</si>
  <si>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</si>
  <si>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</si>
  <si>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</si>
  <si>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</si>
  <si>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</si>
  <si>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</si>
  <si>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</si>
  <si>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</si>
  <si>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</si>
  <si>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</si>
  <si>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</si>
  <si>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</si>
  <si>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</si>
  <si>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</si>
  <si>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</si>
  <si>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</si>
  <si>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</si>
  <si>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</si>
  <si>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</si>
  <si>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</si>
  <si>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</si>
  <si>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</si>
  <si>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</si>
  <si>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</si>
  <si>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</si>
  <si>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</si>
  <si>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</si>
  <si>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</si>
  <si>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</si>
  <si>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</si>
  <si>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</si>
  <si>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</si>
  <si>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</si>
  <si>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</si>
  <si>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</si>
  <si>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</si>
  <si>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</si>
  <si>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</si>
  <si>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</si>
  <si>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</si>
  <si>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</si>
  <si>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</si>
  <si>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</si>
  <si>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</si>
  <si>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</si>
  <si>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</si>
  <si>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</si>
  <si>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</si>
  <si>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</si>
  <si>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</si>
  <si>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</si>
  <si>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</si>
  <si>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</si>
  <si>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</si>
  <si>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</si>
  <si>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</si>
  <si>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</si>
  <si>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</si>
  <si>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</si>
  <si>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</si>
  <si>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</si>
  <si>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</si>
  <si>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</si>
  <si>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</si>
  <si>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</si>
  <si>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</si>
  <si>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</si>
  <si>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</si>
  <si>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</si>
  <si>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</si>
  <si>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</si>
  <si>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</si>
  <si>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</si>
  <si>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</si>
  <si>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</si>
  <si>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</si>
  <si>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</si>
  <si>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</si>
  <si>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</si>
  <si>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</si>
  <si>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</si>
  <si>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</si>
  <si>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</si>
  <si>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</si>
  <si>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</si>
  <si>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</si>
  <si>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</si>
  <si>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</si>
  <si>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</si>
  <si>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</si>
  <si>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</si>
  <si>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</si>
  <si>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</si>
  <si>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</si>
  <si>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</si>
  <si>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</si>
  <si>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</si>
  <si>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</si>
  <si>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</si>
  <si>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</si>
  <si>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</si>
  <si>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</si>
  <si>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</si>
  <si>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</si>
  <si>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</si>
  <si>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</si>
  <si>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</si>
  <si>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</si>
  <si>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</si>
  <si>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</si>
  <si>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</si>
  <si>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</si>
  <si>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</si>
  <si>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</si>
  <si>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</si>
  <si>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</si>
  <si>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</si>
  <si>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</si>
  <si>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</si>
  <si>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</si>
  <si>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</si>
  <si>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</si>
  <si>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</si>
  <si>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</si>
  <si>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</si>
  <si>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</si>
  <si>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</si>
  <si>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</si>
  <si>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</si>
  <si>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</si>
  <si>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</si>
  <si>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</si>
  <si>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</si>
  <si>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</si>
  <si>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</si>
  <si>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</si>
  <si>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</si>
  <si>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</si>
  <si>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</si>
  <si>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</si>
  <si>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</si>
  <si>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</si>
  <si>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</si>
  <si>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</si>
  <si>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</si>
  <si>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</si>
  <si>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</si>
  <si>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</si>
  <si>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</si>
  <si>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</si>
  <si>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</si>
  <si>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</si>
  <si>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</si>
  <si>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</si>
  <si>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</si>
  <si>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</si>
  <si>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</si>
  <si>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</si>
  <si>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</si>
  <si>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</si>
  <si>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</si>
  <si>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</si>
  <si>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</si>
  <si>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</si>
  <si>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</si>
  <si>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</si>
  <si>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</si>
  <si>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</si>
  <si>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</si>
  <si>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</si>
  <si>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</si>
  <si>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</si>
  <si>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</si>
  <si>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</si>
  <si>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</si>
  <si>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</si>
  <si>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</si>
  <si>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</si>
  <si>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</si>
  <si>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</si>
  <si>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</si>
  <si>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</si>
  <si>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</si>
  <si>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</si>
  <si>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</si>
  <si>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</si>
  <si>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</si>
  <si>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</si>
  <si>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</si>
  <si>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</si>
  <si>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</si>
  <si>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</si>
  <si>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</si>
  <si>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</si>
  <si>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</si>
  <si>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</si>
  <si>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</si>
  <si>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</si>
  <si>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</si>
  <si>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</si>
  <si>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</si>
  <si>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</si>
  <si>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</si>
  <si>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</si>
  <si>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</si>
  <si>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</si>
  <si>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</si>
  <si>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</si>
  <si>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</si>
  <si>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</si>
  <si>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</si>
  <si>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</si>
  <si>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</si>
  <si>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</si>
  <si>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</si>
  <si>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</si>
  <si>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</si>
  <si>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</si>
  <si>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</si>
  <si>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</si>
  <si>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</si>
  <si>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</si>
  <si>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</si>
  <si>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</si>
  <si>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</si>
  <si>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</si>
  <si>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</si>
  <si>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</si>
  <si>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</si>
  <si>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</si>
  <si>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</si>
  <si>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</si>
  <si>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</si>
  <si>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</si>
  <si>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</si>
  <si>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</si>
  <si>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</si>
  <si>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</si>
  <si>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</si>
  <si>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</si>
  <si>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</si>
  <si>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</si>
  <si>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</si>
  <si>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</si>
  <si>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</si>
  <si>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</si>
  <si>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</si>
  <si>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</si>
  <si>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</si>
  <si>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</si>
  <si>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</si>
  <si>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</si>
  <si>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</si>
  <si>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</si>
  <si>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</si>
  <si>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</si>
  <si>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</si>
  <si>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</si>
  <si>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</si>
  <si>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</si>
  <si>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</si>
  <si>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</si>
  <si>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</si>
  <si>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</si>
  <si>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</si>
  <si>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</si>
  <si>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</si>
  <si>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</si>
  <si>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</si>
  <si>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</si>
  <si>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</si>
  <si>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</si>
  <si>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</si>
  <si>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</si>
  <si>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</si>
  <si>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</si>
  <si>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</si>
  <si>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</si>
  <si>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</si>
  <si>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</si>
  <si>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</si>
  <si>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</si>
  <si>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</si>
  <si>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</si>
  <si>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</si>
  <si>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</si>
  <si>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</si>
  <si>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</si>
  <si>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</si>
  <si>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</si>
  <si>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</si>
  <si>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</si>
  <si>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</si>
  <si>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</si>
  <si>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</si>
  <si>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</si>
  <si>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</si>
  <si>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</si>
  <si>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</si>
  <si>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</si>
  <si>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</si>
  <si>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</si>
  <si>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</si>
  <si>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</si>
  <si>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</si>
  <si>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</si>
  <si>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</si>
  <si>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</si>
  <si>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</si>
  <si>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</si>
  <si>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</si>
  <si>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</si>
  <si>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</si>
  <si>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</si>
  <si>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</si>
  <si>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</si>
  <si>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</si>
  <si>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</si>
  <si>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</si>
  <si>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</si>
  <si>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</si>
  <si>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</si>
  <si>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</si>
  <si>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</si>
  <si>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</si>
  <si>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</si>
  <si>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</si>
  <si>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</si>
  <si>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</si>
  <si>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</si>
  <si>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</si>
  <si>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</si>
  <si>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</si>
  <si>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</si>
  <si>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</si>
  <si>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</si>
  <si>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</si>
  <si>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</si>
  <si>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</si>
  <si>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</si>
  <si>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</si>
  <si>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</si>
  <si>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</si>
  <si>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</si>
  <si>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</si>
  <si>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</si>
  <si>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</si>
  <si>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</si>
  <si>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</si>
  <si>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</si>
  <si>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</si>
  <si>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</si>
  <si>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</si>
  <si>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</si>
  <si>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</si>
  <si>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</si>
  <si>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</si>
  <si>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</si>
  <si>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</si>
  <si>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</si>
  <si>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</si>
  <si>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</si>
  <si>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</si>
  <si>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</si>
  <si>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</si>
  <si>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</si>
  <si>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</si>
  <si>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</si>
  <si>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</si>
  <si>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</si>
  <si>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</si>
  <si>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</si>
  <si>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</si>
  <si>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</si>
  <si>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</si>
  <si>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</si>
  <si>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</si>
  <si>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</si>
  <si>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</si>
  <si>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</si>
  <si>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</si>
  <si>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</si>
  <si>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</si>
  <si>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</si>
  <si>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</si>
  <si>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</si>
  <si>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</si>
  <si>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</si>
  <si>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</si>
  <si>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</si>
  <si>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</si>
  <si>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</si>
  <si>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</si>
  <si>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</si>
  <si>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</si>
  <si>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</si>
  <si>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</si>
  <si>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</si>
  <si>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</si>
  <si>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</si>
  <si>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</si>
  <si>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</si>
  <si>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</si>
  <si>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</si>
  <si>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</si>
  <si>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</si>
  <si>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</si>
  <si>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</si>
  <si>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</si>
  <si>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</si>
  <si>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</si>
  <si>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</si>
  <si>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</si>
  <si>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</si>
  <si>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</si>
  <si>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</si>
  <si>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</si>
  <si>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</si>
  <si>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</si>
  <si>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</si>
  <si>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</si>
  <si>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</si>
  <si>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</si>
  <si>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</si>
  <si>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</si>
  <si>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</si>
  <si>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</si>
  <si>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</si>
  <si>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</si>
  <si>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</si>
  <si>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</si>
  <si>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</si>
  <si>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</si>
  <si>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</si>
  <si>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</si>
  <si>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</si>
  <si>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</si>
  <si>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</si>
  <si>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</si>
  <si>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</si>
  <si>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</si>
  <si>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</si>
  <si>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</si>
  <si>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</si>
  <si>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</si>
  <si>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</si>
  <si>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</si>
  <si>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</si>
  <si>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</si>
  <si>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</si>
  <si>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</si>
  <si>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</si>
  <si>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</si>
  <si>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</si>
  <si>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</si>
  <si>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</si>
  <si>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</si>
  <si>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</si>
  <si>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</si>
  <si>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</si>
  <si>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</si>
  <si>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</si>
  <si>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</si>
  <si>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</si>
  <si>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</si>
  <si>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</si>
  <si>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</si>
  <si>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</si>
  <si>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</si>
  <si>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</si>
  <si>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</si>
  <si>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</si>
  <si>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</si>
  <si>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</si>
  <si>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</si>
  <si>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</si>
  <si>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</si>
  <si>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</si>
  <si>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</si>
  <si>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</si>
  <si>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</si>
  <si>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</si>
  <si>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</si>
  <si>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</si>
  <si>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</si>
  <si>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</si>
  <si>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</si>
  <si>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</si>
  <si>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</si>
  <si>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</si>
  <si>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</si>
  <si>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</si>
  <si>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</si>
  <si>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</si>
  <si>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</si>
  <si>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</si>
  <si>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</si>
  <si>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</si>
  <si>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</si>
  <si>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</si>
  <si>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</si>
  <si>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</si>
  <si>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</si>
  <si>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</si>
  <si>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</si>
  <si>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</si>
  <si>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</si>
  <si>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</si>
  <si>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</si>
  <si>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</si>
  <si>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</si>
  <si>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</si>
  <si>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</si>
  <si>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</si>
  <si>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</si>
  <si>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</si>
  <si>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</si>
  <si>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</si>
  <si>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</si>
  <si>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</si>
  <si>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</si>
  <si>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</si>
  <si>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</si>
  <si>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</si>
  <si>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</si>
  <si>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</si>
  <si>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</si>
  <si>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</si>
  <si>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</si>
  <si>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</si>
  <si>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</si>
  <si>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</si>
  <si>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</si>
  <si>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</si>
  <si>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</si>
  <si>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</si>
  <si>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</si>
  <si>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</si>
  <si>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</si>
  <si>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</si>
  <si>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</si>
  <si>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</si>
  <si>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</si>
  <si>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</si>
  <si>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</si>
  <si>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</si>
  <si>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</si>
  <si>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</si>
  <si>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</si>
  <si>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</si>
  <si>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</si>
  <si>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</si>
  <si>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</si>
  <si>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</si>
  <si>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</si>
  <si>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</si>
  <si>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</si>
  <si>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</si>
  <si>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</si>
  <si>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</si>
  <si>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</si>
  <si>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</si>
  <si>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</si>
  <si>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</si>
  <si>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</si>
  <si>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</si>
  <si>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</si>
  <si>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</si>
  <si>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</si>
  <si>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</si>
  <si>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</si>
  <si>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</si>
  <si>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</si>
  <si>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</si>
  <si>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</si>
  <si>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</si>
  <si>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</si>
  <si>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</si>
  <si>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</si>
  <si>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</si>
  <si>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</si>
  <si>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</si>
  <si>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</si>
  <si>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</si>
  <si>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</si>
  <si>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</si>
  <si>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</si>
  <si>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</si>
  <si>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</si>
  <si>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</si>
  <si>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</si>
  <si>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</si>
  <si>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</si>
  <si>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</si>
  <si>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</si>
  <si>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</si>
  <si>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</si>
  <si>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</si>
  <si>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</si>
  <si>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</si>
  <si>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</si>
  <si>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</si>
  <si>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</si>
  <si>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</si>
  <si>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</si>
  <si>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</si>
  <si>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</si>
  <si>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</si>
  <si>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</si>
  <si>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</si>
  <si>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</si>
  <si>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</si>
  <si>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</si>
  <si>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</si>
  <si>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</si>
  <si>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</si>
  <si>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</si>
  <si>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</si>
  <si>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</si>
  <si>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</si>
  <si>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</si>
  <si>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</si>
  <si>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</si>
  <si>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</si>
  <si>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</si>
  <si>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</si>
  <si>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</si>
  <si>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</si>
  <si>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</si>
  <si>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</si>
  <si>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</si>
  <si>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</si>
  <si>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</si>
  <si>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</si>
  <si>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</si>
  <si>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</si>
  <si>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</si>
  <si>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</si>
  <si>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</si>
  <si>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</si>
  <si>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</si>
  <si>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</si>
  <si>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</si>
  <si>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</si>
  <si>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</si>
  <si>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</si>
  <si>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</si>
  <si>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</si>
  <si>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</si>
  <si>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</si>
  <si>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</si>
  <si>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</si>
  <si>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</si>
  <si>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</si>
  <si>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</si>
  <si>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</si>
  <si>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</si>
  <si>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</si>
  <si>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</si>
  <si>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</si>
  <si>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</si>
  <si>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</si>
  <si>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</si>
  <si>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</si>
  <si>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</si>
  <si>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</si>
  <si>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</si>
  <si>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</si>
  <si>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</si>
  <si>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</si>
  <si>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</si>
  <si>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</si>
  <si>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</si>
  <si>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</si>
  <si>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</si>
  <si>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</si>
  <si>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</si>
  <si>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</si>
  <si>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</si>
  <si>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</si>
  <si>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</si>
  <si>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</si>
  <si>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</si>
  <si>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</si>
  <si>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</si>
  <si>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</si>
  <si>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</si>
  <si>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</si>
  <si>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</si>
  <si>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</si>
  <si>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</si>
  <si>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</si>
  <si>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</si>
  <si>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</si>
  <si>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</si>
  <si>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</si>
  <si>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</si>
  <si>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</si>
  <si>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</si>
  <si>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</si>
  <si>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</si>
  <si>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</si>
  <si>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</si>
  <si>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</si>
  <si>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</si>
  <si>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</si>
  <si>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</si>
  <si>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</si>
  <si>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</si>
  <si>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</si>
  <si>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</si>
  <si>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</si>
  <si>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</si>
  <si>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</si>
  <si>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</si>
  <si>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</si>
  <si>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</si>
  <si>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</si>
  <si>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</si>
  <si>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</si>
  <si>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</si>
  <si>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</si>
  <si>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</si>
  <si>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</si>
  <si>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</si>
  <si>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</si>
  <si>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</si>
  <si>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</si>
  <si>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</si>
  <si>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</si>
  <si>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</si>
  <si>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</si>
  <si>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</si>
  <si>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</si>
  <si>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</si>
  <si>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</si>
  <si>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</si>
  <si>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</si>
  <si>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</si>
  <si>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</si>
  <si>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</si>
  <si>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</si>
  <si>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</si>
  <si>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</si>
  <si>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</si>
  <si>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</si>
  <si>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</si>
  <si>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</si>
  <si>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</si>
  <si>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</si>
  <si>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</si>
  <si>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</si>
  <si>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</si>
  <si>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</si>
  <si>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</si>
  <si>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</si>
  <si>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</si>
  <si>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</si>
  <si>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</si>
  <si>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</si>
  <si>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</si>
  <si>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</si>
  <si>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</si>
  <si>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</si>
  <si>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</si>
  <si>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</si>
  <si>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</si>
  <si>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</si>
  <si>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</si>
  <si>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</si>
  <si>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</si>
  <si>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</si>
  <si>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</si>
  <si>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</si>
  <si>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</si>
  <si>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</si>
  <si>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</si>
  <si>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</si>
  <si>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</si>
  <si>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</si>
  <si>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</si>
  <si>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</si>
  <si>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</si>
  <si>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</si>
  <si>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</si>
  <si>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</si>
  <si>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</si>
  <si>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</si>
  <si>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</si>
  <si>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</si>
  <si>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</si>
  <si>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</si>
  <si>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</si>
  <si>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</si>
  <si>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</si>
  <si>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</si>
  <si>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</si>
  <si>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</si>
  <si>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</si>
  <si>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</si>
  <si>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</si>
  <si>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</si>
  <si>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</si>
  <si>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</si>
  <si>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</si>
  <si>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</si>
  <si>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</si>
  <si>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</si>
  <si>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</si>
  <si>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</si>
  <si>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</si>
  <si>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</si>
  <si>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</si>
  <si>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</si>
  <si>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</si>
  <si>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</si>
  <si>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</si>
  <si>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</si>
  <si>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</si>
  <si>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</si>
  <si>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</si>
  <si>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</si>
  <si>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</si>
  <si>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</si>
  <si>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</si>
  <si>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</si>
  <si>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</si>
  <si>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</si>
  <si>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</si>
  <si>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</si>
  <si>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</si>
  <si>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</si>
  <si>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</si>
  <si>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</si>
  <si>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</si>
  <si>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</si>
  <si>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</si>
  <si>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</si>
  <si>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</si>
  <si>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</si>
  <si>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</si>
  <si>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</si>
  <si>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</si>
  <si>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</si>
  <si>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</si>
  <si>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</si>
  <si>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</si>
  <si>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</si>
  <si>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</si>
  <si>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</si>
  <si>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</si>
  <si>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</si>
  <si>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</si>
  <si>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</si>
  <si>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</si>
  <si>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</si>
  <si>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</si>
  <si>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</si>
  <si>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</si>
  <si>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</si>
  <si>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</si>
  <si>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</si>
  <si>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</si>
  <si>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</si>
  <si>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</si>
  <si>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</si>
  <si>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</si>
  <si>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</si>
  <si>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</si>
  <si>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</si>
  <si>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</si>
  <si>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</si>
  <si>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</si>
  <si>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</si>
  <si>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</si>
  <si>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</si>
  <si>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</si>
  <si>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</si>
  <si>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</si>
  <si>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</si>
  <si>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</si>
  <si>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</si>
  <si>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</si>
  <si>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</si>
  <si>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</si>
  <si>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</si>
  <si>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</si>
  <si>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</si>
  <si>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</si>
  <si>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</si>
  <si>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</si>
  <si>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</si>
  <si>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</si>
  <si>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</si>
  <si>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</si>
  <si>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</si>
  <si>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</si>
  <si>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</si>
  <si>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</si>
  <si>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</si>
  <si>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</si>
  <si>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</si>
  <si>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</si>
  <si>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</si>
  <si>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</si>
  <si>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</si>
  <si>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</si>
  <si>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</si>
  <si>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</si>
  <si>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</si>
  <si>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</si>
  <si>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</si>
  <si>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</si>
  <si>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</si>
  <si>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</si>
  <si>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</si>
  <si>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</si>
  <si>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</si>
  <si>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</si>
  <si>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</si>
  <si>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</si>
  <si>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</si>
  <si>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</si>
  <si>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</si>
  <si>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</si>
  <si>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</si>
  <si>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</si>
  <si>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</si>
  <si>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</si>
  <si>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</si>
  <si>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</si>
  <si>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</si>
  <si>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</si>
  <si>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</si>
  <si>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</si>
  <si>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</si>
  <si>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</si>
  <si>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</si>
  <si>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</si>
  <si>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</si>
  <si>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</si>
  <si>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</si>
  <si>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</si>
  <si>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</si>
  <si>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</si>
  <si>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</si>
  <si>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</si>
  <si>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</si>
  <si>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</si>
  <si>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</si>
  <si>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</si>
  <si>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</si>
  <si>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</si>
  <si>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</si>
  <si>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</si>
  <si>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</si>
  <si>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</si>
  <si>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</si>
  <si>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</si>
  <si>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</si>
  <si>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</si>
  <si>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</si>
  <si>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</si>
  <si>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</si>
  <si>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</si>
  <si>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</si>
  <si>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</si>
  <si>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</si>
  <si>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</si>
  <si>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</si>
  <si>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</si>
  <si>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</si>
  <si>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</si>
  <si>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</si>
  <si>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</si>
  <si>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</si>
  <si>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</si>
  <si>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</si>
  <si>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</si>
  <si>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</si>
  <si>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</si>
  <si>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</si>
  <si>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</si>
  <si>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</si>
  <si>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</si>
  <si>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</si>
  <si>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</si>
  <si>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</si>
  <si>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</si>
  <si>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</si>
  <si>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</si>
  <si>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</si>
  <si>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</si>
  <si>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</si>
  <si>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</si>
  <si>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</si>
  <si>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</si>
  <si>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</si>
  <si>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</si>
  <si>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</si>
  <si>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</si>
  <si>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</si>
  <si>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</si>
  <si>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</si>
  <si>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</si>
  <si>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</si>
  <si>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</si>
  <si>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</si>
  <si>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</si>
  <si>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</si>
  <si>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</si>
  <si>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</si>
  <si>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</si>
  <si>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</si>
  <si>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</si>
  <si>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</si>
  <si>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</si>
  <si>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</si>
  <si>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</si>
  <si>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</si>
  <si>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</si>
  <si>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</si>
  <si>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</si>
  <si>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</si>
  <si>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</si>
  <si>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</si>
  <si>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</si>
  <si>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</si>
  <si>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</si>
  <si>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</si>
  <si>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</si>
  <si>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</si>
  <si>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</si>
  <si>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</si>
  <si>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</si>
  <si>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</si>
  <si>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</si>
  <si>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</si>
  <si>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</si>
  <si>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</si>
  <si>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</si>
  <si>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</si>
  <si>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</si>
  <si>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</si>
  <si>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</si>
  <si>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</si>
  <si>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</si>
  <si>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</si>
  <si>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</si>
  <si>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</si>
  <si>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</si>
  <si>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</si>
  <si>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</si>
  <si>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</si>
  <si>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</si>
  <si>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</si>
  <si>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</si>
  <si>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</si>
  <si>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</si>
  <si>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</si>
  <si>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</si>
  <si>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</si>
  <si>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</si>
  <si>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</si>
  <si>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</si>
  <si>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</si>
  <si>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</si>
  <si>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</si>
  <si>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</si>
  <si>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</si>
  <si>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</si>
  <si>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</si>
  <si>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</si>
  <si>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</si>
  <si>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</si>
  <si>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</si>
  <si>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</si>
  <si>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</si>
  <si>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</si>
  <si>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</si>
  <si>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</si>
  <si>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</si>
  <si>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</si>
  <si>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</si>
  <si>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</si>
  <si>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</si>
  <si>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</si>
  <si>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</si>
  <si>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</si>
  <si>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</si>
  <si>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</si>
  <si>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</si>
  <si>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</si>
  <si>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</si>
  <si>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</si>
  <si>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</si>
  <si>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</si>
  <si>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</si>
  <si>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</si>
  <si>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</si>
  <si>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</si>
  <si>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</si>
  <si>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</si>
  <si>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</si>
  <si>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</si>
  <si>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</si>
  <si>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</si>
  <si>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</si>
  <si>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</si>
  <si>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</si>
  <si>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</si>
  <si>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</si>
  <si>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</si>
  <si>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</si>
  <si>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</si>
  <si>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</si>
  <si>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</si>
  <si>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</si>
  <si>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</si>
  <si>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</si>
  <si>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</si>
  <si>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</si>
  <si>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</si>
  <si>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</si>
  <si>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</si>
  <si>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</si>
  <si>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</si>
  <si>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</si>
  <si>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</si>
  <si>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</si>
  <si>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</si>
  <si>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</si>
  <si>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</si>
  <si>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</si>
  <si>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</si>
  <si>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</si>
  <si>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</si>
  <si>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</si>
  <si>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</si>
  <si>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</si>
  <si>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</si>
  <si>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</si>
  <si>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</si>
  <si>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</si>
  <si>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</si>
  <si>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</si>
  <si>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</si>
  <si>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</si>
  <si>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</si>
  <si>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</si>
  <si>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</si>
  <si>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</si>
  <si>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</si>
  <si>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</si>
  <si>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</si>
  <si>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</si>
  <si>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</si>
  <si>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</si>
  <si>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</si>
  <si>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</si>
  <si>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</si>
  <si>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</si>
  <si>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</si>
  <si>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</si>
  <si>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</si>
  <si>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</si>
  <si>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</si>
  <si>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</si>
  <si>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</si>
  <si>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</si>
  <si>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</si>
  <si>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</si>
  <si>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</si>
  <si>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</si>
  <si>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</si>
  <si>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</si>
  <si>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</si>
  <si>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</si>
  <si>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</si>
  <si>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</si>
  <si>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</si>
  <si>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</si>
  <si>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</si>
  <si>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</si>
  <si>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</si>
  <si>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</si>
  <si>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</si>
  <si>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</si>
  <si>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</si>
  <si>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</si>
  <si>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</si>
  <si>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</si>
  <si>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</si>
  <si>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</si>
  <si>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</si>
  <si>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</si>
  <si>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</si>
  <si>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</si>
  <si>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</si>
  <si>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</si>
  <si>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</si>
  <si>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</si>
  <si>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</si>
  <si>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</si>
  <si>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</si>
  <si>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</si>
  <si>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</si>
  <si>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</si>
  <si>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</si>
  <si>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</si>
  <si>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</si>
  <si>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</si>
  <si>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</si>
  <si>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</si>
  <si>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</si>
  <si>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</si>
  <si>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</si>
  <si>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</si>
  <si>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</si>
  <si>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</si>
  <si>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</si>
  <si>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</si>
  <si>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</si>
  <si>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</si>
  <si>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</si>
  <si>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</si>
  <si>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</si>
  <si>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</si>
  <si>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</si>
  <si>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</si>
  <si>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</si>
  <si>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</si>
  <si>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</si>
  <si>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</si>
  <si>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</si>
  <si>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</si>
  <si>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</si>
  <si>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</si>
  <si>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</si>
  <si>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</si>
  <si>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</si>
  <si>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</si>
  <si>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</si>
  <si>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</si>
  <si>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</si>
  <si>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</si>
  <si>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</si>
  <si>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</si>
  <si>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</si>
  <si>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</si>
  <si>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</si>
  <si>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</si>
  <si>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</si>
  <si>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</si>
  <si>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</si>
  <si>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</si>
  <si>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</si>
  <si>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</si>
  <si>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</si>
  <si>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</si>
  <si>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</si>
  <si>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</si>
  <si>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</si>
  <si>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</si>
  <si>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</si>
  <si>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</si>
  <si>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</si>
  <si>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</si>
  <si>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</si>
  <si>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</si>
  <si>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</si>
  <si>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</si>
  <si>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</si>
  <si>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</si>
  <si>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</si>
  <si>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</si>
  <si>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</si>
  <si>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</si>
  <si>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</si>
  <si>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</si>
  <si>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</si>
  <si>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</si>
  <si>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</si>
  <si>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</si>
  <si>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</si>
  <si>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</si>
  <si>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</si>
  <si>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</si>
  <si>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</si>
  <si>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</si>
  <si>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</si>
  <si>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</si>
  <si>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</si>
  <si>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</si>
  <si>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</si>
  <si>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</si>
  <si>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</si>
  <si>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</si>
  <si>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</si>
  <si>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</si>
  <si>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</si>
  <si>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</si>
  <si>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</si>
  <si>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</si>
  <si>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</si>
  <si>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</si>
  <si>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</si>
  <si>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</si>
  <si>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</si>
  <si>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</si>
  <si>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</si>
  <si>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</si>
  <si>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</si>
  <si>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</si>
  <si>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</si>
  <si>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</si>
  <si>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</si>
  <si>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</si>
  <si>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</si>
  <si>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</si>
  <si>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</si>
  <si>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</si>
  <si>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</si>
  <si>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</si>
  <si>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</si>
  <si>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</si>
  <si>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</si>
  <si>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</si>
  <si>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</si>
  <si>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</si>
  <si>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</si>
  <si>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</si>
  <si>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</si>
  <si>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</si>
  <si>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</si>
  <si>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</si>
  <si>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</si>
  <si>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</si>
  <si>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</si>
  <si>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</si>
  <si>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</si>
  <si>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</si>
  <si>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</si>
  <si>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</si>
  <si>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</si>
  <si>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</si>
  <si>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</si>
  <si>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</si>
  <si>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</si>
  <si>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</si>
  <si>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</si>
  <si>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</si>
  <si>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</si>
  <si>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</si>
  <si>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</si>
  <si>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</si>
  <si>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</si>
  <si>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</si>
  <si>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</si>
  <si>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</si>
  <si>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</si>
  <si>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</si>
  <si>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</si>
  <si>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</si>
  <si>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</si>
  <si>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</si>
  <si>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</si>
  <si>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</si>
  <si>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</si>
  <si>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</si>
  <si>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</si>
  <si>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</si>
  <si>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</si>
  <si>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</si>
  <si>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</si>
  <si>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</si>
  <si>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</si>
  <si>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</si>
  <si>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</si>
  <si>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</si>
  <si>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</si>
  <si>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</si>
  <si>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</si>
  <si>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</si>
  <si>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</si>
  <si>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</si>
  <si>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</si>
  <si>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</si>
  <si>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</si>
  <si>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</si>
  <si>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</si>
  <si>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</si>
  <si>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</si>
  <si>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</si>
  <si>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</si>
  <si>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</si>
  <si>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</si>
  <si>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</si>
  <si>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</si>
  <si>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</si>
  <si>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</si>
  <si>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</si>
  <si>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</si>
  <si>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</si>
  <si>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</si>
  <si>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</si>
  <si>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</si>
  <si>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</si>
  <si>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</si>
  <si>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</si>
  <si>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</si>
  <si>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</si>
  <si>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</si>
  <si>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</si>
  <si>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</si>
  <si>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</si>
  <si>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</si>
  <si>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</si>
  <si>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</si>
  <si>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</si>
  <si>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</si>
  <si>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</si>
  <si>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</si>
  <si>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</si>
  <si>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</si>
  <si>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</si>
  <si>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</si>
  <si>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</si>
  <si>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</si>
  <si>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</si>
  <si>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</si>
  <si>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</si>
  <si>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</si>
  <si>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</si>
  <si>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</si>
  <si>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</si>
  <si>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</si>
  <si>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</si>
  <si>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</si>
  <si>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</si>
  <si>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</si>
  <si>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</si>
  <si>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</si>
  <si>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</si>
  <si>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</si>
  <si>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</si>
  <si>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</si>
  <si>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</si>
  <si>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</si>
  <si>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</si>
  <si>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</si>
  <si>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</si>
  <si>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</si>
  <si>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</si>
  <si>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</si>
  <si>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</si>
  <si>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</si>
  <si>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</si>
  <si>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</si>
  <si>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</si>
  <si>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</si>
  <si>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</si>
  <si>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</si>
  <si>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</si>
  <si>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</si>
  <si>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</si>
  <si>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</si>
  <si>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</si>
  <si>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</si>
  <si>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</si>
  <si>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</si>
  <si>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</si>
  <si>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</si>
  <si>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</si>
  <si>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</si>
  <si>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</si>
  <si>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</si>
  <si>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</si>
  <si>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</si>
  <si>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</si>
  <si>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</si>
  <si>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</si>
  <si>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</si>
  <si>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</si>
  <si>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</si>
  <si>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</si>
  <si>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</si>
  <si>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</si>
  <si>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</si>
  <si>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</si>
  <si>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</si>
  <si>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</si>
  <si>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</si>
  <si>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</si>
  <si>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</si>
  <si>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</si>
  <si>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</si>
  <si>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</si>
  <si>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</si>
  <si>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</si>
  <si>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</si>
  <si>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</si>
  <si>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</si>
  <si>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</si>
  <si>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</si>
  <si>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</si>
  <si>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</si>
  <si>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</si>
  <si>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</si>
  <si>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</si>
  <si>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</si>
  <si>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</si>
  <si>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</si>
  <si>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</si>
  <si>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</si>
  <si>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</si>
  <si>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</si>
  <si>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</si>
  <si>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</si>
  <si>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</si>
  <si>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</si>
  <si>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</si>
  <si>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</si>
  <si>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</si>
  <si>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</si>
  <si>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</si>
  <si>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</si>
  <si>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</si>
  <si>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</si>
  <si>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</si>
  <si>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</si>
  <si>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</si>
  <si>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</si>
  <si>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</si>
  <si>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</si>
  <si>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</si>
  <si>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</si>
  <si>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</si>
  <si>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</si>
  <si>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</si>
  <si>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</si>
  <si>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</si>
  <si>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</si>
  <si>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</si>
  <si>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</si>
  <si>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</si>
  <si>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</si>
  <si>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</si>
  <si>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</si>
  <si>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</si>
  <si>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</si>
  <si>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</si>
  <si>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</si>
  <si>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</si>
  <si>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</si>
  <si>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</si>
  <si>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</si>
  <si>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</si>
  <si>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</si>
  <si>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</si>
  <si>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</si>
  <si>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</si>
  <si>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</si>
  <si>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</si>
  <si>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</si>
  <si>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</si>
  <si>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</si>
  <si>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</si>
  <si>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</si>
  <si>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</si>
  <si>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</si>
  <si>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</si>
  <si>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</si>
  <si>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</si>
  <si>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</si>
  <si>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</si>
  <si>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</si>
  <si>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</si>
  <si>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</si>
  <si>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</si>
  <si>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</si>
  <si>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</si>
  <si>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</si>
  <si>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</si>
  <si>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</si>
  <si>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</si>
  <si>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</si>
  <si>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</si>
  <si>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</si>
  <si>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</si>
  <si>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</si>
  <si>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</si>
  <si>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</si>
  <si>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</si>
  <si>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</si>
  <si>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</si>
  <si>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</si>
  <si>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</si>
  <si>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</si>
  <si>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</si>
  <si>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</si>
  <si>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</si>
  <si>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</si>
  <si>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</si>
  <si>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</si>
  <si>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</si>
  <si>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</si>
  <si>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</si>
  <si>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</si>
  <si>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</si>
  <si>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</si>
  <si>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</si>
  <si>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</si>
  <si>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</si>
  <si>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</si>
  <si>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</si>
  <si>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</si>
  <si>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</si>
  <si>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</si>
  <si>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</si>
  <si>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</si>
  <si>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</si>
  <si>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</si>
  <si>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</si>
  <si>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</si>
  <si>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</si>
  <si>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</si>
  <si>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</si>
  <si>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</si>
  <si>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</si>
  <si>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</si>
  <si>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</si>
  <si>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</si>
  <si>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</si>
  <si>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</si>
  <si>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</si>
  <si>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</si>
  <si>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</si>
  <si>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</si>
  <si>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</si>
  <si>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</si>
  <si>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</si>
  <si>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</si>
  <si>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</si>
  <si>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</si>
  <si>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</si>
  <si>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</si>
  <si>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</si>
  <si>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</si>
  <si>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</si>
  <si>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</si>
  <si>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</si>
  <si>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</si>
  <si>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</si>
  <si>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</si>
  <si>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</si>
  <si>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</si>
  <si>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</si>
  <si>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</si>
  <si>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</si>
  <si>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</si>
  <si>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</si>
  <si>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</si>
  <si>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</si>
  <si>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</si>
  <si>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</si>
  <si>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</si>
  <si>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</si>
  <si>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</si>
  <si>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</si>
  <si>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</si>
  <si>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</si>
  <si>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</si>
  <si>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</si>
  <si>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</si>
  <si>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</si>
  <si>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</si>
  <si>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</si>
  <si>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</si>
  <si>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</si>
  <si>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</si>
  <si>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</si>
  <si>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</si>
  <si>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</si>
  <si>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</si>
  <si>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</si>
  <si>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</si>
  <si>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</si>
  <si>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</si>
  <si>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</si>
  <si>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</si>
  <si>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</si>
  <si>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</si>
  <si>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</si>
  <si>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</si>
  <si>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</si>
  <si>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</si>
  <si>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</si>
  <si>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</si>
  <si>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</si>
  <si>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</si>
  <si>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</si>
  <si>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</si>
  <si>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</si>
  <si>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</si>
  <si>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</si>
  <si>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</si>
  <si>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</si>
  <si>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</si>
  <si>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</si>
  <si>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</si>
  <si>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</si>
  <si>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</si>
  <si>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</si>
  <si>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</si>
  <si>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</si>
  <si>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</si>
  <si>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</si>
  <si>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</si>
  <si>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</si>
  <si>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</si>
  <si>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</si>
  <si>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</si>
  <si>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</si>
  <si>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</si>
  <si>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</si>
  <si>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</si>
  <si>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</si>
  <si>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</si>
  <si>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</si>
  <si>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</si>
  <si>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</si>
  <si>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</si>
  <si>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</si>
  <si>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</si>
  <si>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</si>
  <si>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</si>
  <si>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</si>
  <si>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</si>
  <si>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</si>
  <si>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</si>
  <si>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</si>
  <si>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</si>
  <si>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</si>
  <si>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</si>
  <si>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</si>
  <si>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</si>
  <si>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</si>
  <si>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</si>
  <si>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</si>
  <si>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</si>
  <si>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</si>
  <si>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</si>
  <si>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</si>
  <si>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</si>
  <si>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</si>
  <si>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</si>
  <si>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</si>
  <si>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</si>
  <si>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</si>
  <si>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</si>
  <si>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</si>
  <si>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</si>
  <si>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</si>
  <si>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</si>
  <si>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</si>
  <si>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</si>
  <si>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</si>
  <si>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</si>
  <si>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</si>
  <si>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</si>
  <si>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</si>
  <si>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</si>
  <si>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</si>
  <si>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</si>
  <si>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</si>
  <si>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</si>
  <si>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</si>
  <si>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</si>
  <si>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</si>
  <si>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</si>
  <si>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</si>
  <si>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</si>
  <si>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</si>
  <si>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</si>
  <si>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</si>
  <si>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</si>
  <si>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</si>
  <si>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</si>
  <si>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</si>
  <si>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</si>
  <si>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</si>
  <si>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</si>
  <si>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</si>
  <si>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</si>
  <si>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</si>
  <si>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</si>
  <si>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</si>
  <si>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</si>
  <si>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</si>
  <si>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</si>
  <si>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</si>
  <si>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</si>
  <si>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</si>
  <si>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</si>
  <si>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</si>
  <si>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</si>
  <si>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</si>
  <si>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</si>
  <si>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</si>
  <si>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</si>
  <si>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</si>
  <si>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</si>
  <si>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</si>
  <si>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</si>
  <si>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</si>
  <si>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</si>
  <si>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</si>
  <si>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</si>
  <si>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</si>
  <si>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</si>
  <si>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</si>
  <si>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</si>
  <si>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</si>
  <si>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</si>
  <si>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</si>
  <si>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</si>
  <si>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</si>
  <si>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</si>
  <si>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</si>
  <si>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</si>
  <si>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</si>
  <si>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</si>
  <si>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</si>
  <si>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</si>
  <si>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</si>
  <si>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</si>
  <si>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</si>
  <si>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</si>
  <si>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</si>
  <si>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</si>
  <si>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</si>
  <si>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</si>
  <si>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</si>
  <si>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</si>
  <si>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</si>
  <si>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</si>
  <si>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</si>
  <si>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</si>
  <si>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</si>
  <si>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</si>
  <si>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</si>
  <si>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</si>
  <si>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</si>
  <si>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</si>
  <si>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</si>
  <si>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</si>
  <si>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</si>
  <si>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</si>
  <si>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</si>
  <si>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</si>
  <si>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</si>
  <si>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</si>
  <si>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</si>
  <si>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</si>
  <si>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</si>
  <si>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</si>
  <si>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</si>
  <si>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</si>
  <si>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</si>
  <si>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</si>
  <si>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</si>
  <si>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</si>
  <si>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</si>
  <si>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</si>
  <si>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</si>
  <si>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</si>
  <si>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</si>
  <si>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</si>
  <si>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</si>
  <si>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</si>
  <si>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</si>
  <si>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</si>
  <si>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</si>
  <si>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</si>
  <si>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</si>
  <si>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</si>
  <si>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</si>
  <si>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</si>
  <si>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</si>
  <si>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</si>
  <si>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</si>
  <si>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</si>
  <si>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</si>
  <si>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</si>
  <si>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</si>
  <si>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</si>
  <si>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</si>
  <si>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</si>
  <si>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</si>
  <si>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</si>
  <si>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</si>
  <si>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</si>
  <si>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</si>
  <si>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</si>
  <si>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</si>
  <si>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</si>
  <si>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</si>
  <si>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</si>
  <si>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</si>
  <si>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</si>
  <si>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</si>
  <si>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</si>
  <si>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</si>
  <si>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</si>
  <si>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</si>
  <si>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</si>
  <si>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</si>
  <si>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</si>
  <si>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</si>
  <si>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</si>
  <si>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</si>
  <si>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</si>
  <si>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</si>
  <si>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</si>
  <si>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</si>
  <si>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</si>
  <si>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</si>
  <si>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</si>
  <si>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</si>
  <si>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</si>
  <si>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</si>
  <si>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</si>
  <si>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</si>
  <si>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</si>
  <si>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</si>
  <si>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</si>
  <si>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</si>
  <si>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</si>
  <si>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</si>
  <si>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</si>
  <si>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</si>
  <si>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</si>
  <si>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</si>
  <si>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</si>
  <si>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</si>
  <si>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</si>
  <si>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</si>
  <si>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</si>
  <si>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</si>
  <si>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</si>
  <si>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</si>
  <si>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</si>
  <si>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</si>
  <si>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</si>
  <si>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</si>
  <si>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</si>
  <si>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</si>
  <si>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</si>
  <si>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</si>
  <si>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</si>
  <si>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</si>
  <si>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</si>
  <si>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</si>
  <si>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</si>
  <si>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</si>
  <si>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</si>
  <si>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</si>
  <si>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</si>
  <si>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</si>
  <si>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</si>
  <si>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</si>
  <si>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</si>
  <si>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</si>
  <si>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</si>
  <si>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</si>
  <si>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</si>
  <si>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</si>
  <si>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</si>
  <si>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</si>
  <si>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</si>
  <si>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</si>
  <si>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</si>
  <si>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</si>
  <si>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</si>
  <si>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</si>
  <si>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</si>
  <si>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</si>
  <si>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</si>
  <si>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</si>
  <si>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</si>
  <si>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</si>
  <si>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</si>
  <si>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</si>
  <si>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</si>
  <si>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</si>
  <si>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</si>
  <si>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</si>
  <si>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</si>
  <si>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</si>
  <si>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</si>
  <si>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</si>
  <si>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</si>
  <si>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</si>
  <si>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</si>
  <si>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</si>
  <si>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</si>
  <si>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</si>
  <si>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</si>
  <si>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</si>
  <si>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</si>
  <si>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</si>
  <si>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</si>
  <si>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</si>
  <si>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</si>
  <si>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</si>
  <si>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</si>
  <si>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</si>
  <si>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</si>
  <si>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</si>
  <si>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</si>
  <si>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</si>
  <si>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</si>
  <si>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</si>
  <si>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</si>
  <si>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</si>
  <si>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</si>
  <si>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</si>
  <si>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</si>
  <si>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</si>
  <si>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</si>
  <si>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</si>
  <si>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</si>
  <si>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</si>
  <si>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</si>
  <si>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</si>
  <si>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</si>
  <si>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</si>
  <si>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</si>
  <si>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</si>
  <si>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</si>
  <si>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</si>
  <si>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</si>
  <si>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</si>
  <si>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</si>
  <si>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</si>
  <si>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</si>
  <si>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</si>
  <si>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</si>
  <si>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</si>
  <si>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</si>
  <si>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</si>
  <si>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</si>
  <si>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</si>
  <si>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</si>
  <si>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</si>
  <si>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</si>
  <si>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</si>
  <si>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</si>
  <si>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</si>
  <si>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</si>
  <si>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</si>
  <si>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</si>
  <si>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</si>
  <si>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</si>
  <si>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</si>
  <si>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</si>
  <si>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</si>
  <si>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</si>
  <si>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</si>
  <si>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</si>
  <si>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</si>
  <si>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</si>
  <si>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</si>
  <si>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</si>
  <si>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</si>
  <si>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</si>
  <si>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</si>
  <si>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</si>
  <si>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</si>
  <si>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</si>
  <si>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</si>
  <si>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</si>
  <si>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</si>
  <si>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</si>
  <si>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</si>
  <si>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</si>
  <si>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</si>
  <si>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</si>
  <si>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</si>
  <si>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</si>
  <si>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</si>
  <si>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</si>
  <si>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</si>
  <si>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</si>
  <si>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</si>
  <si>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</si>
  <si>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</si>
  <si>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</si>
  <si>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</si>
  <si>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</si>
  <si>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</si>
  <si>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</si>
  <si>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</si>
  <si>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</si>
  <si>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</si>
  <si>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</si>
  <si>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</si>
  <si>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</si>
  <si>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</si>
  <si>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</si>
  <si>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</si>
  <si>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</si>
  <si>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</si>
  <si>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</si>
  <si>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</si>
  <si>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</si>
  <si>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</si>
  <si>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</si>
  <si>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</si>
  <si>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</si>
  <si>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</si>
  <si>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</si>
  <si>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</si>
  <si>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</si>
  <si>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</si>
  <si>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</si>
  <si>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</si>
  <si>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</si>
  <si>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</si>
  <si>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</si>
  <si>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</si>
  <si>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</si>
  <si>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</si>
  <si>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</si>
  <si>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</si>
  <si>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</si>
  <si>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</si>
  <si>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</si>
  <si>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</si>
  <si>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</si>
  <si>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</si>
  <si>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</si>
  <si>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</si>
  <si>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</si>
  <si>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</si>
  <si>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</si>
  <si>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</si>
  <si>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</si>
  <si>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</si>
  <si>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</si>
  <si>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</si>
  <si>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</si>
  <si>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</si>
  <si>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</si>
  <si>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</si>
  <si>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</si>
  <si>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</si>
  <si>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</si>
  <si>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</si>
  <si>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</si>
  <si>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</si>
  <si>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</si>
  <si>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</si>
  <si>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</si>
  <si>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</si>
  <si>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</si>
  <si>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</si>
  <si>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</si>
  <si>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</si>
  <si>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</si>
  <si>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</si>
  <si>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</si>
  <si>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</si>
  <si>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</si>
  <si>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</si>
  <si>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</si>
  <si>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</si>
  <si>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</si>
  <si>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</si>
  <si>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</si>
  <si>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</si>
  <si>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</si>
  <si>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</si>
  <si>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</si>
  <si>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</si>
  <si>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</si>
  <si>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</si>
  <si>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</si>
  <si>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</si>
  <si>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</si>
  <si>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</si>
  <si>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</si>
  <si>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</si>
  <si>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</si>
  <si>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</si>
  <si>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</si>
  <si>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</si>
  <si>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</si>
  <si>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</si>
  <si>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</si>
  <si>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</si>
  <si>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</si>
  <si>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</si>
  <si>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</si>
  <si>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</si>
  <si>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</si>
  <si>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</si>
  <si>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</si>
  <si>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</si>
  <si>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</si>
  <si>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</si>
  <si>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</si>
  <si>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</si>
  <si>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</si>
  <si>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</si>
  <si>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</si>
  <si>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</si>
  <si>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</si>
  <si>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</si>
  <si>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</si>
  <si>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</si>
  <si>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</si>
  <si>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</si>
  <si>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</si>
  <si>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</si>
  <si>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</si>
  <si>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</si>
  <si>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</si>
  <si>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</si>
  <si>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</si>
  <si>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</si>
  <si>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</si>
  <si>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</si>
  <si>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</si>
  <si>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</si>
  <si>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</si>
  <si>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</si>
  <si>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</si>
  <si>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</si>
  <si>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</si>
  <si>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</si>
  <si>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</si>
  <si>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</si>
  <si>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</si>
  <si>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</si>
  <si>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</si>
  <si>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</si>
  <si>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</si>
  <si>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</si>
  <si>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</si>
  <si>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</si>
  <si>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</si>
  <si>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</si>
  <si>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</si>
  <si>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</si>
  <si>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</si>
  <si>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</si>
  <si>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</si>
  <si>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</si>
  <si>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</si>
  <si>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</si>
  <si>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</si>
  <si>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</si>
  <si>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</si>
  <si>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</si>
  <si>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</si>
  <si>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</si>
  <si>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</si>
  <si>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</si>
  <si>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</si>
  <si>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</si>
  <si>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</si>
  <si>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</si>
  <si>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</si>
  <si>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</si>
  <si>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</si>
  <si>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</si>
  <si>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</si>
  <si>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</si>
  <si>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</si>
  <si>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</si>
  <si>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</si>
  <si>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</si>
  <si>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</si>
  <si>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</si>
  <si>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</si>
  <si>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</si>
  <si>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</si>
  <si>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</si>
  <si>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</si>
  <si>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</si>
  <si>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</si>
  <si>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</si>
  <si>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</si>
  <si>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</si>
  <si>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</si>
  <si>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</si>
  <si>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</si>
  <si>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</si>
  <si>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</si>
  <si>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</si>
  <si>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</si>
  <si>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</si>
  <si>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</si>
  <si>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</si>
  <si>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</si>
  <si>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</si>
  <si>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</si>
  <si>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</si>
  <si>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</si>
  <si>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</si>
  <si>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</si>
  <si>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</si>
  <si>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</si>
  <si>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</si>
  <si>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</si>
  <si>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</si>
  <si>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</si>
  <si>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</si>
  <si>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</si>
  <si>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</si>
  <si>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</si>
  <si>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</si>
  <si>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</si>
  <si>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</si>
  <si>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</si>
  <si>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</si>
  <si>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</si>
  <si>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</si>
  <si>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</si>
  <si>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</si>
  <si>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</si>
  <si>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</si>
  <si>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</si>
  <si>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</si>
  <si>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</si>
  <si>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</si>
  <si>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</si>
  <si>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</si>
  <si>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</si>
  <si>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</si>
  <si>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</si>
  <si>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</si>
  <si>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</si>
  <si>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</si>
  <si>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</si>
  <si>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</si>
  <si>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</si>
  <si>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</si>
  <si>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</si>
  <si>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</si>
  <si>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</si>
  <si>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</si>
  <si>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</si>
  <si>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</si>
  <si>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</si>
  <si>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</si>
  <si>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</si>
  <si>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</si>
  <si>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</si>
  <si>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</si>
  <si>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</si>
  <si>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</si>
  <si>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</si>
  <si>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</si>
  <si>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</si>
  <si>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</si>
  <si>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</si>
  <si>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</si>
  <si>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</si>
  <si>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</si>
  <si>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</si>
  <si>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</si>
  <si>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</si>
  <si>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</si>
  <si>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</si>
  <si>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</si>
  <si>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</si>
  <si>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</si>
  <si>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</si>
  <si>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</si>
  <si>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</si>
  <si>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</si>
  <si>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</si>
  <si>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</si>
  <si>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</si>
  <si>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</si>
  <si>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</si>
  <si>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</si>
  <si>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</si>
  <si>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</si>
  <si>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</si>
  <si>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</si>
  <si>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</si>
  <si>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</si>
  <si>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</si>
  <si>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</si>
  <si>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</si>
  <si>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</si>
  <si>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</si>
  <si>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</si>
  <si>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</si>
  <si>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</si>
  <si>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</si>
  <si>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</si>
  <si>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</si>
  <si>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</si>
  <si>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</si>
  <si>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</si>
  <si>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</si>
  <si>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</si>
  <si>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</si>
  <si>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</si>
  <si>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</si>
  <si>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</si>
  <si>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</si>
  <si>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</si>
  <si>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</si>
  <si>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</si>
  <si>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</si>
  <si>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</si>
  <si>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</si>
  <si>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</si>
  <si>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</si>
  <si>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</si>
  <si>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</si>
  <si>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</si>
  <si>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</si>
  <si>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</si>
  <si>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</si>
  <si>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</si>
  <si>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</si>
  <si>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</si>
  <si>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</si>
  <si>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</si>
  <si>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</si>
  <si>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</si>
  <si>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</si>
  <si>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</si>
  <si>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</si>
  <si>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</si>
  <si>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</si>
  <si>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</si>
  <si>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</si>
  <si>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</si>
  <si>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</si>
  <si>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</si>
  <si>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</si>
  <si>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</si>
  <si>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</si>
  <si>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</si>
  <si>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</si>
  <si>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</si>
  <si>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</si>
  <si>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</si>
  <si>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</si>
  <si>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</si>
  <si>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</si>
  <si>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</si>
  <si>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</si>
  <si>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</si>
  <si>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</si>
  <si>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</si>
  <si>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</si>
  <si>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</si>
  <si>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</si>
  <si>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</si>
  <si>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</si>
  <si>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</si>
  <si>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</si>
  <si>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</si>
  <si>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</si>
  <si>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</si>
  <si>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</si>
  <si>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</si>
  <si>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</si>
  <si>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</si>
  <si>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</si>
  <si>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</si>
  <si>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</si>
  <si>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</si>
  <si>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</si>
  <si>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</si>
  <si>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</si>
  <si>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</si>
  <si>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</si>
  <si>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</si>
  <si>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</si>
  <si>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</si>
  <si>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</si>
  <si>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</si>
  <si>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</si>
  <si>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</si>
  <si>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</si>
  <si>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</si>
  <si>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</si>
  <si>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</si>
  <si>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</si>
  <si>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</si>
  <si>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</si>
  <si>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</si>
  <si>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</si>
  <si>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</si>
  <si>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</si>
  <si>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</si>
  <si>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</si>
  <si>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</si>
  <si>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</si>
  <si>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</si>
  <si>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</si>
  <si>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</si>
  <si>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</si>
  <si>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</si>
  <si>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</si>
  <si>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</si>
  <si>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</si>
  <si>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</si>
  <si>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</si>
  <si>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</si>
  <si>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</si>
  <si>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</si>
  <si>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</si>
  <si>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</si>
  <si>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</si>
  <si>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</si>
  <si>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</si>
  <si>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</si>
  <si>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</si>
  <si>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</si>
  <si>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</si>
  <si>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</si>
  <si>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</si>
  <si>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</si>
  <si>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</si>
  <si>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</si>
  <si>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</si>
  <si>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</si>
  <si>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</si>
  <si>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</si>
  <si>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</si>
  <si>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</si>
  <si>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</si>
  <si>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</si>
  <si>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</si>
  <si>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</si>
  <si>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</si>
  <si>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</si>
  <si>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</si>
  <si>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</si>
  <si>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</si>
  <si>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</si>
  <si>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</si>
  <si>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</si>
  <si>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</si>
  <si>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</si>
  <si>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</si>
  <si>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</si>
  <si>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</si>
  <si>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</si>
  <si>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</si>
  <si>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</si>
  <si>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</si>
  <si>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</si>
  <si>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</si>
  <si>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</si>
  <si>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</si>
  <si>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</si>
  <si>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</si>
  <si>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</si>
  <si>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</si>
  <si>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</si>
  <si>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</si>
  <si>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</si>
  <si>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</si>
  <si>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</si>
  <si>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</si>
  <si>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</si>
  <si>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</si>
  <si>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</si>
  <si>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</si>
  <si>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</si>
  <si>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</si>
  <si>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</si>
  <si>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</si>
  <si>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</si>
  <si>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</si>
  <si>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</si>
  <si>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</si>
  <si>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</si>
  <si>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</si>
  <si>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</si>
  <si>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</si>
  <si>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</si>
  <si>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</si>
  <si>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</si>
  <si>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</si>
  <si>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</si>
  <si>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</si>
  <si>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</si>
  <si>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</si>
  <si>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</si>
  <si>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</si>
  <si>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</si>
  <si>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</si>
  <si>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</si>
  <si>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</si>
  <si>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</si>
  <si>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</si>
  <si>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</si>
  <si>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</si>
  <si>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</si>
  <si>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</si>
  <si>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</si>
  <si>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</si>
  <si>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</si>
  <si>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</si>
  <si>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</si>
  <si>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</si>
  <si>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</si>
  <si>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</si>
  <si>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</si>
  <si>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</si>
  <si>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</si>
  <si>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</si>
  <si>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</si>
  <si>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</si>
  <si>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</si>
  <si>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</si>
  <si>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</si>
  <si>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</si>
  <si>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</si>
  <si>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</si>
  <si>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</si>
  <si>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</si>
  <si>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</si>
  <si>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</si>
  <si>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</si>
  <si>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</si>
  <si>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</si>
  <si>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</si>
  <si>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</si>
  <si>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</si>
  <si>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</si>
  <si>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</si>
  <si>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</si>
  <si>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</si>
  <si>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</si>
  <si>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</si>
  <si>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</si>
  <si>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</si>
  <si>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</si>
  <si>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</si>
  <si>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</si>
  <si>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</si>
  <si>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</si>
  <si>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</si>
  <si>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</si>
  <si>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</si>
  <si>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</si>
  <si>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</si>
  <si>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</si>
  <si>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</si>
  <si>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</si>
  <si>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</si>
  <si>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</si>
  <si>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</si>
  <si>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</si>
  <si>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</si>
  <si>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</si>
  <si>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</si>
  <si>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</si>
  <si>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</si>
  <si>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</si>
  <si>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</si>
  <si>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</si>
  <si>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</si>
  <si>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</si>
  <si>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</si>
  <si>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</si>
  <si>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</si>
  <si>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</si>
  <si>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</si>
  <si>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</si>
  <si>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</si>
  <si>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</si>
  <si>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</si>
  <si>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</si>
  <si>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</si>
  <si>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</si>
  <si>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</si>
  <si>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</si>
  <si>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</si>
  <si>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</si>
  <si>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</si>
  <si>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</si>
  <si>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</si>
  <si>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</si>
  <si>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</si>
  <si>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</si>
  <si>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</si>
  <si>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</si>
  <si>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</si>
  <si>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</si>
  <si>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</si>
  <si>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</si>
  <si>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</si>
  <si>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</si>
  <si>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</si>
  <si>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</si>
  <si>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</si>
  <si>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</si>
  <si>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</si>
  <si>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</si>
  <si>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</si>
  <si>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</si>
  <si>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</si>
  <si>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</si>
  <si>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</si>
  <si>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</si>
  <si>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</si>
  <si>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</si>
  <si>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</si>
  <si>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</si>
  <si>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</si>
  <si>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</si>
  <si>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</si>
  <si>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</si>
  <si>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</si>
  <si>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</si>
  <si>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</si>
  <si>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</si>
  <si>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</si>
  <si>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</si>
  <si>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</si>
  <si>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</si>
  <si>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</si>
  <si>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</si>
  <si>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</si>
  <si>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</si>
  <si>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</si>
  <si>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</si>
  <si>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</si>
  <si>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</si>
  <si>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</si>
  <si>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</si>
  <si>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</si>
  <si>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</si>
  <si>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</si>
  <si>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</si>
  <si>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</si>
  <si>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</si>
  <si>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</si>
  <si>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</si>
  <si>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</si>
  <si>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</si>
  <si>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</si>
  <si>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</si>
  <si>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</si>
  <si>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</si>
  <si>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</si>
  <si>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</si>
  <si>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</si>
  <si>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</si>
  <si>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</si>
  <si>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</si>
  <si>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</si>
  <si>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</si>
  <si>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</si>
  <si>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</si>
  <si>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</si>
  <si>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</si>
  <si>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</si>
  <si>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</si>
  <si>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</si>
  <si>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</si>
  <si>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</si>
  <si>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</si>
  <si>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</si>
  <si>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</si>
  <si>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</si>
  <si>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</si>
  <si>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</si>
  <si>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</si>
  <si>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</si>
  <si>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</si>
  <si>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</si>
  <si>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</si>
  <si>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</si>
  <si>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</si>
  <si>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</si>
  <si>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</si>
  <si>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</si>
  <si>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</si>
  <si>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</si>
  <si>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</si>
  <si>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</si>
  <si>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</si>
  <si>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</si>
  <si>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</si>
  <si>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</si>
  <si>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</si>
  <si>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</si>
  <si>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</si>
  <si>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</si>
  <si>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</si>
  <si>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</si>
  <si>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</si>
  <si>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</si>
  <si>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</si>
  <si>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</si>
  <si>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</si>
  <si>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</si>
  <si>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</si>
  <si>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</si>
  <si>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</si>
  <si>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</si>
  <si>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</si>
  <si>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</si>
  <si>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</si>
  <si>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</si>
  <si>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</si>
  <si>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</si>
  <si>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</si>
  <si>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</si>
  <si>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</si>
  <si>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</si>
  <si>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</si>
  <si>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</si>
  <si>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</si>
  <si>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</si>
  <si>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</si>
  <si>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</si>
  <si>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</si>
  <si>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</si>
  <si>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</si>
  <si>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</si>
  <si>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</si>
  <si>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</si>
  <si>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</si>
  <si>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</si>
  <si>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</si>
  <si>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</si>
  <si>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</si>
  <si>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</si>
  <si>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</si>
  <si>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</si>
  <si>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</si>
  <si>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</si>
  <si>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</si>
  <si>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</si>
  <si>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</si>
  <si>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</si>
  <si>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</si>
  <si>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</si>
  <si>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</si>
  <si>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</si>
  <si>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</si>
  <si>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</si>
  <si>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</si>
  <si>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</si>
  <si>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</si>
  <si>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</si>
  <si>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</si>
  <si>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</si>
  <si>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</si>
  <si>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</si>
  <si>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</si>
  <si>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</si>
  <si>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</si>
  <si>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</si>
  <si>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</si>
  <si>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</si>
  <si>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</si>
  <si>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</si>
  <si>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</si>
  <si>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</si>
  <si>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</si>
  <si>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</si>
  <si>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</si>
  <si>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</si>
  <si>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</si>
  <si>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</si>
  <si>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</si>
  <si>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</si>
  <si>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</si>
  <si>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</si>
  <si>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</si>
  <si>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</si>
  <si>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</si>
  <si>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</si>
  <si>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</si>
  <si>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</si>
  <si>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</si>
  <si>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</si>
  <si>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</si>
  <si>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</si>
  <si>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</si>
  <si>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</si>
  <si>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</si>
  <si>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</si>
  <si>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</si>
  <si>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</si>
  <si>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</si>
  <si>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</si>
  <si>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</si>
  <si>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</si>
  <si>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</si>
  <si>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</si>
  <si>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</si>
  <si>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</si>
  <si>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</si>
  <si>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</si>
  <si>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</si>
  <si>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</si>
  <si>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</si>
  <si>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</si>
  <si>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</si>
  <si>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</si>
  <si>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</si>
  <si>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</si>
  <si>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</si>
  <si>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</si>
  <si>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</si>
  <si>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</si>
  <si>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</si>
  <si>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</si>
  <si>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</si>
  <si>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</si>
  <si>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</si>
  <si>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</si>
  <si>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</si>
  <si>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</si>
  <si>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</si>
  <si>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</si>
  <si>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</si>
  <si>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</si>
  <si>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</si>
  <si>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</si>
  <si>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</si>
  <si>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</si>
  <si>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</si>
  <si>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</si>
  <si>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</si>
  <si>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</si>
  <si>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</si>
  <si>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</si>
  <si>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</si>
  <si>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</si>
  <si>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</si>
  <si>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</si>
  <si>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</si>
  <si>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</si>
  <si>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</si>
  <si>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</si>
  <si>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</si>
  <si>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</si>
  <si>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</si>
  <si>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</si>
  <si>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</si>
  <si>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</si>
  <si>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</si>
  <si>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</si>
  <si>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</si>
  <si>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</si>
  <si>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</si>
  <si>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</si>
  <si>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</si>
  <si>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</si>
  <si>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</si>
  <si>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</si>
  <si>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</si>
  <si>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</si>
  <si>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</si>
  <si>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</si>
  <si>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</si>
  <si>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</si>
  <si>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</si>
  <si>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</si>
  <si>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</si>
  <si>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</si>
  <si>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</si>
  <si>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</si>
  <si>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</si>
  <si>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</si>
  <si>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</si>
  <si>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</si>
  <si>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</si>
  <si>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</si>
  <si>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</si>
  <si>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</si>
  <si>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</si>
  <si>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</si>
  <si>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</si>
  <si>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</si>
  <si>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</si>
  <si>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</si>
  <si>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</si>
  <si>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</si>
  <si>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</si>
  <si>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</si>
  <si>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</si>
  <si>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</si>
  <si>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</si>
  <si>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</si>
  <si>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</si>
  <si>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</si>
  <si>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</si>
  <si>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</si>
  <si>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</si>
  <si>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</si>
  <si>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</si>
  <si>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</si>
  <si>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</si>
  <si>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</si>
  <si>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</si>
  <si>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</si>
  <si>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</si>
  <si>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</si>
  <si>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</si>
  <si>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</si>
  <si>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</si>
  <si>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</si>
  <si>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</si>
  <si>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</si>
  <si>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</si>
  <si>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</si>
  <si>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</si>
  <si>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</si>
  <si>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</si>
  <si>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</si>
  <si>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</si>
  <si>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</si>
  <si>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</si>
  <si>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</si>
  <si>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</si>
  <si>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</si>
  <si>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</si>
  <si>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</si>
  <si>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</si>
  <si>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</si>
  <si>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</si>
  <si>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</si>
  <si>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</si>
  <si>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</si>
  <si>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</si>
  <si>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</si>
  <si>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</si>
  <si>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</si>
  <si>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</si>
  <si>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</si>
  <si>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</si>
  <si>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</si>
  <si>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</si>
  <si>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</si>
  <si>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</si>
  <si>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</si>
  <si>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</si>
  <si>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</si>
  <si>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</si>
  <si>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</si>
  <si>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</si>
  <si>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</si>
  <si>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</si>
  <si>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</si>
  <si>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</si>
  <si>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</si>
  <si>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</si>
  <si>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</si>
  <si>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</si>
  <si>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</si>
  <si>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</si>
  <si>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</si>
  <si>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</si>
  <si>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</si>
  <si>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</si>
  <si>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</si>
  <si>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</si>
  <si>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</si>
  <si>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</si>
  <si>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</si>
  <si>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</si>
  <si>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</si>
  <si>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</si>
  <si>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</si>
  <si>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</si>
  <si>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</si>
  <si>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</si>
  <si>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</si>
  <si>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</si>
  <si>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</si>
  <si>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</si>
  <si>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</si>
  <si>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</si>
  <si>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</si>
  <si>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</si>
  <si>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</si>
  <si>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</si>
  <si>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</si>
  <si>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</si>
  <si>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</si>
  <si>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</si>
  <si>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</si>
  <si>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</si>
  <si>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</si>
  <si>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</si>
  <si>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</si>
  <si>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</si>
  <si>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</si>
  <si>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</si>
  <si>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</si>
  <si>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</si>
  <si>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</si>
  <si>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</si>
  <si>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</si>
  <si>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</si>
  <si>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</si>
  <si>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</si>
  <si>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</si>
  <si>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</si>
  <si>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</si>
  <si>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</si>
  <si>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</si>
  <si>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</si>
  <si>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</si>
  <si>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</si>
  <si>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</si>
  <si>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</si>
  <si>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</si>
  <si>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</si>
  <si>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</si>
  <si>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</si>
  <si>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</si>
  <si>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</si>
  <si>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</si>
  <si>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</si>
  <si>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</si>
  <si>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</si>
  <si>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</si>
  <si>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</si>
  <si>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</si>
  <si>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</si>
  <si>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</si>
  <si>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</si>
  <si>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</si>
  <si>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</si>
  <si>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</si>
  <si>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</si>
  <si>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</si>
  <si>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</si>
  <si>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</si>
  <si>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</si>
  <si>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</si>
  <si>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</si>
  <si>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</si>
  <si>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</si>
  <si>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</si>
  <si>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</si>
  <si>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</si>
  <si>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</si>
  <si>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</si>
  <si>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</si>
  <si>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</si>
  <si>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</si>
  <si>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</si>
  <si>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</si>
  <si>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</si>
  <si>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</si>
  <si>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</si>
  <si>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</si>
  <si>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</si>
  <si>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</si>
  <si>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</si>
  <si>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</si>
  <si>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</si>
  <si>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</si>
  <si>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</si>
  <si>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</si>
  <si>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</si>
  <si>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</si>
  <si>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</si>
  <si>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</si>
  <si>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</si>
  <si>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</si>
  <si>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</si>
  <si>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</si>
  <si>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</si>
  <si>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</si>
  <si>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</si>
  <si>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</si>
  <si>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</si>
  <si>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</si>
  <si>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</si>
  <si>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</si>
  <si>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</si>
  <si>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</si>
  <si>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</si>
  <si>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</si>
  <si>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</si>
  <si>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</si>
  <si>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</si>
  <si>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</si>
  <si>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</si>
  <si>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</si>
  <si>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</si>
  <si>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</si>
  <si>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</si>
  <si>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</si>
  <si>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</si>
  <si>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</si>
  <si>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</si>
  <si>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</si>
  <si>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</si>
  <si>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</si>
  <si>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</si>
  <si>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</si>
  <si>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</si>
  <si>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</si>
  <si>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</si>
  <si>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</si>
  <si>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</si>
  <si>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</si>
  <si>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</si>
  <si>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</si>
  <si>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</si>
  <si>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</si>
  <si>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</si>
  <si>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</si>
  <si>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</si>
  <si>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</si>
  <si>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</si>
  <si>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</si>
  <si>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</si>
  <si>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</si>
  <si>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</si>
  <si>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</si>
  <si>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</si>
  <si>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</si>
  <si>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</si>
  <si>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</si>
  <si>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</si>
  <si>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</si>
  <si>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</si>
  <si>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</si>
  <si>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</si>
  <si>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</si>
  <si>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</si>
  <si>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</si>
  <si>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</si>
  <si>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</si>
  <si>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</si>
  <si>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</si>
  <si>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</si>
  <si>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</si>
  <si>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</si>
  <si>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</si>
  <si>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</si>
  <si>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</si>
  <si>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</si>
  <si>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</si>
  <si>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</si>
  <si>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</si>
  <si>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</si>
  <si>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</si>
  <si>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</si>
  <si>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</si>
  <si>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</si>
  <si>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</si>
  <si>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</si>
  <si>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</si>
  <si>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</si>
  <si>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</si>
  <si>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</si>
  <si>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</si>
  <si>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</si>
  <si>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</si>
  <si>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</si>
  <si>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</si>
  <si>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</si>
  <si>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</si>
  <si>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</si>
  <si>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</si>
  <si>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</si>
  <si>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</si>
  <si>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</si>
  <si>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</si>
  <si>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</si>
  <si>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</si>
  <si>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</si>
  <si>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</si>
  <si>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</si>
  <si>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</si>
  <si>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</si>
  <si>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</si>
  <si>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</si>
  <si>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</si>
  <si>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</si>
  <si>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</si>
  <si>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</si>
  <si>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</si>
  <si>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</si>
  <si>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</si>
  <si>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</si>
  <si>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</si>
  <si>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</si>
  <si>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</si>
  <si>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</si>
  <si>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</si>
  <si>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</si>
  <si>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</si>
  <si>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</si>
  <si>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</si>
  <si>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</si>
  <si>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</si>
  <si>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</si>
  <si>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</si>
  <si>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</si>
  <si>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</si>
  <si>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</si>
  <si>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</si>
  <si>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</si>
  <si>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</si>
  <si>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</si>
  <si>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</si>
  <si>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</si>
  <si>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</si>
  <si>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</si>
  <si>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</si>
  <si>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</si>
  <si>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</si>
  <si>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</si>
  <si>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</si>
  <si>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</si>
  <si>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</si>
  <si>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</si>
  <si>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</si>
  <si>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</si>
  <si>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</si>
  <si>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</si>
  <si>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</si>
  <si>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</si>
  <si>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</si>
  <si>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</si>
  <si>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</si>
  <si>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</si>
  <si>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</si>
  <si>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</si>
  <si>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</si>
  <si>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</si>
  <si>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</si>
  <si>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</si>
  <si>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</si>
  <si>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</si>
  <si>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</si>
  <si>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</si>
  <si>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</si>
  <si>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</si>
  <si>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</si>
  <si>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</si>
  <si>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</si>
  <si>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</si>
  <si>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</si>
  <si>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</si>
  <si>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</si>
  <si>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</si>
  <si>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</si>
  <si>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</si>
  <si>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</si>
  <si>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</si>
  <si>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</si>
  <si>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</si>
  <si>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</si>
  <si>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</si>
  <si>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</si>
  <si>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</si>
  <si>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</si>
  <si>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</si>
  <si>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</si>
  <si>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</si>
  <si>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</si>
  <si>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</si>
  <si>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</si>
  <si>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</si>
  <si>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</si>
  <si>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</si>
  <si>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</si>
  <si>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</si>
  <si>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</si>
  <si>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</si>
  <si>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</si>
  <si>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</si>
  <si>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</si>
  <si>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</si>
  <si>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</si>
  <si>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</si>
  <si>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</si>
  <si>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</si>
  <si>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</si>
  <si>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</si>
  <si>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</si>
  <si>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</si>
  <si>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</si>
  <si>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</si>
  <si>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</si>
  <si>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</si>
  <si>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</si>
  <si>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</si>
  <si>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</si>
  <si>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</si>
  <si>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</si>
  <si>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</si>
  <si>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</si>
  <si>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</si>
  <si>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</si>
  <si>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</si>
  <si>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</si>
  <si>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</si>
  <si>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</si>
  <si>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</si>
  <si>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</si>
  <si>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</si>
  <si>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</si>
  <si>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</si>
  <si>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</si>
  <si>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</si>
  <si>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</si>
  <si>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</si>
  <si>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</si>
  <si>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</si>
  <si>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</si>
  <si>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</si>
  <si>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</si>
  <si>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</si>
  <si>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</si>
  <si>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</si>
  <si>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</si>
  <si>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</si>
  <si>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</si>
  <si>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</si>
  <si>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</si>
  <si>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</si>
  <si>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</si>
  <si>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</si>
  <si>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</si>
  <si>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</si>
  <si>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</si>
  <si>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</si>
  <si>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</si>
  <si>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</si>
  <si>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</si>
  <si>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</si>
  <si>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</si>
  <si>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</si>
  <si>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</si>
  <si>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</si>
  <si>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</si>
  <si>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</si>
  <si>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</si>
  <si>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</si>
  <si>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</si>
  <si>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</si>
  <si>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</si>
  <si>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</si>
  <si>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</si>
  <si>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</si>
  <si>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</si>
  <si>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</si>
  <si>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</si>
  <si>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</si>
  <si>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</si>
  <si>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</si>
  <si>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</si>
  <si>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</si>
  <si>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</si>
  <si>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</si>
  <si>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</si>
  <si>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</si>
  <si>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</si>
  <si>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</si>
  <si>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</si>
  <si>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</si>
  <si>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</si>
  <si>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</si>
  <si>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</si>
  <si>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</si>
  <si>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</si>
  <si>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</si>
  <si>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</si>
  <si>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</si>
  <si>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</si>
  <si>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</si>
  <si>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</si>
  <si>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</si>
  <si>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</si>
  <si>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</si>
  <si>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</si>
  <si>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</si>
  <si>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</si>
  <si>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</si>
  <si>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</si>
  <si>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</si>
  <si>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</si>
  <si>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</si>
  <si>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</si>
  <si>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</si>
  <si>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</si>
  <si>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</si>
  <si>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</si>
  <si>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</si>
  <si>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</si>
  <si>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</si>
  <si>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</si>
  <si>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</si>
  <si>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</si>
  <si>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</si>
  <si>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</si>
  <si>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</si>
  <si>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</si>
  <si>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</si>
  <si>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</si>
  <si>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</si>
  <si>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</si>
  <si>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</si>
  <si>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</si>
  <si>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</si>
  <si>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</si>
  <si>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</si>
  <si>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</si>
  <si>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</si>
  <si>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</si>
  <si>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</si>
  <si>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</si>
  <si>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</si>
  <si>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</si>
  <si>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</si>
  <si>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</si>
  <si>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</si>
  <si>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</si>
  <si>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</si>
  <si>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</si>
  <si>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</si>
  <si>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</si>
  <si>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</si>
  <si>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</si>
  <si>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</si>
  <si>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</si>
  <si>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</si>
  <si>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</si>
  <si>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</si>
  <si>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</si>
  <si>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</si>
  <si>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</si>
  <si>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</si>
  <si>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</si>
  <si>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</si>
  <si>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</si>
  <si>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</si>
  <si>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</si>
  <si>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</si>
  <si>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</si>
  <si>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</si>
  <si>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</si>
  <si>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</si>
  <si>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</si>
  <si>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</si>
  <si>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</si>
  <si>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</si>
  <si>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</si>
  <si>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</si>
  <si>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</si>
  <si>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</si>
  <si>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</si>
  <si>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</si>
  <si>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</si>
  <si>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</si>
  <si>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</si>
  <si>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</si>
  <si>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</si>
  <si>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</si>
  <si>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</si>
  <si>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</si>
  <si>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</si>
  <si>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</si>
  <si>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</si>
  <si>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</si>
  <si>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</si>
  <si>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</si>
  <si>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</si>
  <si>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</si>
  <si>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</si>
  <si>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</si>
  <si>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</si>
  <si>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</si>
  <si>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</si>
  <si>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</si>
  <si>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</si>
  <si>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</si>
  <si>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</si>
  <si>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</si>
  <si>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</si>
  <si>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</si>
  <si>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</si>
  <si>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</si>
  <si>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</si>
  <si>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</si>
  <si>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</si>
  <si>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</si>
  <si>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</si>
  <si>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</si>
  <si>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</si>
  <si>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</si>
  <si>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</si>
  <si>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</si>
  <si>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</si>
  <si>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</si>
  <si>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</si>
  <si>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</si>
  <si>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</si>
  <si>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</si>
  <si>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</si>
  <si>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</si>
  <si>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</si>
  <si>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</si>
  <si>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</si>
  <si>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</si>
  <si>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</si>
  <si>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</si>
  <si>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</si>
  <si>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</si>
  <si>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</si>
  <si>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</si>
  <si>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</si>
  <si>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</si>
  <si>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</si>
  <si>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</si>
  <si>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</si>
  <si>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</si>
  <si>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</si>
  <si>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</si>
  <si>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</si>
  <si>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</si>
  <si>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</si>
  <si>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</si>
  <si>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</si>
  <si>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</si>
  <si>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</si>
  <si>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</si>
  <si>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</si>
  <si>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</si>
  <si>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</si>
  <si>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</si>
  <si>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</si>
  <si>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</si>
  <si>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</si>
  <si>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</si>
  <si>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</si>
  <si>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</si>
  <si>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</si>
  <si>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</si>
  <si>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</si>
  <si>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</si>
  <si>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</si>
  <si>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</si>
  <si>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</si>
  <si>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</si>
  <si>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</si>
  <si>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</si>
  <si>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</si>
  <si>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</si>
  <si>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</si>
  <si>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</si>
  <si>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</si>
  <si>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</si>
  <si>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</si>
  <si>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</si>
  <si>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</si>
  <si>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</si>
  <si>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</si>
  <si>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</si>
  <si>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</si>
  <si>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</si>
  <si>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</si>
  <si>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</si>
  <si>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</si>
  <si>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</si>
  <si>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</si>
  <si>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</si>
  <si>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</si>
  <si>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</si>
  <si>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</si>
  <si>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</si>
  <si>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</si>
  <si>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</si>
  <si>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</si>
  <si>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</si>
  <si>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</si>
  <si>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</si>
  <si>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</si>
  <si>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</si>
  <si>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</si>
  <si>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</si>
  <si>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</si>
  <si>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</si>
  <si>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</si>
  <si>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</si>
  <si>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</si>
  <si>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</si>
  <si>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</si>
  <si>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</si>
  <si>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</si>
  <si>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</si>
  <si>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</si>
  <si>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</si>
  <si>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</si>
  <si>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</si>
  <si>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</si>
  <si>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</si>
  <si>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</si>
  <si>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</si>
  <si>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</si>
  <si>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</si>
  <si>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</si>
  <si>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</si>
  <si>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</si>
  <si>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</si>
  <si>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</si>
  <si>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</si>
  <si>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</si>
  <si>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</si>
  <si>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</si>
  <si>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</si>
  <si>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</si>
  <si>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</si>
  <si>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</si>
  <si>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</si>
  <si>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</si>
  <si>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</si>
  <si>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</si>
  <si>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</si>
  <si>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</si>
  <si>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</si>
  <si>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</si>
  <si>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</si>
  <si>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</si>
  <si>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</si>
  <si>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</si>
  <si>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</si>
  <si>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</si>
  <si>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</si>
  <si>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</si>
  <si>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</si>
  <si>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</si>
  <si>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</si>
  <si>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</si>
  <si>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</si>
  <si>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</si>
  <si>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</si>
  <si>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</si>
  <si>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</si>
  <si>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</si>
  <si>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</si>
  <si>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</si>
  <si>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</si>
  <si>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</si>
  <si>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</si>
  <si>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</si>
  <si>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</si>
  <si>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</si>
  <si>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</si>
  <si>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</si>
  <si>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</si>
  <si>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</si>
  <si>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</si>
  <si>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</si>
  <si>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</si>
  <si>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</si>
  <si>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</si>
  <si>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</si>
  <si>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</si>
  <si>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</si>
  <si>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</si>
  <si>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</si>
  <si>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</si>
  <si>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</si>
  <si>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</si>
  <si>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</si>
  <si>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</si>
  <si>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</si>
  <si>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</si>
  <si>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</si>
  <si>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</si>
  <si>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</si>
  <si>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</si>
  <si>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</si>
  <si>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</si>
  <si>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</si>
  <si>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</si>
  <si>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</si>
  <si>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</si>
  <si>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</si>
  <si>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</si>
  <si>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</si>
  <si>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</si>
  <si>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</si>
  <si>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</si>
  <si>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</si>
  <si>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</si>
  <si>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</si>
  <si>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</si>
  <si>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</si>
  <si>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</si>
  <si>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</si>
  <si>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</si>
  <si>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</si>
  <si>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</si>
  <si>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</si>
  <si>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</si>
  <si>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</si>
  <si>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</si>
  <si>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</si>
  <si>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</si>
  <si>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</si>
  <si>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</si>
  <si>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</si>
  <si>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</si>
  <si>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</si>
  <si>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</si>
  <si>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</si>
  <si>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</si>
  <si>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</si>
  <si>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</si>
  <si>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</si>
  <si>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</si>
  <si>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</si>
  <si>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</si>
  <si>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</si>
  <si>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</si>
  <si>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</si>
  <si>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</si>
  <si>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</si>
  <si>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</si>
  <si>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</si>
  <si>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</si>
  <si>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</si>
  <si>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</si>
  <si>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</si>
  <si>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</si>
  <si>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</si>
  <si>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</si>
  <si>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</si>
  <si>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</si>
  <si>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</si>
  <si>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</si>
  <si>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</si>
  <si>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</si>
  <si>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</si>
  <si>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</si>
  <si>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</si>
  <si>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</si>
  <si>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</si>
  <si>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</si>
  <si>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</si>
  <si>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</si>
  <si>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</si>
  <si>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</si>
  <si>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</si>
  <si>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</si>
  <si>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</si>
  <si>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</si>
  <si>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</si>
  <si>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</si>
  <si>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</si>
  <si>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</si>
  <si>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</si>
  <si>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</si>
  <si>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</si>
  <si>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</si>
  <si>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</si>
  <si>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</si>
  <si>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</si>
  <si>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</si>
  <si>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</si>
  <si>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</si>
  <si>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</si>
  <si>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</si>
  <si>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</si>
  <si>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</si>
  <si>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</si>
  <si>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</si>
  <si>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</si>
  <si>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</si>
  <si>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</si>
  <si>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</si>
  <si>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</si>
  <si>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</si>
  <si>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</si>
  <si>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</si>
  <si>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</si>
  <si>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</si>
  <si>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</si>
  <si>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</si>
  <si>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</si>
  <si>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</si>
  <si>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</si>
  <si>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</si>
  <si>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</si>
  <si>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</si>
  <si>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</si>
  <si>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</si>
  <si>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</si>
  <si>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</si>
  <si>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</si>
  <si>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</si>
  <si>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</si>
  <si>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</si>
  <si>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</si>
  <si>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</si>
  <si>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</si>
  <si>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</si>
  <si>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</si>
  <si>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</si>
  <si>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</si>
  <si>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</si>
  <si>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</si>
  <si>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</si>
  <si>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</si>
  <si>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</si>
  <si>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</si>
  <si>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</si>
  <si>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</si>
  <si>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</si>
  <si>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</si>
  <si>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</si>
  <si>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</si>
  <si>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</si>
  <si>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</si>
  <si>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</si>
  <si>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</si>
  <si>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</si>
  <si>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</si>
  <si>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</si>
  <si>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</si>
  <si>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</si>
  <si>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</si>
  <si>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</si>
  <si>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</si>
  <si>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</si>
  <si>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</si>
  <si>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</si>
  <si>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</si>
  <si>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</si>
  <si>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</si>
  <si>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</si>
  <si>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</si>
  <si>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</si>
  <si>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</si>
  <si>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</si>
  <si>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</si>
  <si>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</si>
  <si>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</si>
  <si>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</si>
  <si>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</si>
  <si>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</si>
  <si>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</si>
  <si>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</si>
  <si>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</si>
  <si>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</si>
  <si>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</si>
  <si>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</si>
  <si>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</si>
  <si>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</si>
  <si>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</si>
  <si>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</si>
  <si>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</si>
  <si>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</si>
  <si>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</si>
  <si>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</si>
  <si>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</si>
  <si>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</si>
  <si>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</si>
  <si>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</si>
  <si>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</si>
  <si>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</si>
  <si>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</si>
  <si>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</si>
  <si>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</si>
  <si>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</si>
  <si>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</si>
  <si>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</si>
  <si>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</si>
  <si>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</si>
  <si>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</si>
  <si>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</si>
  <si>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</si>
  <si>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</si>
  <si>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</si>
  <si>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</si>
  <si>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</si>
  <si>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</si>
  <si>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</si>
  <si>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</si>
  <si>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</si>
  <si>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</si>
  <si>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</si>
  <si>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</si>
  <si>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</si>
  <si>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</si>
  <si>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</si>
  <si>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</si>
  <si>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</si>
  <si>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</si>
  <si>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</si>
  <si>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</si>
  <si>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</si>
  <si>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</si>
  <si>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</si>
  <si>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</si>
  <si>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</si>
  <si>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</si>
  <si>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</si>
  <si>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</si>
  <si>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</si>
  <si>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</si>
  <si>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</si>
  <si>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</si>
  <si>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</si>
  <si>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</si>
  <si>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</si>
  <si>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</si>
  <si>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</si>
  <si>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</si>
  <si>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</si>
  <si>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</si>
  <si>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</si>
  <si>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</si>
  <si>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</si>
  <si>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</si>
  <si>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</si>
  <si>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</si>
  <si>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</si>
  <si>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</si>
  <si>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</si>
  <si>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</si>
  <si>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</si>
  <si>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</si>
  <si>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</si>
  <si>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</si>
  <si>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</si>
  <si>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</si>
  <si>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</si>
  <si>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</si>
  <si>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</si>
  <si>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</si>
  <si>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</si>
  <si>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</si>
  <si>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</si>
  <si>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</si>
  <si>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</si>
  <si>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</si>
  <si>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</si>
  <si>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</si>
  <si>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</si>
  <si>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</si>
  <si>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</si>
  <si>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</si>
  <si>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</si>
  <si>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</si>
  <si>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</si>
  <si>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</si>
  <si>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</si>
  <si>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</si>
  <si>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</si>
  <si>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</si>
  <si>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</si>
  <si>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</si>
  <si>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</si>
  <si>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</si>
  <si>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</si>
  <si>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</si>
  <si>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</si>
  <si>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</si>
  <si>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</si>
  <si>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</si>
  <si>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</si>
  <si>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</si>
  <si>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</si>
  <si>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</si>
  <si>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</si>
  <si>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</si>
  <si>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</si>
  <si>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</si>
  <si>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</si>
  <si>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</si>
  <si>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</si>
  <si>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</si>
  <si>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</si>
  <si>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</si>
  <si>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</si>
  <si>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</si>
  <si>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</si>
  <si>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</si>
  <si>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</si>
  <si>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</si>
  <si>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</si>
  <si>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</si>
  <si>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</si>
  <si>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</si>
  <si>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</si>
  <si>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</si>
  <si>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</si>
  <si>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</si>
  <si>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</si>
  <si>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</si>
  <si>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</si>
  <si>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</si>
  <si>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</si>
  <si>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</si>
  <si>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</si>
  <si>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</si>
  <si>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</si>
  <si>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</si>
  <si>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</si>
  <si>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</si>
  <si>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</si>
  <si>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</si>
  <si>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</si>
  <si>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</si>
  <si>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</si>
  <si>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</si>
  <si>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</si>
  <si>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</si>
  <si>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</si>
  <si>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</si>
  <si>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</si>
  <si>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</si>
  <si>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</si>
  <si>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</si>
  <si>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</si>
  <si>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</si>
  <si>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</si>
  <si>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</si>
  <si>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</si>
  <si>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</si>
  <si>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</si>
  <si>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</si>
  <si>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</si>
  <si>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</si>
  <si>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</si>
  <si>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</si>
  <si>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</si>
  <si>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</si>
  <si>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</si>
  <si>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</si>
  <si>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</si>
  <si>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</si>
  <si>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</si>
  <si>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</si>
  <si>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</si>
  <si>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</si>
  <si>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</si>
  <si>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</si>
  <si>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</si>
  <si>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</si>
  <si>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</si>
  <si>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</si>
  <si>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</si>
  <si>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</si>
  <si>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</si>
  <si>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</si>
  <si>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</si>
  <si>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</si>
  <si>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</si>
  <si>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</si>
  <si>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</si>
  <si>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</si>
  <si>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</si>
  <si>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</si>
  <si>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</si>
  <si>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</si>
  <si>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</si>
  <si>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</si>
  <si>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</si>
  <si>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</si>
  <si>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</si>
  <si>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</si>
  <si>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</si>
  <si>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</si>
  <si>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</si>
  <si>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</si>
  <si>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</si>
  <si>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</si>
  <si>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</si>
  <si>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</si>
  <si>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</si>
  <si>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</si>
  <si>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</si>
  <si>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</si>
  <si>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</si>
  <si>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</si>
  <si>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</si>
  <si>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</si>
  <si>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</si>
  <si>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</si>
  <si>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</si>
  <si>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</si>
  <si>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</si>
  <si>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</si>
  <si>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</si>
  <si>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</si>
  <si>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</si>
  <si>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</si>
  <si>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</si>
  <si>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</si>
  <si>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</si>
  <si>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</si>
  <si>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</si>
  <si>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</si>
  <si>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</si>
  <si>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</si>
  <si>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</si>
  <si>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</si>
  <si>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</si>
  <si>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</si>
  <si>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</si>
  <si>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</si>
  <si>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</si>
  <si>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</si>
  <si>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</si>
  <si>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</si>
  <si>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</si>
  <si>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</si>
  <si>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</si>
  <si>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</si>
  <si>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</si>
  <si>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</si>
  <si>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</si>
  <si>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</si>
  <si>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</si>
  <si>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</si>
  <si>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</si>
  <si>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</si>
  <si>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</si>
  <si>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</si>
  <si>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</si>
  <si>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</si>
  <si>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</si>
  <si>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</si>
  <si>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</si>
  <si>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</si>
  <si>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</si>
  <si>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</si>
  <si>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</si>
  <si>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</si>
  <si>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</si>
  <si>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</si>
  <si>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</si>
  <si>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</si>
  <si>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</si>
  <si>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</si>
  <si>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</si>
  <si>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</si>
  <si>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</si>
  <si>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</si>
  <si>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</si>
  <si>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</si>
  <si>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</si>
  <si>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</si>
  <si>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</si>
  <si>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</si>
  <si>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</si>
  <si>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</si>
  <si>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</si>
  <si>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</si>
  <si>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</si>
  <si>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</si>
  <si>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</si>
  <si>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</si>
  <si>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</si>
  <si>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</si>
  <si>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</si>
  <si>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</si>
  <si>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</si>
  <si>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</si>
  <si>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</si>
  <si>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</si>
  <si>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</si>
  <si>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</si>
  <si>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</si>
  <si>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</si>
  <si>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</si>
  <si>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</si>
  <si>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</si>
  <si>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</si>
  <si>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</si>
  <si>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</si>
  <si>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</si>
  <si>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</si>
  <si>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</si>
  <si>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</si>
  <si>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</si>
  <si>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</si>
  <si>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</si>
  <si>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</si>
  <si>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</si>
  <si>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</si>
  <si>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</si>
  <si>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</si>
  <si>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</si>
  <si>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</si>
  <si>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</si>
  <si>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</si>
  <si>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</si>
  <si>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</si>
  <si>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</si>
  <si>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</si>
  <si>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</si>
  <si>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</si>
  <si>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</si>
  <si>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</si>
  <si>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</si>
  <si>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</si>
  <si>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</si>
  <si>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</si>
  <si>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</si>
  <si>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</si>
  <si>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</si>
  <si>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</si>
  <si>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</si>
  <si>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</si>
  <si>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</si>
  <si>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</si>
  <si>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</si>
  <si>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</si>
  <si>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</si>
  <si>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</si>
  <si>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</si>
  <si>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</si>
  <si>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</si>
  <si>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</si>
  <si>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</si>
  <si>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</si>
  <si>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</si>
  <si>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</si>
  <si>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</si>
  <si>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</si>
  <si>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</si>
  <si>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</si>
  <si>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</si>
  <si>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</si>
  <si>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</si>
  <si>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</si>
  <si>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</si>
  <si>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</si>
  <si>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</si>
  <si>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</si>
  <si>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</si>
  <si>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</si>
  <si>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</si>
  <si>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</si>
  <si>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</si>
  <si>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</si>
  <si>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</si>
  <si>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</si>
  <si>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</si>
  <si>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</si>
  <si>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</si>
  <si>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</si>
  <si>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</si>
  <si>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</si>
  <si>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</si>
  <si>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</si>
  <si>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</si>
  <si>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</si>
  <si>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</si>
  <si>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</si>
  <si>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</si>
  <si>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</si>
  <si>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</si>
  <si>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</si>
  <si>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</si>
  <si>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</si>
  <si>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</si>
  <si>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</si>
  <si>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</si>
  <si>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</si>
  <si>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</si>
  <si>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</si>
  <si>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</si>
  <si>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</si>
  <si>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</si>
  <si>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</si>
  <si>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</si>
  <si>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</si>
  <si>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</si>
  <si>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</si>
  <si>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</si>
  <si>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</si>
  <si>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</si>
  <si>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</si>
  <si>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</si>
  <si>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</si>
  <si>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</si>
  <si>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</si>
  <si>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</si>
  <si>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</si>
  <si>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</si>
  <si>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</si>
  <si>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</si>
  <si>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</si>
  <si>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</si>
  <si>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</si>
  <si>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</si>
  <si>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</si>
  <si>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</si>
  <si>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</si>
  <si>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</si>
  <si>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</si>
  <si>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</si>
  <si>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</si>
  <si>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</si>
  <si>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</si>
  <si>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</si>
  <si>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</si>
  <si>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</si>
  <si>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</si>
  <si>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</si>
  <si>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</si>
  <si>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</si>
  <si>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</si>
  <si>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</si>
  <si>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</si>
  <si>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</si>
  <si>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</si>
  <si>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</si>
  <si>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</si>
  <si>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</si>
  <si>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</si>
  <si>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</si>
  <si>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</si>
  <si>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</si>
  <si>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</si>
  <si>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</si>
  <si>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</si>
  <si>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</si>
  <si>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</si>
  <si>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</si>
  <si>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</si>
  <si>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</si>
  <si>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</si>
  <si>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</si>
  <si>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</si>
  <si>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</si>
  <si>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</si>
  <si>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</si>
  <si>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</si>
  <si>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</si>
  <si>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</si>
  <si>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</si>
  <si>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</si>
  <si>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</si>
  <si>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</si>
  <si>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</si>
  <si>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</si>
  <si>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</si>
  <si>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</si>
  <si>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</si>
  <si>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</si>
  <si>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</si>
  <si>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</si>
  <si>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</si>
  <si>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</si>
  <si>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</si>
  <si>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</si>
  <si>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</si>
  <si>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</si>
  <si>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</si>
  <si>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</si>
  <si>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</si>
  <si>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</si>
  <si>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</si>
  <si>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</si>
  <si>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</si>
  <si>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</si>
  <si>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</si>
  <si>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</si>
  <si>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</si>
  <si>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</si>
  <si>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</si>
  <si>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</si>
  <si>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</si>
  <si>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</si>
  <si>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</si>
  <si>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</si>
  <si>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</si>
  <si>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</si>
  <si>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</si>
  <si>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</si>
  <si>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</si>
  <si>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</si>
  <si>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</si>
  <si>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</si>
  <si>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</si>
  <si>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</si>
  <si>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</si>
  <si>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</si>
  <si>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</si>
  <si>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</si>
  <si>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</si>
  <si>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</si>
  <si>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</si>
  <si>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</si>
  <si>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</si>
  <si>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</si>
  <si>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</si>
  <si>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</si>
  <si>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</si>
  <si>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</si>
  <si>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</si>
  <si>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</si>
  <si>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</si>
  <si>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</si>
  <si>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</si>
  <si>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</si>
  <si>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</si>
  <si>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</si>
  <si>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</si>
  <si>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</si>
  <si>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</si>
  <si>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</si>
  <si>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</si>
  <si>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</si>
  <si>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</si>
  <si>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</si>
  <si>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</si>
  <si>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</si>
  <si>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</si>
  <si>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</si>
  <si>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</si>
  <si>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</si>
  <si>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</si>
  <si>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</si>
  <si>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</si>
  <si>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</si>
  <si>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</si>
  <si>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</si>
  <si>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</si>
  <si>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</si>
  <si>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</si>
  <si>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</si>
  <si>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</si>
  <si>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</si>
  <si>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</si>
  <si>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</si>
  <si>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</si>
  <si>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</si>
  <si>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</si>
  <si>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</si>
  <si>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</si>
  <si>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</si>
  <si>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</si>
  <si>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</si>
  <si>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</si>
  <si>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</si>
  <si>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</si>
  <si>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</si>
  <si>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</si>
  <si>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</si>
  <si>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</si>
  <si>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</si>
  <si>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</si>
  <si>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</si>
  <si>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</si>
  <si>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</si>
  <si>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</si>
  <si>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</si>
  <si>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</si>
  <si>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</si>
  <si>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</si>
  <si>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</si>
  <si>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</si>
  <si>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</si>
  <si>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</si>
  <si>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</si>
  <si>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</si>
  <si>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</si>
  <si>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</si>
  <si>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</si>
  <si>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</si>
  <si>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</si>
  <si>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</si>
  <si>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</si>
  <si>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</si>
  <si>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</si>
  <si>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</si>
  <si>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</si>
  <si>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</si>
  <si>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</si>
  <si>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</si>
  <si>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</si>
  <si>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</si>
  <si>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</si>
  <si>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</si>
  <si>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</si>
  <si>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</si>
  <si>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</si>
  <si>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</si>
  <si>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</si>
  <si>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</si>
  <si>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</si>
  <si>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</si>
  <si>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</si>
  <si>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</si>
  <si>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</si>
  <si>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</si>
  <si>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</si>
  <si>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</si>
  <si>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</si>
  <si>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</si>
  <si>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</si>
  <si>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</si>
  <si>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</si>
  <si>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</si>
  <si>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</si>
  <si>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</si>
  <si>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</si>
  <si>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</si>
  <si>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</si>
  <si>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</si>
  <si>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</si>
  <si>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</si>
  <si>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</si>
  <si>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</si>
  <si>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</si>
  <si>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</si>
  <si>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</si>
  <si>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</si>
  <si>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</si>
  <si>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</si>
  <si>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</si>
  <si>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</si>
  <si>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</si>
  <si>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</si>
  <si>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</si>
  <si>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</si>
  <si>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</si>
  <si>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</si>
  <si>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</si>
  <si>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</si>
  <si>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</si>
  <si>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</si>
  <si>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</si>
  <si>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</si>
  <si>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</si>
  <si>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</si>
  <si>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</si>
  <si>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</si>
  <si>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</si>
  <si>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</si>
  <si>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</si>
  <si>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</si>
  <si>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</si>
  <si>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</si>
  <si>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</si>
  <si>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</si>
  <si>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</si>
  <si>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</si>
  <si>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</si>
  <si>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</si>
  <si>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</si>
  <si>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</si>
  <si>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</si>
  <si>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</si>
  <si>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</si>
  <si>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</si>
  <si>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</si>
  <si>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</si>
  <si>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</si>
  <si>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</si>
  <si>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</si>
  <si>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</si>
  <si>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</si>
  <si>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</si>
  <si>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</si>
  <si>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</si>
  <si>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</si>
  <si>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</si>
  <si>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</si>
  <si>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</si>
  <si>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</si>
  <si>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</si>
  <si>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</si>
  <si>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</si>
  <si>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</si>
  <si>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</si>
  <si>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</si>
  <si>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</si>
  <si>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</si>
  <si>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</si>
  <si>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</si>
  <si>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</si>
  <si>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</si>
  <si>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</si>
  <si>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</si>
  <si>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</si>
  <si>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</si>
  <si>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</si>
  <si>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</si>
  <si>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</si>
  <si>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</si>
  <si>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</si>
  <si>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</si>
  <si>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</si>
  <si>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</si>
  <si>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</si>
  <si>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</si>
  <si>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</si>
  <si>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</si>
  <si>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</si>
  <si>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</si>
  <si>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</si>
  <si>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</si>
  <si>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</si>
  <si>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</si>
  <si>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</si>
  <si>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</si>
  <si>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</si>
  <si>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</si>
  <si>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</si>
  <si>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</si>
  <si>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</si>
  <si>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</si>
  <si>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</si>
  <si>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</si>
  <si>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</si>
  <si>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</si>
  <si>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</si>
  <si>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</si>
  <si>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</si>
  <si>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</si>
  <si>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</si>
  <si>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</si>
  <si>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</si>
  <si>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</si>
  <si>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</si>
  <si>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</si>
  <si>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</si>
  <si>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</si>
  <si>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</si>
  <si>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</si>
  <si>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</si>
  <si>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</si>
  <si>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</si>
  <si>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</si>
  <si>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</si>
  <si>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</si>
  <si>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</si>
  <si>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</si>
  <si>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</si>
  <si>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</si>
  <si>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</si>
  <si>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</si>
  <si>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</si>
  <si>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</si>
  <si>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</si>
  <si>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</si>
  <si>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</si>
  <si>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</si>
  <si>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</si>
  <si>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</si>
  <si>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</si>
  <si>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</si>
  <si>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</si>
  <si>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</si>
  <si>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</si>
  <si>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</si>
  <si>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</si>
  <si>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</si>
  <si>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</si>
  <si>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</si>
  <si>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</si>
  <si>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</si>
  <si>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</si>
  <si>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</si>
  <si>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</si>
  <si>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</si>
  <si>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</si>
  <si>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</si>
  <si>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</si>
  <si>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</si>
  <si>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</si>
  <si>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</si>
  <si>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</si>
  <si>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</si>
  <si>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</si>
  <si>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</si>
  <si>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</si>
  <si>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</si>
  <si>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</si>
  <si>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</si>
  <si>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</si>
  <si>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</si>
  <si>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</si>
  <si>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</si>
  <si>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</si>
  <si>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</si>
  <si>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</si>
  <si>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</si>
  <si>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</si>
  <si>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</si>
  <si>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</si>
  <si>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</si>
  <si>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</si>
  <si>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</si>
  <si>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</si>
  <si>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</si>
  <si>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</si>
  <si>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</si>
  <si>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</si>
  <si>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</si>
  <si>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</si>
  <si>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</si>
  <si>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</si>
  <si>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</si>
  <si>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</si>
  <si>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</si>
  <si>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</si>
  <si>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</si>
  <si>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</si>
  <si>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</si>
  <si>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</si>
  <si>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</si>
  <si>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</si>
  <si>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</si>
  <si>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</si>
  <si>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</si>
  <si>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</si>
  <si>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</si>
  <si>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</si>
  <si>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</si>
  <si>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</si>
  <si>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</si>
  <si>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</si>
  <si>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</si>
  <si>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</si>
  <si>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</si>
  <si>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</si>
  <si>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</si>
  <si>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</si>
  <si>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</si>
  <si>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</si>
  <si>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</si>
  <si>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</si>
  <si>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</si>
  <si>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</si>
  <si>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</si>
  <si>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</si>
  <si>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</si>
  <si>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</si>
  <si>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</si>
  <si>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</si>
  <si>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</si>
  <si>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</si>
  <si>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</si>
  <si>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</si>
  <si>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</si>
  <si>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</si>
  <si>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</si>
  <si>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</si>
  <si>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</si>
  <si>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</si>
  <si>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</si>
  <si>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</si>
  <si>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</si>
  <si>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</si>
  <si>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</si>
  <si>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</si>
  <si>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</si>
  <si>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</si>
  <si>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</si>
  <si>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</si>
  <si>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</si>
  <si>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</si>
  <si>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</si>
  <si>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</si>
  <si>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</si>
  <si>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</si>
  <si>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</si>
  <si>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</si>
  <si>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</si>
  <si>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</si>
  <si>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</si>
  <si>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</si>
  <si>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</si>
  <si>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</si>
  <si>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</si>
  <si>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</si>
  <si>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</si>
  <si>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</si>
  <si>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</si>
  <si>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</si>
  <si>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</si>
  <si>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</si>
  <si>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</si>
  <si>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</si>
  <si>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</si>
  <si>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</si>
  <si>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</si>
  <si>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</si>
  <si>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</si>
  <si>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</si>
  <si>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</si>
  <si>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</si>
  <si>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</si>
  <si>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</si>
  <si>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</si>
  <si>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</si>
  <si>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</si>
  <si>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</si>
  <si>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</si>
  <si>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</si>
  <si>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</si>
  <si>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</si>
  <si>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</si>
  <si>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</si>
  <si>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</si>
  <si>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</si>
  <si>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</si>
  <si>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</si>
  <si>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</si>
  <si>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</si>
  <si>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</si>
  <si>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</si>
  <si>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</si>
  <si>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</si>
  <si>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</si>
  <si>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</si>
  <si>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</si>
  <si>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</si>
  <si>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</si>
  <si>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</si>
  <si>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</si>
  <si>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</si>
  <si>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</si>
  <si>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</si>
  <si>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</si>
  <si>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</si>
  <si>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</si>
  <si>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</si>
  <si>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</si>
  <si>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</si>
  <si>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</si>
  <si>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</si>
  <si>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</si>
  <si>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</si>
  <si>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</si>
  <si>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</si>
  <si>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</si>
  <si>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</si>
  <si>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</si>
  <si>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</si>
  <si>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</si>
  <si>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</si>
  <si>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</si>
  <si>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</si>
  <si>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</si>
  <si>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</si>
  <si>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</si>
  <si>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</si>
  <si>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</si>
  <si>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</si>
  <si>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</si>
  <si>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</si>
  <si>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</si>
  <si>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</si>
  <si>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</si>
  <si>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</si>
  <si>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</si>
  <si>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</si>
  <si>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</si>
  <si>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</si>
  <si>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</si>
  <si>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</si>
  <si>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</si>
  <si>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</si>
  <si>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</si>
  <si>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</si>
  <si>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</si>
  <si>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</si>
  <si>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</si>
  <si>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</si>
  <si>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</si>
  <si>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</si>
  <si>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</si>
  <si>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</si>
  <si>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</si>
  <si>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</si>
  <si>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</si>
  <si>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</si>
  <si>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</si>
  <si>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</si>
  <si>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</si>
  <si>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</si>
  <si>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</si>
  <si>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</si>
  <si>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</si>
  <si>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</si>
  <si>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</si>
  <si>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</si>
  <si>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</si>
  <si>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</si>
  <si>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</si>
  <si>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</si>
  <si>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</si>
  <si>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</si>
  <si>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</si>
  <si>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</si>
  <si>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</si>
  <si>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</si>
  <si>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</si>
  <si>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</si>
  <si>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</si>
  <si>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</si>
  <si>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</si>
  <si>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</si>
  <si>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</si>
  <si>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</si>
  <si>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</si>
  <si>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</si>
  <si>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</si>
  <si>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</si>
  <si>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</si>
  <si>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</si>
  <si>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</si>
  <si>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</si>
  <si>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</si>
  <si>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</si>
  <si>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</si>
  <si>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</si>
  <si>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</si>
  <si>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</si>
  <si>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</si>
  <si>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</si>
  <si>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</si>
  <si>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</si>
  <si>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</si>
  <si>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</si>
  <si>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</si>
  <si>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</si>
  <si>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</si>
  <si>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</si>
  <si>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</si>
  <si>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</si>
  <si>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</si>
  <si>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</si>
  <si>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</si>
  <si>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</si>
  <si>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</si>
  <si>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</si>
  <si>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</si>
  <si>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</si>
  <si>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</si>
  <si>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</si>
  <si>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</si>
  <si>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</si>
  <si>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</si>
  <si>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</si>
  <si>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</si>
  <si>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</si>
  <si>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</si>
  <si>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</si>
  <si>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</si>
  <si>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</si>
  <si>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</si>
  <si>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</si>
  <si>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</si>
  <si>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</si>
  <si>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</si>
  <si>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</si>
  <si>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</si>
  <si>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</si>
  <si>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</si>
  <si>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</si>
  <si>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</si>
  <si>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</si>
  <si>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</si>
  <si>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</si>
  <si>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</si>
  <si>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</si>
  <si>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</si>
  <si>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</si>
  <si>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</si>
  <si>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</si>
  <si>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</si>
  <si>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</si>
  <si>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</si>
  <si>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</si>
  <si>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</si>
  <si>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</si>
  <si>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</si>
  <si>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</si>
  <si>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</si>
  <si>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</si>
  <si>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</si>
  <si>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</si>
  <si>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</si>
  <si>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</si>
  <si>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</si>
  <si>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</si>
  <si>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</si>
  <si>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</si>
  <si>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</si>
  <si>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</si>
  <si>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</si>
  <si>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</si>
  <si>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</si>
  <si>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</si>
  <si>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</si>
  <si>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</si>
  <si>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</si>
  <si>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</si>
  <si>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</si>
  <si>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</si>
  <si>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</si>
  <si>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</si>
  <si>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</si>
  <si>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</si>
  <si>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</si>
  <si>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</si>
  <si>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</si>
  <si>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</si>
  <si>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</si>
  <si>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</si>
  <si>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</si>
  <si>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</si>
  <si>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</si>
  <si>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</si>
  <si>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</si>
  <si>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</si>
  <si>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</si>
  <si>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</si>
  <si>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</si>
  <si>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</si>
  <si>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</si>
  <si>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</si>
  <si>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</si>
  <si>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</si>
  <si>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</si>
  <si>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</si>
  <si>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</si>
  <si>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</si>
  <si>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</si>
  <si>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</si>
  <si>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</si>
  <si>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</si>
  <si>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</si>
  <si>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</si>
  <si>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</si>
  <si>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</si>
  <si>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</si>
  <si>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</si>
  <si>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</si>
  <si>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</si>
  <si>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</si>
  <si>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</si>
  <si>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</si>
  <si>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</si>
  <si>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</si>
  <si>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</si>
  <si>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</si>
  <si>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</si>
  <si>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</si>
  <si>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</si>
  <si>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</si>
  <si>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</si>
  <si>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</si>
  <si>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</si>
  <si>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</si>
  <si>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</si>
  <si>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</si>
  <si>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</si>
  <si>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</si>
  <si>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</si>
  <si>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</si>
  <si>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</si>
  <si>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</si>
  <si>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</si>
  <si>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</si>
  <si>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</si>
  <si>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</si>
  <si>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</si>
  <si>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</si>
  <si>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</si>
  <si>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</si>
  <si>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</si>
  <si>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</si>
  <si>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</si>
  <si>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</si>
  <si>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</si>
  <si>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</si>
  <si>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</si>
  <si>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</si>
  <si>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</si>
  <si>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</si>
  <si>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</si>
  <si>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</si>
  <si>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</si>
  <si>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</si>
  <si>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</si>
  <si>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</si>
  <si>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</si>
  <si>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</si>
  <si>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</si>
  <si>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</si>
  <si>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</si>
  <si>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</si>
  <si>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</si>
  <si>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</si>
  <si>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</si>
  <si>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</si>
  <si>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</si>
  <si>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</si>
  <si>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</si>
  <si>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</si>
  <si>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</si>
  <si>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</si>
  <si>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</si>
  <si>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</si>
  <si>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</si>
  <si>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</si>
  <si>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</si>
  <si>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</si>
  <si>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</si>
  <si>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</si>
  <si>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</si>
  <si>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</si>
  <si>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</si>
  <si>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</si>
  <si>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</si>
  <si>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</si>
  <si>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</si>
  <si>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</si>
  <si>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</si>
  <si>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</si>
  <si>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</si>
  <si>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</si>
  <si>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</si>
  <si>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</si>
  <si>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</si>
  <si>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</si>
  <si>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</si>
  <si>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</si>
  <si>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</si>
  <si>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</si>
  <si>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</si>
  <si>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</si>
  <si>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</si>
  <si>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</si>
  <si>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</si>
  <si>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</si>
  <si>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</si>
  <si>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</si>
  <si>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</si>
  <si>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</si>
  <si>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</si>
  <si>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</si>
  <si>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</si>
  <si>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</si>
  <si>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</si>
  <si>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</si>
  <si>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</si>
  <si>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</si>
  <si>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</si>
  <si>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</si>
  <si>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</si>
  <si>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</si>
  <si>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</si>
  <si>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</si>
  <si>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</si>
  <si>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</si>
  <si>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</si>
  <si>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</si>
  <si>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</si>
  <si>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</si>
  <si>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</si>
  <si>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</si>
  <si>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</si>
  <si>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</si>
  <si>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</si>
  <si>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</si>
  <si>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</si>
  <si>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</si>
  <si>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</si>
  <si>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</si>
  <si>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</si>
  <si>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</si>
  <si>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</si>
  <si>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</si>
  <si>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</si>
  <si>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</si>
  <si>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</si>
  <si>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</si>
  <si>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</si>
  <si>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</si>
  <si>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</si>
  <si>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</si>
  <si>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</si>
  <si>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</si>
  <si>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</si>
  <si>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</si>
  <si>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</si>
  <si>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</si>
  <si>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</si>
  <si>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</si>
  <si>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</si>
  <si>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</si>
  <si>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</si>
  <si>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</si>
  <si>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</si>
  <si>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</si>
  <si>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</si>
  <si>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</si>
  <si>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</si>
  <si>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</si>
  <si>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</si>
  <si>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</si>
  <si>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</si>
  <si>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</si>
  <si>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</si>
  <si>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</si>
  <si>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</si>
  <si>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</si>
  <si>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</si>
  <si>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</si>
  <si>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</si>
  <si>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</si>
  <si>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</si>
  <si>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</si>
  <si>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</si>
  <si>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</si>
  <si>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</si>
  <si>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</si>
  <si>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</si>
  <si>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</si>
  <si>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</si>
  <si>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</si>
  <si>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</si>
  <si>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</si>
  <si>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</si>
  <si>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</si>
  <si>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</si>
  <si>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</si>
  <si>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</si>
  <si>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</si>
  <si>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</si>
  <si>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</si>
  <si>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</si>
  <si>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</si>
  <si>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</si>
  <si>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</si>
  <si>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</si>
  <si>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</si>
  <si>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</si>
  <si>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</si>
  <si>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</si>
  <si>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</si>
  <si>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</si>
  <si>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</si>
  <si>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</si>
  <si>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</si>
  <si>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</si>
  <si>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</si>
  <si>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</si>
  <si>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</si>
  <si>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</si>
  <si>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</si>
  <si>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</si>
  <si>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</si>
  <si>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</si>
  <si>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</si>
  <si>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</si>
  <si>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</si>
  <si>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</si>
  <si>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</si>
  <si>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</si>
  <si>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</si>
  <si>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</si>
  <si>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</si>
  <si>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</si>
  <si>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</si>
  <si>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</si>
  <si>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</si>
  <si>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</si>
  <si>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</si>
  <si>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</si>
  <si>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</si>
  <si>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</si>
  <si>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</si>
  <si>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</si>
  <si>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</si>
  <si>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</si>
  <si>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</si>
  <si>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</si>
  <si>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</si>
  <si>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</si>
  <si>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</si>
  <si>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</si>
  <si>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</si>
  <si>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</si>
  <si>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</si>
  <si>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</si>
  <si>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</si>
  <si>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</si>
  <si>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</si>
  <si>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</si>
  <si>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</si>
  <si>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</si>
  <si>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</si>
  <si>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</si>
  <si>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</si>
  <si>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</si>
  <si>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</si>
  <si>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</si>
  <si>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</si>
  <si>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</si>
  <si>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</si>
  <si>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</si>
  <si>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</si>
  <si>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</si>
  <si>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</si>
  <si>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</si>
  <si>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</si>
  <si>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</si>
  <si>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</si>
  <si>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</si>
  <si>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</si>
  <si>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</si>
  <si>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</si>
  <si>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</si>
  <si>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</si>
  <si>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</si>
  <si>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</si>
  <si>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</si>
  <si>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</si>
  <si>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</si>
  <si>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</si>
  <si>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</si>
  <si>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</si>
  <si>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</si>
  <si>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</si>
  <si>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</si>
  <si>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</si>
  <si>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</si>
  <si>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</si>
  <si>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</si>
  <si>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</si>
  <si>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</si>
  <si>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</si>
  <si>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</si>
  <si>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</si>
  <si>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</si>
  <si>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</si>
  <si>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</si>
  <si>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</si>
  <si>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</si>
  <si>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</si>
  <si>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</si>
  <si>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</si>
  <si>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</si>
  <si>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</si>
  <si>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</si>
  <si>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</si>
  <si>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</si>
  <si>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</si>
  <si>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</si>
  <si>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</si>
  <si>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</si>
  <si>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</si>
  <si>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</si>
  <si>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</si>
  <si>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</si>
  <si>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</si>
  <si>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</si>
  <si>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</si>
  <si>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</si>
  <si>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</si>
  <si>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</si>
  <si>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</si>
  <si>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</si>
  <si>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</si>
  <si>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</si>
  <si>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</si>
  <si>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</si>
  <si>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</si>
  <si>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</si>
  <si>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</si>
  <si>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</si>
  <si>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</si>
  <si>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</si>
  <si>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</si>
  <si>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</si>
  <si>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</si>
  <si>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</si>
  <si>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</si>
  <si>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</si>
  <si>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</si>
  <si>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</si>
  <si>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</si>
  <si>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</si>
  <si>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</si>
  <si>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</si>
  <si>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</si>
  <si>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</si>
  <si>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</si>
  <si>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</si>
  <si>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</si>
  <si>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</si>
  <si>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</si>
  <si>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</si>
  <si>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</si>
  <si>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</si>
  <si>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</si>
  <si>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</si>
  <si>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</si>
  <si>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</si>
  <si>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</si>
  <si>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</si>
  <si>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</si>
  <si>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</si>
  <si>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</si>
  <si>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</si>
  <si>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</si>
  <si>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</si>
  <si>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</si>
  <si>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</si>
  <si>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</si>
  <si>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</si>
  <si>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</si>
  <si>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</si>
  <si>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</si>
  <si>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</si>
  <si>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</si>
  <si>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</si>
  <si>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</si>
  <si>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</si>
  <si>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</si>
  <si>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</si>
  <si>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</si>
  <si>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</si>
  <si>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</si>
  <si>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</si>
  <si>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</si>
  <si>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</si>
  <si>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</si>
  <si>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</si>
  <si>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</si>
  <si>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</si>
  <si>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</si>
  <si>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</si>
  <si>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</si>
  <si>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</si>
  <si>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</si>
  <si>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</si>
  <si>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</si>
  <si>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</si>
  <si>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</si>
  <si>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</si>
  <si>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</si>
  <si>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</si>
  <si>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</si>
  <si>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</si>
  <si>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</si>
  <si>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</si>
  <si>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</si>
  <si>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</si>
  <si>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</si>
  <si>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</si>
  <si>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</si>
  <si>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</si>
  <si>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</si>
  <si>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</si>
  <si>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</si>
  <si>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</si>
  <si>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</si>
  <si>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</si>
  <si>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</si>
  <si>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</si>
  <si>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</si>
  <si>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</si>
  <si>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</si>
  <si>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</si>
  <si>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</si>
  <si>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</si>
  <si>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</si>
  <si>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</si>
  <si>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</si>
  <si>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</si>
  <si>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</si>
  <si>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</si>
  <si>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</si>
  <si>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</si>
  <si>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</si>
  <si>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</si>
  <si>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</si>
  <si>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</si>
  <si>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</si>
  <si>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</si>
  <si>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</si>
  <si>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</si>
  <si>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</si>
  <si>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</si>
  <si>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</si>
  <si>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</si>
  <si>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</si>
  <si>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</si>
  <si>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</si>
  <si>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</si>
  <si>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</si>
  <si>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</si>
  <si>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</si>
  <si>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</si>
  <si>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</si>
  <si>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</si>
  <si>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</si>
  <si>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</si>
  <si>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</si>
  <si>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</si>
  <si>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</si>
  <si>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</si>
  <si>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</si>
  <si>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</si>
  <si>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</si>
  <si>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</si>
  <si>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</si>
  <si>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</si>
  <si>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</si>
  <si>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</si>
  <si>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</si>
  <si>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</si>
  <si>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</si>
  <si>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</si>
  <si>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</si>
  <si>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</si>
  <si>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</si>
  <si>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</si>
  <si>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</si>
  <si>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</si>
  <si>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</si>
  <si>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</si>
  <si>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</si>
  <si>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</si>
  <si>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</si>
  <si>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</si>
  <si>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</si>
  <si>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</si>
  <si>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</si>
  <si>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</si>
  <si>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</si>
  <si>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</si>
  <si>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</si>
  <si>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</si>
  <si>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</si>
  <si>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</si>
  <si>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</si>
  <si>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</si>
  <si>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</si>
  <si>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</si>
  <si>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</si>
  <si>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</si>
  <si>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</si>
  <si>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</si>
  <si>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</si>
  <si>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</si>
  <si>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</si>
  <si>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</si>
  <si>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</si>
  <si>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</si>
  <si>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</si>
  <si>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</si>
  <si>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</si>
  <si>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</si>
  <si>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</si>
  <si>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</si>
  <si>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</si>
  <si>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</si>
  <si>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</si>
  <si>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</si>
  <si>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</si>
  <si>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</si>
  <si>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</si>
  <si>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</si>
  <si>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</si>
  <si>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</si>
  <si>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</si>
  <si>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</si>
  <si>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</si>
  <si>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</si>
  <si>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</si>
  <si>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</si>
  <si>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</si>
  <si>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</si>
  <si>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</si>
  <si>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</si>
  <si>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</si>
  <si>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</si>
  <si>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</si>
  <si>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</si>
  <si>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</si>
  <si>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</si>
  <si>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</si>
  <si>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</si>
  <si>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</si>
  <si>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</si>
  <si>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</si>
  <si>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</si>
  <si>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</si>
  <si>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</si>
  <si>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</si>
  <si>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</si>
  <si>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</si>
  <si>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</si>
  <si>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</si>
  <si>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</si>
  <si>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</si>
  <si>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</si>
  <si>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</si>
  <si>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</si>
  <si>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</si>
  <si>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</si>
  <si>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</si>
  <si>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</si>
  <si>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</si>
  <si>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</si>
  <si>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</si>
  <si>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</si>
  <si>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</si>
  <si>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</si>
  <si>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</si>
  <si>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</si>
  <si>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</si>
  <si>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</si>
  <si>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</si>
  <si>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</si>
  <si>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</si>
  <si>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</si>
  <si>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</si>
  <si>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</si>
  <si>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</si>
  <si>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</si>
  <si>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</si>
  <si>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</si>
  <si>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</si>
  <si>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</si>
  <si>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</si>
  <si>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</si>
  <si>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</si>
  <si>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</si>
  <si>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</si>
  <si>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</si>
  <si>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</si>
  <si>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</si>
  <si>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</si>
  <si>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</si>
  <si>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</si>
  <si>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</si>
  <si>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</si>
  <si>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</si>
  <si>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</si>
  <si>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</si>
  <si>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</si>
  <si>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</si>
  <si>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</si>
  <si>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</si>
  <si>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</si>
  <si>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</si>
  <si>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</si>
  <si>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</si>
  <si>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</si>
  <si>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</si>
  <si>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</si>
  <si>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</si>
  <si>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</si>
  <si>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</si>
  <si>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</si>
  <si>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</si>
  <si>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</si>
  <si>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</si>
  <si>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</si>
  <si>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</si>
  <si>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</si>
  <si>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</si>
  <si>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</si>
  <si>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</si>
  <si>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</si>
  <si>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</si>
  <si>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</si>
  <si>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</si>
  <si>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</si>
  <si>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</si>
  <si>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</si>
  <si>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</si>
  <si>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</si>
  <si>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</si>
  <si>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</si>
  <si>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</si>
  <si>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</si>
  <si>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</si>
  <si>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</si>
  <si>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</si>
  <si>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</si>
  <si>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</si>
  <si>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</si>
  <si>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</si>
  <si>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</si>
  <si>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</si>
  <si>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</si>
  <si>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</si>
  <si>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</si>
  <si>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</si>
  <si>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</si>
  <si>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</si>
  <si>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</si>
  <si>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</si>
  <si>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</si>
  <si>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</si>
  <si>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</si>
  <si>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</si>
  <si>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</si>
  <si>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</si>
  <si>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</si>
  <si>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</si>
  <si>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</si>
  <si>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</si>
  <si>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</si>
  <si>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</si>
  <si>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</si>
  <si>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</si>
  <si>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</si>
  <si>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</si>
  <si>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</si>
  <si>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</si>
  <si>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</si>
  <si>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</si>
  <si>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</si>
  <si>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</si>
  <si>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</si>
  <si>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</si>
  <si>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</si>
  <si>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</si>
  <si>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</si>
  <si>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</si>
  <si>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</si>
  <si>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</si>
  <si>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</si>
  <si>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</si>
  <si>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</si>
  <si>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</si>
  <si>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</si>
  <si>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</si>
  <si>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</si>
  <si>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</si>
  <si>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</si>
  <si>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</si>
  <si>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</si>
  <si>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</si>
  <si>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</si>
  <si>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</si>
  <si>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</si>
  <si>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</si>
  <si>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</si>
  <si>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</si>
  <si>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</si>
  <si>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</si>
  <si>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</si>
  <si>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</si>
  <si>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</si>
  <si>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</si>
  <si>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</si>
  <si>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</si>
  <si>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</si>
  <si>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</si>
  <si>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</si>
  <si>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</si>
  <si>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</si>
  <si>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</si>
  <si>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</si>
  <si>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</si>
  <si>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</si>
  <si>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</si>
  <si>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</si>
  <si>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</si>
  <si>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</si>
  <si>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</si>
  <si>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</si>
  <si>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</si>
  <si>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</si>
  <si>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</si>
  <si>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</si>
  <si>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</si>
  <si>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</si>
  <si>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</si>
  <si>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</si>
  <si>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</si>
  <si>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</si>
  <si>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</si>
  <si>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</si>
  <si>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</si>
  <si>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</si>
  <si>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</si>
  <si>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</si>
  <si>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</si>
  <si>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</si>
  <si>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</si>
  <si>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</si>
  <si>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</si>
  <si>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</si>
  <si>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</si>
  <si>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</si>
  <si>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</si>
  <si>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</si>
  <si>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</si>
  <si>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</si>
  <si>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</si>
  <si>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</si>
  <si>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</si>
  <si>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</si>
  <si>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</si>
  <si>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</si>
  <si>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</si>
  <si>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</si>
  <si>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</si>
  <si>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</si>
  <si>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</si>
  <si>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</si>
  <si>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</si>
  <si>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</si>
  <si>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</si>
  <si>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</si>
  <si>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</si>
  <si>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</si>
  <si>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</si>
  <si>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</si>
  <si>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</si>
  <si>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</si>
  <si>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</si>
  <si>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</si>
  <si>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</si>
  <si>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</si>
  <si>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</si>
  <si>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</si>
  <si>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</si>
  <si>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</si>
  <si>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</si>
  <si>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</si>
  <si>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</si>
  <si>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</si>
  <si>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</si>
  <si>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</si>
  <si>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</si>
  <si>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</si>
  <si>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</si>
  <si>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</si>
  <si>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</si>
  <si>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</si>
  <si>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</si>
  <si>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</si>
  <si>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</si>
  <si>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</si>
  <si>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</si>
  <si>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</si>
  <si>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</si>
  <si>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</si>
  <si>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</si>
  <si>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</si>
  <si>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</si>
  <si>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</si>
  <si>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</si>
  <si>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</si>
  <si>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</si>
  <si>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</si>
  <si>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</si>
  <si>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</si>
  <si>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</si>
  <si>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</si>
  <si>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</si>
  <si>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</si>
  <si>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</si>
  <si>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</si>
  <si>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</si>
  <si>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</si>
  <si>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</si>
  <si>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</si>
  <si>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</si>
  <si>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</si>
  <si>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</si>
  <si>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</si>
  <si>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</si>
  <si>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</si>
  <si>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</si>
  <si>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</si>
  <si>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</si>
  <si>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</si>
  <si>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</si>
  <si>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</si>
  <si>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</si>
  <si>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</si>
  <si>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</si>
  <si>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</si>
  <si>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</si>
  <si>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</si>
  <si>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</si>
  <si>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</si>
  <si>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</si>
  <si>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</si>
  <si>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</si>
  <si>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</si>
  <si>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</si>
  <si>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</si>
  <si>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</si>
  <si>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</si>
  <si>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</si>
  <si>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</si>
  <si>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</si>
  <si>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</si>
  <si>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</si>
  <si>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</si>
  <si>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</si>
  <si>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</si>
  <si>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</si>
  <si>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</si>
  <si>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</si>
  <si>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</si>
  <si>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</si>
  <si>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</si>
  <si>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</si>
  <si>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</si>
  <si>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</si>
  <si>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</si>
  <si>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</si>
  <si>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</si>
  <si>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</si>
  <si>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</si>
  <si>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</si>
  <si>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</si>
  <si>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</si>
  <si>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</si>
  <si>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</si>
  <si>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</si>
  <si>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</si>
  <si>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</si>
  <si>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</si>
  <si>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</si>
  <si>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</si>
  <si>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</si>
  <si>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</si>
  <si>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</si>
  <si>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</si>
  <si>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</si>
  <si>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</si>
  <si>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</si>
  <si>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</si>
  <si>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</si>
  <si>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</si>
  <si>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</si>
  <si>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</si>
  <si>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</si>
  <si>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</si>
  <si>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</si>
  <si>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</si>
  <si>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</si>
  <si>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</si>
  <si>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</si>
  <si>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</si>
  <si>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</si>
  <si>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</si>
  <si>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</si>
  <si>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</si>
  <si>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</si>
  <si>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</si>
  <si>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</si>
  <si>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</si>
  <si>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</si>
  <si>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</si>
  <si>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</si>
  <si>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</si>
  <si>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</si>
  <si>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</si>
  <si>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</si>
  <si>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</si>
  <si>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</si>
  <si>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</si>
  <si>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</si>
  <si>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</si>
  <si>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</si>
  <si>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</si>
  <si>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</si>
  <si>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</si>
  <si>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</si>
  <si>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</si>
  <si>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</si>
  <si>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</si>
  <si>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</si>
  <si>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</si>
  <si>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</si>
  <si>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</si>
  <si>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</si>
  <si>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</si>
  <si>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</si>
  <si>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</si>
  <si>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</si>
  <si>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</si>
  <si>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</si>
  <si>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</si>
  <si>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</si>
  <si>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</si>
  <si>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</si>
  <si>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</si>
  <si>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</si>
  <si>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</si>
  <si>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</si>
  <si>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</si>
  <si>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</si>
  <si>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</si>
  <si>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</si>
  <si>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</si>
  <si>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</si>
  <si>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</si>
  <si>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</si>
  <si>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</si>
  <si>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</si>
  <si>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</si>
  <si>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</si>
  <si>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</si>
  <si>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</si>
  <si>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</si>
  <si>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</si>
  <si>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</si>
  <si>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</si>
  <si>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</si>
  <si>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</si>
  <si>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</si>
  <si>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</si>
  <si>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</si>
  <si>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</si>
  <si>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</si>
  <si>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</si>
  <si>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</si>
  <si>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</si>
  <si>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</si>
  <si>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</si>
  <si>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</si>
  <si>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</si>
  <si>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</si>
  <si>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</si>
  <si>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</si>
  <si>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</si>
  <si>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</si>
  <si>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</si>
  <si>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</si>
  <si>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</si>
  <si>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</si>
  <si>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</si>
  <si>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</si>
  <si>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</si>
  <si>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</si>
  <si>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</si>
  <si>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</si>
  <si>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</si>
  <si>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</si>
  <si>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</si>
  <si>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</si>
  <si>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</si>
  <si>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</si>
  <si>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</si>
  <si>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</si>
  <si>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</si>
  <si>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</si>
  <si>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</si>
  <si>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</si>
  <si>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</si>
  <si>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</si>
  <si>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</si>
  <si>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</si>
  <si>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</si>
  <si>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</si>
  <si>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</si>
  <si>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</si>
  <si>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</si>
  <si>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</si>
  <si>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</si>
  <si>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</si>
  <si>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</si>
  <si>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</si>
  <si>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</si>
  <si>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</si>
  <si>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</si>
  <si>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</si>
  <si>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</si>
  <si>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</si>
  <si>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</si>
  <si>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</si>
  <si>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</si>
  <si>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</si>
  <si>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</si>
  <si>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</si>
  <si>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</si>
  <si>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</si>
  <si>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</si>
  <si>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</si>
  <si>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</si>
  <si>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</si>
  <si>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</si>
  <si>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</si>
  <si>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</si>
  <si>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</si>
  <si>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</si>
  <si>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</si>
  <si>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</si>
  <si>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</si>
  <si>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</si>
  <si>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</si>
  <si>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</si>
  <si>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</si>
  <si>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</si>
  <si>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</si>
  <si>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</si>
  <si>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</si>
  <si>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</si>
  <si>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</si>
  <si>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</si>
  <si>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</si>
  <si>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</si>
  <si>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</si>
  <si>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</si>
  <si>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</si>
  <si>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</si>
  <si>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</si>
  <si>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</si>
  <si>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</si>
  <si>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</si>
  <si>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</si>
  <si>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</si>
  <si>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</si>
  <si>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</si>
  <si>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</si>
  <si>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</si>
  <si>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</si>
  <si>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</si>
  <si>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</si>
  <si>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</si>
  <si>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</si>
  <si>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</si>
  <si>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</si>
  <si>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</si>
  <si>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</si>
  <si>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</si>
  <si>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</si>
  <si>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</si>
  <si>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</si>
  <si>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</si>
  <si>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</si>
  <si>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</si>
  <si>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</si>
  <si>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</si>
  <si>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</si>
  <si>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</si>
  <si>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</si>
  <si>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</si>
  <si>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</si>
  <si>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</si>
  <si>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</si>
  <si>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</si>
  <si>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</si>
  <si>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</si>
  <si>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</si>
  <si>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</si>
  <si>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</si>
  <si>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</si>
  <si>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</si>
  <si>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</si>
  <si>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</si>
  <si>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</si>
  <si>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</si>
  <si>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</si>
  <si>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</si>
  <si>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</si>
  <si>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</si>
  <si>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</si>
  <si>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</si>
  <si>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</si>
  <si>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</si>
  <si>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</si>
  <si>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</si>
  <si>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</si>
  <si>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</si>
  <si>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</si>
  <si>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</si>
  <si>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</si>
  <si>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</si>
  <si>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</si>
  <si>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</si>
  <si>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</si>
  <si>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</si>
  <si>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</si>
  <si>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</si>
  <si>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</si>
  <si>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</si>
  <si>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</si>
  <si>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</si>
  <si>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</si>
  <si>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</si>
  <si>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</si>
  <si>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</si>
  <si>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</si>
  <si>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</si>
  <si>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</si>
  <si>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</si>
  <si>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</si>
  <si>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</si>
  <si>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</si>
  <si>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</si>
  <si>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</si>
  <si>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</si>
  <si>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</si>
  <si>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</si>
  <si>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</si>
  <si>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</si>
  <si>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</si>
  <si>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</si>
  <si>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</si>
  <si>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</si>
  <si>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</si>
  <si>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</si>
  <si>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</si>
  <si>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</si>
  <si>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</si>
  <si>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</si>
  <si>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</si>
  <si>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</si>
  <si>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</si>
  <si>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</si>
  <si>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</si>
  <si>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</si>
  <si>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</si>
  <si>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</si>
  <si>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</si>
  <si>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</si>
  <si>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</si>
  <si>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</si>
  <si>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</si>
  <si>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</si>
  <si>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</si>
  <si>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</si>
  <si>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</si>
  <si>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</si>
  <si>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</si>
  <si>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</si>
  <si>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</si>
  <si>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</si>
  <si>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</si>
  <si>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</si>
  <si>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</si>
  <si>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</si>
  <si>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</si>
  <si>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</si>
  <si>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</si>
  <si>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</si>
  <si>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</si>
  <si>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</si>
  <si>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</si>
  <si>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</si>
  <si>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</si>
  <si>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</si>
  <si>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</si>
  <si>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</si>
  <si>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</si>
  <si>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</si>
  <si>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</si>
  <si>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</si>
  <si>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</si>
  <si>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</si>
  <si>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</si>
  <si>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</si>
  <si>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</si>
  <si>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</si>
  <si>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</si>
  <si>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</si>
  <si>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</si>
  <si>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</si>
  <si>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</si>
  <si>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</si>
  <si>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</si>
  <si>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</si>
  <si>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</si>
  <si>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</si>
  <si>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</si>
  <si>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</si>
  <si>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</si>
  <si>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</si>
  <si>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</si>
  <si>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</si>
  <si>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</si>
  <si>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</si>
  <si>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</si>
  <si>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</si>
  <si>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</si>
  <si>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</si>
  <si>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</si>
  <si>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</si>
  <si>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</si>
  <si>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</si>
  <si>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</si>
  <si>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</si>
  <si>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</si>
  <si>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</si>
  <si>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</si>
  <si>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</si>
  <si>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</si>
  <si>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</si>
  <si>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</si>
  <si>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</si>
  <si>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</si>
  <si>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</si>
  <si>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</si>
  <si>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</si>
  <si>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</si>
  <si>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</si>
  <si>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</si>
  <si>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</si>
  <si>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</si>
  <si>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</si>
  <si>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</si>
  <si>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</si>
  <si>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</si>
  <si>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</si>
  <si>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</si>
  <si>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</si>
  <si>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</si>
  <si>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</si>
  <si>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</si>
  <si>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</si>
  <si>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</si>
  <si>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</si>
  <si>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</si>
  <si>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</si>
  <si>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</si>
  <si>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</si>
  <si>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</si>
  <si>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</si>
  <si>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</si>
  <si>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</si>
  <si>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</si>
  <si>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</si>
  <si>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</si>
  <si>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</si>
  <si>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</si>
  <si>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</si>
  <si>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</si>
  <si>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</si>
  <si>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</si>
  <si>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</si>
  <si>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</si>
  <si>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</si>
  <si>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</si>
  <si>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</si>
  <si>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</si>
  <si>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</si>
  <si>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</si>
  <si>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</si>
  <si>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</si>
  <si>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</si>
  <si>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</si>
  <si>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</si>
  <si>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</si>
  <si>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</si>
  <si>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</si>
  <si>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</si>
  <si>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</si>
  <si>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</si>
  <si>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</si>
  <si>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</si>
  <si>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</si>
  <si>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</si>
  <si>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</si>
  <si>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</si>
  <si>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</si>
  <si>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</si>
  <si>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</si>
  <si>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</si>
  <si>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</si>
  <si>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</si>
  <si>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</si>
  <si>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</si>
  <si>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</si>
  <si>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</si>
  <si>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</si>
  <si>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</si>
  <si>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</si>
  <si>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</si>
  <si>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</si>
  <si>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</si>
  <si>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</si>
  <si>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</si>
  <si>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</si>
  <si>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</si>
  <si>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</si>
  <si>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</si>
  <si>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</si>
  <si>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</si>
  <si>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</si>
  <si>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</si>
  <si>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</si>
  <si>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</si>
  <si>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</si>
  <si>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</si>
  <si>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</si>
  <si>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</si>
  <si>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</si>
  <si>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</si>
  <si>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</si>
  <si>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</si>
  <si>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</si>
  <si>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</si>
  <si>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</si>
  <si>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</si>
  <si>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</si>
  <si>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</si>
  <si>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</si>
  <si>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</si>
  <si>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</si>
  <si>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</si>
  <si>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</si>
  <si>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</si>
  <si>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</si>
  <si>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</si>
  <si>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</si>
  <si>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</si>
  <si>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</si>
  <si>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</si>
  <si>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</si>
  <si>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</si>
  <si>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</si>
  <si>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</si>
  <si>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</si>
  <si>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</si>
  <si>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</si>
  <si>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</si>
  <si>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</si>
  <si>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</si>
  <si>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</si>
  <si>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</si>
  <si>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</si>
  <si>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</si>
  <si>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</si>
  <si>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</si>
  <si>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</si>
  <si>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</si>
  <si>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</si>
  <si>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</si>
  <si>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</si>
  <si>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</si>
  <si>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</si>
  <si>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</si>
  <si>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</si>
  <si>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</si>
  <si>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</si>
  <si>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</si>
  <si>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</si>
  <si>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</si>
  <si>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</si>
  <si>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</si>
  <si>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</si>
  <si>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</si>
  <si>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</si>
  <si>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</si>
  <si>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</si>
  <si>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</si>
  <si>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</si>
  <si>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</si>
  <si>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</si>
  <si>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</si>
  <si>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</si>
  <si>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</si>
  <si>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</si>
  <si>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</si>
  <si>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</si>
  <si>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</si>
  <si>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</si>
  <si>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</si>
  <si>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</si>
  <si>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</si>
  <si>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</si>
  <si>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</si>
  <si>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</si>
  <si>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</si>
  <si>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</si>
  <si>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</si>
  <si>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</si>
  <si>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</si>
  <si>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</si>
  <si>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</si>
  <si>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</si>
  <si>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</si>
  <si>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</si>
  <si>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</si>
  <si>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</si>
  <si>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</si>
  <si>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</si>
  <si>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</si>
  <si>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</si>
  <si>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</si>
  <si>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</si>
  <si>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</si>
  <si>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</si>
  <si>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</si>
  <si>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</si>
  <si>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</si>
  <si>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</si>
  <si>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</si>
  <si>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</si>
  <si>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</si>
  <si>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</si>
  <si>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</si>
  <si>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</si>
  <si>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</si>
  <si>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</si>
  <si>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</si>
  <si>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</si>
  <si>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</si>
  <si>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</si>
  <si>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</si>
  <si>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</si>
  <si>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</si>
  <si>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</si>
  <si>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</si>
  <si>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</si>
  <si>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</si>
  <si>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</si>
  <si>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</si>
  <si>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</si>
  <si>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</si>
  <si>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</si>
  <si>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</si>
  <si>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</si>
  <si>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</si>
  <si>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</si>
  <si>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</si>
  <si>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</si>
  <si>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</si>
  <si>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</si>
  <si>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</si>
  <si>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</si>
  <si>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</si>
  <si>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</si>
  <si>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</si>
  <si>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</si>
  <si>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</si>
  <si>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</si>
  <si>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</si>
  <si>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</si>
  <si>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</si>
  <si>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</si>
  <si>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</si>
  <si>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</si>
  <si>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</si>
  <si>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</si>
  <si>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</si>
  <si>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</si>
  <si>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</si>
  <si>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</si>
  <si>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</si>
  <si>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</si>
  <si>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</si>
  <si>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</si>
  <si>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</si>
  <si>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</si>
  <si>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</si>
  <si>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</si>
  <si>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</si>
  <si>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</si>
  <si>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</si>
  <si>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</si>
  <si>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</si>
  <si>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</si>
  <si>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</si>
  <si>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</si>
  <si>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</si>
  <si>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</si>
  <si>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</si>
  <si>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</si>
  <si>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</si>
  <si>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</si>
  <si>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</si>
  <si>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</si>
  <si>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</si>
  <si>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</si>
  <si>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</si>
  <si>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</si>
  <si>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</si>
  <si>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</si>
  <si>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</si>
  <si>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</si>
  <si>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</si>
  <si>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</si>
  <si>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</si>
  <si>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</si>
  <si>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</si>
  <si>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</si>
  <si>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</si>
  <si>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</si>
  <si>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</si>
  <si>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</si>
  <si>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</si>
  <si>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</si>
  <si>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</si>
  <si>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</si>
  <si>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</si>
  <si>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</si>
  <si>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</si>
  <si>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</si>
  <si>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</si>
  <si>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</si>
  <si>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</si>
  <si>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</si>
  <si>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</si>
  <si>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</si>
  <si>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</si>
  <si>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</si>
  <si>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</si>
  <si>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</si>
  <si>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</si>
  <si>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</si>
  <si>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</si>
  <si>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</si>
  <si>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</si>
  <si>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</si>
  <si>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</si>
  <si>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</si>
  <si>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</si>
  <si>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</si>
  <si>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</si>
  <si>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</si>
  <si>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</si>
  <si>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</si>
  <si>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</si>
  <si>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</si>
  <si>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</si>
  <si>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</si>
  <si>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</si>
  <si>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</si>
  <si>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</si>
  <si>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</si>
  <si>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</si>
  <si>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</si>
  <si>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</si>
  <si>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</si>
  <si>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</si>
  <si>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</si>
  <si>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</si>
  <si>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</si>
  <si>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</si>
  <si>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</si>
  <si>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</si>
  <si>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</si>
  <si>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</si>
  <si>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</si>
  <si>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</si>
  <si>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</si>
  <si>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</si>
  <si>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</si>
  <si>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</si>
  <si>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</si>
  <si>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</si>
  <si>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</si>
  <si>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</si>
  <si>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</si>
  <si>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</si>
  <si>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</si>
  <si>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</si>
  <si>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</si>
  <si>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</si>
  <si>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</si>
  <si>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</si>
  <si>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</si>
  <si>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</si>
  <si>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</si>
  <si>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</si>
  <si>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</si>
  <si>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</si>
  <si>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</si>
  <si>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</si>
  <si>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</si>
  <si>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</si>
  <si>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</si>
  <si>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</si>
  <si>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</si>
  <si>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</si>
  <si>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</si>
  <si>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</si>
  <si>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</si>
  <si>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</si>
  <si>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</si>
  <si>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</si>
  <si>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</si>
  <si>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</si>
  <si>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</si>
  <si>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</si>
  <si>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</si>
  <si>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</si>
  <si>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</si>
  <si>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</si>
  <si>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</si>
  <si>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</si>
  <si>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</si>
  <si>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</si>
  <si>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</si>
  <si>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</si>
  <si>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</si>
  <si>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</si>
  <si>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</si>
  <si>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</si>
  <si>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</si>
  <si>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</si>
  <si>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</si>
  <si>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</si>
  <si>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</si>
  <si>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</si>
  <si>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</si>
  <si>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</si>
  <si>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</si>
  <si>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</si>
  <si>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</si>
  <si>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</si>
  <si>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</si>
  <si>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</si>
  <si>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</si>
  <si>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</si>
  <si>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</si>
  <si>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</si>
  <si>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</si>
  <si>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</si>
  <si>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</si>
  <si>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</si>
  <si>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</si>
  <si>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</si>
  <si>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</si>
  <si>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</si>
  <si>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</si>
  <si>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</si>
  <si>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</si>
  <si>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</si>
  <si>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</si>
  <si>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</si>
  <si>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</si>
  <si>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</si>
  <si>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</si>
  <si>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</si>
  <si>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</si>
  <si>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</si>
  <si>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</si>
  <si>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</si>
  <si>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</si>
  <si>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</si>
  <si>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</si>
  <si>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</si>
  <si>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</si>
  <si>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</si>
  <si>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</si>
  <si>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</si>
  <si>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</si>
  <si>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</si>
  <si>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</si>
  <si>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</si>
  <si>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</si>
  <si>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</si>
  <si>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</si>
  <si>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</si>
  <si>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</si>
  <si>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</si>
  <si>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</si>
  <si>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</si>
  <si>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</si>
  <si>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</si>
  <si>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</si>
  <si>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</si>
  <si>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</si>
  <si>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</si>
  <si>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</si>
  <si>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</si>
  <si>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</si>
  <si>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</si>
  <si>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</si>
  <si>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</si>
  <si>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</si>
  <si>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</si>
  <si>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</si>
  <si>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</si>
  <si>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</si>
  <si>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</si>
  <si>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</si>
  <si>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</si>
  <si>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</si>
  <si>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</si>
  <si>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</si>
  <si>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</si>
  <si>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</si>
  <si>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</si>
  <si>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</si>
  <si>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</si>
  <si>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</si>
  <si>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</si>
  <si>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</si>
  <si>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</si>
  <si>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</si>
  <si>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</si>
  <si>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</si>
  <si>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</si>
  <si>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</si>
  <si>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</si>
  <si>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</si>
  <si>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</si>
  <si>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</si>
  <si>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</si>
  <si>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</si>
  <si>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</si>
  <si>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</si>
  <si>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</si>
  <si>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</si>
  <si>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</si>
  <si>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</si>
  <si>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</si>
  <si>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</si>
  <si>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</si>
  <si>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</si>
  <si>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</si>
  <si>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</si>
  <si>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</si>
  <si>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</si>
  <si>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</si>
  <si>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</si>
  <si>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</si>
  <si>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</si>
  <si>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</si>
  <si>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</si>
  <si>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</si>
  <si>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</si>
  <si>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</si>
  <si>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</si>
  <si>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</si>
  <si>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</si>
  <si>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</si>
  <si>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</si>
  <si>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</si>
  <si>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</si>
  <si>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</si>
  <si>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</si>
  <si>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</si>
  <si>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</si>
  <si>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</si>
  <si>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</si>
  <si>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</si>
  <si>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</si>
  <si>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</si>
  <si>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</si>
  <si>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</si>
  <si>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</si>
  <si>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</si>
  <si>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</si>
  <si>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</si>
  <si>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</si>
  <si>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</si>
  <si>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</si>
  <si>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</si>
  <si>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</si>
  <si>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</si>
  <si>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</si>
  <si>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</si>
  <si>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</si>
  <si>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</si>
  <si>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</si>
  <si>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</si>
  <si>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</si>
  <si>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</si>
  <si>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</si>
  <si>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</si>
  <si>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</si>
  <si>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</si>
  <si>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</si>
  <si>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</si>
  <si>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</si>
  <si>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</si>
  <si>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</si>
  <si>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</si>
  <si>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</si>
  <si>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</si>
  <si>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</si>
  <si>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</si>
  <si>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</si>
  <si>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</si>
  <si>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</si>
  <si>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</si>
  <si>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</si>
  <si>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</si>
  <si>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</si>
  <si>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</si>
  <si>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</si>
  <si>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</si>
  <si>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</si>
  <si>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</si>
  <si>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</si>
  <si>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</si>
  <si>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</si>
  <si>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</si>
  <si>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</si>
  <si>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</si>
  <si>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</si>
  <si>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</si>
  <si>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</si>
  <si>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</si>
  <si>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</si>
  <si>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</si>
  <si>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</si>
  <si>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</si>
  <si>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</si>
  <si>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</si>
  <si>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</si>
  <si>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</si>
  <si>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</si>
  <si>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</si>
  <si>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</si>
  <si>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</si>
  <si>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</si>
  <si>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</si>
  <si>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</si>
  <si>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</si>
  <si>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</si>
  <si>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</si>
  <si>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</si>
  <si>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</si>
  <si>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</si>
  <si>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</si>
  <si>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</si>
  <si>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</si>
  <si>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</si>
  <si>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</si>
  <si>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</si>
  <si>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</si>
  <si>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</si>
  <si>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</si>
  <si>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</si>
  <si>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</si>
  <si>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</si>
  <si>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</si>
  <si>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</si>
  <si>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</si>
  <si>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</si>
  <si>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</si>
  <si>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</si>
  <si>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</si>
  <si>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</si>
  <si>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</si>
  <si>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</si>
  <si>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</si>
  <si>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</si>
  <si>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</si>
  <si>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</si>
  <si>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</si>
  <si>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</si>
  <si>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</si>
  <si>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</si>
  <si>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</si>
  <si>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</si>
  <si>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</si>
  <si>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</si>
  <si>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</si>
  <si>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</si>
  <si>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</si>
  <si>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</si>
  <si>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</si>
  <si>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</si>
  <si>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</si>
  <si>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</si>
  <si>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</si>
  <si>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</si>
  <si>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</si>
  <si>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</si>
  <si>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</si>
  <si>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</si>
  <si>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</si>
  <si>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</si>
  <si>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</si>
  <si>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</si>
  <si>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</si>
  <si>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</si>
  <si>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</si>
  <si>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</si>
  <si>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</si>
  <si>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</si>
  <si>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</si>
  <si>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</si>
  <si>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</si>
  <si>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</si>
  <si>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</si>
  <si>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</si>
  <si>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</si>
  <si>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</si>
  <si>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</si>
  <si>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</si>
  <si>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</si>
  <si>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</si>
  <si>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</si>
  <si>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</si>
  <si>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</si>
  <si>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</si>
  <si>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</si>
  <si>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</si>
  <si>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</si>
  <si>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</si>
  <si>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</si>
  <si>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</si>
  <si>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</si>
  <si>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</si>
  <si>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</si>
  <si>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</si>
  <si>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</si>
  <si>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</si>
  <si>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</si>
  <si>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</si>
  <si>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</si>
  <si>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</si>
  <si>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</si>
  <si>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</si>
  <si>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</si>
  <si>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</si>
  <si>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</si>
  <si>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</si>
  <si>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</si>
  <si>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</si>
  <si>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</si>
  <si>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</si>
  <si>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</si>
  <si>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</si>
  <si>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</si>
  <si>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</si>
  <si>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</si>
  <si>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</si>
  <si>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</si>
  <si>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</si>
  <si>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</si>
  <si>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</si>
  <si>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</si>
  <si>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</si>
  <si>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</si>
  <si>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</si>
  <si>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</si>
  <si>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</si>
  <si>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</si>
  <si>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</si>
  <si>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</si>
  <si>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</si>
  <si>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</si>
  <si>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</si>
  <si>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</si>
  <si>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</si>
  <si>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</si>
  <si>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</si>
  <si>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</si>
  <si>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</si>
  <si>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</si>
  <si>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</si>
  <si>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</si>
  <si>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</si>
  <si>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</si>
  <si>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</si>
  <si>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</si>
  <si>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</si>
  <si>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</si>
  <si>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</si>
  <si>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</si>
  <si>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</si>
  <si>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</si>
  <si>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</si>
  <si>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</si>
  <si>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</si>
  <si>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</si>
  <si>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</si>
  <si>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</si>
  <si>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</si>
  <si>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</si>
  <si>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</si>
  <si>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</si>
  <si>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</si>
  <si>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</si>
  <si>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</si>
  <si>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</si>
  <si>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</si>
  <si>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</si>
  <si>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</si>
  <si>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</si>
  <si>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</si>
  <si>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</si>
  <si>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</si>
  <si>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</si>
  <si>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</si>
  <si>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</si>
  <si>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</si>
  <si>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</si>
  <si>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</si>
  <si>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</si>
  <si>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</si>
  <si>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</si>
  <si>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</si>
  <si>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</si>
  <si>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</si>
  <si>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</si>
  <si>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</si>
  <si>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</si>
  <si>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</si>
  <si>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</si>
  <si>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</si>
  <si>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</si>
  <si>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</si>
  <si>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</si>
  <si>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</si>
  <si>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</si>
  <si>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</si>
  <si>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</si>
  <si>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</si>
  <si>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</si>
  <si>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</si>
  <si>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</si>
  <si>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</si>
  <si>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</si>
  <si>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</si>
  <si>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</si>
  <si>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</si>
  <si>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</si>
  <si>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</si>
  <si>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</si>
  <si>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</si>
  <si>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</si>
  <si>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</si>
  <si>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</si>
  <si>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</si>
  <si>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</si>
  <si>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</si>
  <si>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</si>
  <si>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games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</si>
  <si>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</si>
  <si>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</si>
  <si>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</si>
  <si>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</si>
  <si>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</si>
  <si>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</si>
  <si>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</si>
  <si>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</si>
  <si>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</si>
  <si>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</si>
  <si>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</si>
  <si>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</si>
  <si>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</si>
  <si>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</si>
  <si>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</si>
  <si>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</si>
  <si>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</si>
  <si>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</si>
  <si>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</si>
  <si>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</si>
  <si>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</si>
  <si>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</si>
  <si>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</si>
  <si>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</si>
  <si>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</si>
  <si>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</si>
  <si>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</si>
  <si>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</si>
  <si>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</si>
  <si>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</si>
  <si>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</si>
  <si>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</si>
  <si>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</si>
  <si>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</si>
  <si>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</si>
  <si>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</si>
  <si>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</si>
  <si>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</si>
  <si>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</si>
  <si>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</si>
  <si>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</si>
  <si>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</si>
  <si>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</si>
  <si>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</si>
  <si>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</si>
  <si>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</si>
  <si>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Count of country</t>
  </si>
  <si>
    <t>Count of Category</t>
  </si>
  <si>
    <t>Date Created Conversion</t>
  </si>
  <si>
    <t>Date Ended Conversion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</si>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</sst>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8" fontId="1" fillId="0" borderId="0" xfId="0" applyNumberFormat="1" applyFont="1" applyAlignment="1">
      <alignment horizontal="center"/>
    </xf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35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Homework.xlsx]Sheet2!PivotTable4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2-044D-A94E-C4036E5DAB4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2-044D-A94E-C4036E5DAB4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2-044D-A94E-C4036E5DAB4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2-044D-A94E-C4036E5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9829744"/>
        <c:axId val="218257680"/>
      </c:barChart>
      <c:catAx>
        <c:axId val="1998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57680"/>
        <c:crosses val="autoZero"/>
        <c:auto val="1"/>
        <c:lblAlgn val="ctr"/>
        <c:lblOffset val="100"/>
        <c:noMultiLvlLbl val="0"/>
      </c:catAx>
      <c:valAx>
        <c:axId val="21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Homework.xlsx]Sheet3!PivotTable5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4-3142-B3FD-EF13B14A498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4-3142-B3FD-EF13B14A498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4-3142-B3FD-EF13B14A498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D4-3142-B3FD-EF13B14A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8712736"/>
        <c:axId val="228710624"/>
      </c:barChart>
      <c:catAx>
        <c:axId val="2287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0624"/>
        <c:crosses val="autoZero"/>
        <c:auto val="1"/>
        <c:lblAlgn val="ctr"/>
        <c:lblOffset val="100"/>
        <c:noMultiLvlLbl val="0"/>
      </c:catAx>
      <c:valAx>
        <c:axId val="2287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1 Homework.xlsx]Sheet4!PivotTable7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35</c:v>
                </c:pt>
                <c:pt idx="7">
                  <c:v>37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9D48-8D01-808A57AD3C6E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124</c:v>
                </c:pt>
                <c:pt idx="1">
                  <c:v>128</c:v>
                </c:pt>
                <c:pt idx="2">
                  <c:v>122</c:v>
                </c:pt>
                <c:pt idx="3">
                  <c:v>97</c:v>
                </c:pt>
                <c:pt idx="4">
                  <c:v>123</c:v>
                </c:pt>
                <c:pt idx="5">
                  <c:v>118</c:v>
                </c:pt>
                <c:pt idx="6">
                  <c:v>137</c:v>
                </c:pt>
                <c:pt idx="7">
                  <c:v>154</c:v>
                </c:pt>
                <c:pt idx="8">
                  <c:v>137</c:v>
                </c:pt>
                <c:pt idx="9">
                  <c:v>145</c:v>
                </c:pt>
                <c:pt idx="10">
                  <c:v>132</c:v>
                </c:pt>
                <c:pt idx="1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9D48-8D01-808A57AD3C6E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133</c:v>
                </c:pt>
                <c:pt idx="1">
                  <c:v>152</c:v>
                </c:pt>
                <c:pt idx="2">
                  <c:v>208</c:v>
                </c:pt>
                <c:pt idx="3">
                  <c:v>186</c:v>
                </c:pt>
                <c:pt idx="4">
                  <c:v>208</c:v>
                </c:pt>
                <c:pt idx="5">
                  <c:v>215</c:v>
                </c:pt>
                <c:pt idx="6">
                  <c:v>222</c:v>
                </c:pt>
                <c:pt idx="7">
                  <c:v>198</c:v>
                </c:pt>
                <c:pt idx="8">
                  <c:v>160</c:v>
                </c:pt>
                <c:pt idx="9">
                  <c:v>158</c:v>
                </c:pt>
                <c:pt idx="10">
                  <c:v>160</c:v>
                </c:pt>
                <c:pt idx="1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D-9D48-8D01-808A57A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58351"/>
        <c:axId val="160380495"/>
      </c:lineChart>
      <c:catAx>
        <c:axId val="16025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0495"/>
        <c:crosses val="autoZero"/>
        <c:auto val="1"/>
        <c:lblAlgn val="ctr"/>
        <c:lblOffset val="100"/>
        <c:noMultiLvlLbl val="0"/>
      </c:catAx>
      <c:valAx>
        <c:axId val="1603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0</xdr:rowOff>
    </xdr:from>
    <xdr:to>
      <xdr:col>15</xdr:col>
      <xdr:colOff>800100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9C6BE-CB9D-8143-9525-C11B5AE9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12700</xdr:rowOff>
    </xdr:from>
    <xdr:to>
      <xdr:col>17</xdr:col>
      <xdr:colOff>812800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9D872-B6ED-AC4A-B4BE-D492CADAA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31750</xdr:rowOff>
    </xdr:from>
    <xdr:to>
      <xdr:col>10</xdr:col>
      <xdr:colOff>1066800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B7B87-0E33-A443-B5FB-7CAF6347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Rudowsky" refreshedDate="43390.679864814818" createdVersion="6" refreshedVersion="6" minRefreshableVersion="3" recordCount="4115" xr:uid="{63A79020-7556-1547-B5AC-39E0977730B2}">
  <cacheSource type="worksheet">
    <worksheetSource ref="A1:V1048576" sheet="Sheet1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 Conversion" numFmtId="0">
      <sharedItems containsBlank="1"/>
    </cacheField>
    <cacheField name="Year" numFmtId="0">
      <sharedItems containsBlank="1" count="10">
        <s v="2015"/>
        <s v="2017"/>
        <s v="2016"/>
        <s v="2014"/>
        <s v="2013"/>
        <s v="2012"/>
        <s v="2011"/>
        <s v="2010"/>
        <s v="2009"/>
        <m/>
      </sharedItems>
    </cacheField>
    <cacheField name="Month" numFmtId="0">
      <sharedItems containsBlank="1" count="13">
        <s v="Jul"/>
        <s v="Mar"/>
        <s v="Feb"/>
        <s v="Aug"/>
        <s v="Dec"/>
        <s v="Jun"/>
        <s v="Apr"/>
        <s v="Sep"/>
        <s v="Nov"/>
        <s v="Jan"/>
        <s v="May"/>
        <s v="Oct"/>
        <m/>
      </sharedItems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6T22:55:13" maxDate="2017-03-15T10:30: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8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Year2" numFmtId="0" formula="'Date Created Convers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s v="07/22/2015"/>
    <x v="0"/>
    <x v="0"/>
    <n v="1434931811"/>
    <d v="2015-06-21T19:10: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s v="03/02/2017"/>
    <x v="1"/>
    <x v="1"/>
    <n v="1485872683"/>
    <d v="2017-01-31T09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s v="02/15/2016"/>
    <x v="2"/>
    <x v="2"/>
    <n v="1454691083"/>
    <d v="2016-02-05T11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s v="08/07/2014"/>
    <x v="3"/>
    <x v="3"/>
    <n v="1404822107"/>
    <d v="2014-07-08T07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s v="12/19/2015"/>
    <x v="0"/>
    <x v="4"/>
    <n v="1447963279"/>
    <d v="2015-11-19T15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s v="07/29/2016"/>
    <x v="2"/>
    <x v="0"/>
    <n v="1468362207"/>
    <d v="2016-07-12T17:23:2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s v="06/13/2014"/>
    <x v="3"/>
    <x v="5"/>
    <n v="1401846250"/>
    <d v="2014-06-03T20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s v="07/04/2016"/>
    <x v="2"/>
    <x v="0"/>
    <n v="1464224867"/>
    <d v="2016-05-25T20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s v="04/15/2016"/>
    <x v="2"/>
    <x v="6"/>
    <n v="1460155212"/>
    <d v="2016-04-08T17:40: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s v="04/16/2016"/>
    <x v="2"/>
    <x v="6"/>
    <n v="1458268144"/>
    <d v="2016-03-17T21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s v="06/24/2014"/>
    <x v="3"/>
    <x v="5"/>
    <n v="1400636279"/>
    <d v="2014-05-20T20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s v="08/21/2016"/>
    <x v="2"/>
    <x v="3"/>
    <n v="1469126462"/>
    <d v="2016-07-21T13:41:0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s v="07/15/2014"/>
    <x v="3"/>
    <x v="0"/>
    <n v="1401642425"/>
    <d v="2014-06-01T12:07:0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s v="06/23/2016"/>
    <x v="2"/>
    <x v="5"/>
    <n v="1463588109"/>
    <d v="2016-05-18T11:15: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s v="07/13/2014"/>
    <x v="3"/>
    <x v="0"/>
    <n v="1403051888"/>
    <d v="2014-06-17T19:38:0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s v="09/27/2015"/>
    <x v="0"/>
    <x v="7"/>
    <n v="1441790658"/>
    <d v="2015-09-09T04:24:1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s v="06/16/2014"/>
    <x v="3"/>
    <x v="5"/>
    <n v="1398971211"/>
    <d v="2014-05-01T14:06:5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s v="11/04/2014"/>
    <x v="3"/>
    <x v="8"/>
    <n v="1412530422"/>
    <d v="2014-10-05T12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s v="09/17/2014"/>
    <x v="3"/>
    <x v="7"/>
    <n v="1408366856"/>
    <d v="2014-08-18T08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s v="07/20/2015"/>
    <x v="0"/>
    <x v="0"/>
    <n v="1434828934"/>
    <d v="2015-06-20T14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s v="09/13/2015"/>
    <x v="0"/>
    <x v="7"/>
    <n v="1436983912"/>
    <d v="2015-07-15T13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s v="09/26/2014"/>
    <x v="3"/>
    <x v="7"/>
    <n v="1409151789"/>
    <d v="2014-08-27T10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s v="01/01/2015"/>
    <x v="0"/>
    <x v="9"/>
    <n v="1418766740"/>
    <d v="2014-12-16T16:52:2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s v="04/30/2015"/>
    <x v="0"/>
    <x v="6"/>
    <n v="1428086501"/>
    <d v="2015-04-03T13:41:4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s v="09/15/2015"/>
    <x v="0"/>
    <x v="7"/>
    <n v="1439494863"/>
    <d v="2015-08-13T14:41:0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s v="01/08/2016"/>
    <x v="2"/>
    <x v="9"/>
    <n v="1447115761"/>
    <d v="2015-11-09T19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s v="08/17/2014"/>
    <x v="3"/>
    <x v="3"/>
    <n v="1404822144"/>
    <d v="2014-07-08T07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s v="11/15/2014"/>
    <x v="3"/>
    <x v="8"/>
    <n v="1413518233"/>
    <d v="2014-10-16T22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s v="12/16/2015"/>
    <x v="0"/>
    <x v="4"/>
    <n v="1447715284"/>
    <d v="2015-11-16T18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s v="07/22/2014"/>
    <x v="3"/>
    <x v="0"/>
    <n v="1403453368"/>
    <d v="2014-06-22T11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s v="08/21/2014"/>
    <x v="3"/>
    <x v="3"/>
    <n v="1406012515"/>
    <d v="2014-07-22T02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s v="01/25/2016"/>
    <x v="2"/>
    <x v="9"/>
    <n v="1452193234"/>
    <d v="2016-01-07T14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s v="05/12/2016"/>
    <x v="2"/>
    <x v="10"/>
    <n v="1459523017"/>
    <d v="2016-04-01T10:03:3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s v="11/08/2015"/>
    <x v="0"/>
    <x v="8"/>
    <n v="1444405901"/>
    <d v="2015-10-09T10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s v="08/05/2014"/>
    <x v="3"/>
    <x v="3"/>
    <n v="1405928601"/>
    <d v="2014-07-21T02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s v="04/27/2015"/>
    <x v="0"/>
    <x v="6"/>
    <n v="1428130814"/>
    <d v="2015-04-04T02:00: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s v="04/04/2015"/>
    <x v="0"/>
    <x v="6"/>
    <n v="1425540125"/>
    <d v="2015-03-05T02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s v="02/27/2015"/>
    <x v="0"/>
    <x v="2"/>
    <n v="1422463079"/>
    <d v="2015-01-28T11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s v="05/10/2013"/>
    <x v="4"/>
    <x v="10"/>
    <n v="1365643344"/>
    <d v="2013-04-10T20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s v="05/25/2014"/>
    <x v="3"/>
    <x v="10"/>
    <n v="1398388068"/>
    <d v="2014-04-24T20:07:4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s v="06/18/2014"/>
    <x v="3"/>
    <x v="5"/>
    <n v="1401426488"/>
    <d v="2014-05-30T00:08:0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s v="10/05/2014"/>
    <x v="3"/>
    <x v="11"/>
    <n v="1409924354"/>
    <d v="2014-09-05T08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s v="12/28/2014"/>
    <x v="3"/>
    <x v="4"/>
    <n v="1417188026"/>
    <d v="2014-11-28T10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s v="07/12/2014"/>
    <x v="3"/>
    <x v="0"/>
    <n v="1402599486"/>
    <d v="2014-06-12T13:58:0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s v="10/06/2014"/>
    <x v="3"/>
    <x v="11"/>
    <n v="1408760537"/>
    <d v="2014-08-22T21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s v="04/27/2016"/>
    <x v="2"/>
    <x v="6"/>
    <n v="1459177107"/>
    <d v="2016-03-28T09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s v="12/15/2015"/>
    <x v="0"/>
    <x v="4"/>
    <n v="1447628974"/>
    <d v="2015-11-15T18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s v="12/19/2014"/>
    <x v="3"/>
    <x v="4"/>
    <n v="1413834007"/>
    <d v="2014-10-20T14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s v="03/01/2015"/>
    <x v="0"/>
    <x v="1"/>
    <n v="1422534260"/>
    <d v="2015-01-29T07:24:2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s v="10/23/2015"/>
    <x v="0"/>
    <x v="11"/>
    <n v="1443068045"/>
    <d v="2015-09-23T23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s v="01/30/2015"/>
    <x v="0"/>
    <x v="9"/>
    <n v="1419271458"/>
    <d v="2014-12-22T13:04:1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s v="08/10/2015"/>
    <x v="0"/>
    <x v="3"/>
    <n v="1436653037"/>
    <d v="2015-07-11T17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s v="07/17/2014"/>
    <x v="3"/>
    <x v="0"/>
    <n v="1403023846"/>
    <d v="2014-06-17T11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s v="04/04/2014"/>
    <x v="3"/>
    <x v="6"/>
    <n v="1395407445"/>
    <d v="2014-03-21T08:10: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s v="12/25/2015"/>
    <x v="0"/>
    <x v="4"/>
    <n v="1448471221"/>
    <d v="2015-11-25T12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s v="05/27/2016"/>
    <x v="2"/>
    <x v="10"/>
    <n v="1462576516"/>
    <d v="2016-05-06T18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s v="06/08/2015"/>
    <x v="0"/>
    <x v="5"/>
    <n v="1432559424"/>
    <d v="2015-05-25T08:10: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s v="04/25/2015"/>
    <x v="0"/>
    <x v="6"/>
    <n v="1427399962"/>
    <d v="2015-03-26T14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s v="11/19/2014"/>
    <x v="3"/>
    <x v="8"/>
    <n v="1413827572"/>
    <d v="2014-10-20T12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s v="09/14/2015"/>
    <x v="0"/>
    <x v="7"/>
    <n v="1439530776"/>
    <d v="2015-08-14T00:39:3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s v="03/22/2014"/>
    <x v="3"/>
    <x v="1"/>
    <n v="1393882717"/>
    <d v="2014-03-03T16:38:3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s v="06/06/2013"/>
    <x v="4"/>
    <x v="5"/>
    <n v="1368646357"/>
    <d v="2013-05-15T14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s v="03/03/2013"/>
    <x v="4"/>
    <x v="1"/>
    <n v="1360177878"/>
    <d v="2013-02-06T14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s v="12/27/2013"/>
    <x v="4"/>
    <x v="4"/>
    <n v="1386194013"/>
    <d v="2013-12-04T16:53:3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s v="07/07/2013"/>
    <x v="4"/>
    <x v="0"/>
    <n v="1370651181"/>
    <d v="2013-06-07T19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s v="08/11/2014"/>
    <x v="3"/>
    <x v="3"/>
    <n v="1405453354"/>
    <d v="2014-07-15T14:42:3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s v="07/18/2016"/>
    <x v="2"/>
    <x v="0"/>
    <n v="1466281420"/>
    <d v="2016-06-18T15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s v="07/15/2012"/>
    <x v="5"/>
    <x v="0"/>
    <n v="1339768804"/>
    <d v="2012-06-15T09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s v="02/23/2014"/>
    <x v="3"/>
    <x v="2"/>
    <n v="1390570791"/>
    <d v="2014-01-24T08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s v="10/02/2011"/>
    <x v="6"/>
    <x v="11"/>
    <n v="1314765025"/>
    <d v="2011-08-30T23:30: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s v="09/04/2011"/>
    <x v="6"/>
    <x v="7"/>
    <n v="1309987845"/>
    <d v="2011-07-06T16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s v="05/28/2012"/>
    <x v="5"/>
    <x v="10"/>
    <n v="1333002657"/>
    <d v="2012-03-29T01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s v="11/14/2012"/>
    <x v="5"/>
    <x v="8"/>
    <n v="1351210481"/>
    <d v="2012-10-25T19:14:4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s v="05/02/2011"/>
    <x v="6"/>
    <x v="10"/>
    <n v="1297620584"/>
    <d v="2011-02-13T13:09:4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s v="01/21/2016"/>
    <x v="2"/>
    <x v="9"/>
    <n v="1450784495"/>
    <d v="2015-12-22T06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s v="04/23/2013"/>
    <x v="4"/>
    <x v="6"/>
    <n v="1364101272"/>
    <d v="2013-03-24T00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s v="12/27/2011"/>
    <x v="6"/>
    <x v="4"/>
    <n v="1319819758"/>
    <d v="2011-10-28T11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s v="05/20/2012"/>
    <x v="5"/>
    <x v="10"/>
    <n v="1332991717"/>
    <d v="2012-03-28T22:28:3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s v="09/01/2016"/>
    <x v="2"/>
    <x v="7"/>
    <n v="1471887121"/>
    <d v="2016-08-22T12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s v="04/25/2014"/>
    <x v="3"/>
    <x v="6"/>
    <n v="1395859093"/>
    <d v="2014-03-26T13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s v="12/09/2013"/>
    <x v="4"/>
    <x v="4"/>
    <n v="1383616856"/>
    <d v="2013-11-04T21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s v="07/13/2012"/>
    <x v="5"/>
    <x v="0"/>
    <n v="1341892127"/>
    <d v="2012-07-09T22:48:4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s v="10/09/2011"/>
    <x v="6"/>
    <x v="11"/>
    <n v="1315597261"/>
    <d v="2011-09-09T14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s v="02/22/2015"/>
    <x v="0"/>
    <x v="2"/>
    <n v="1423320389"/>
    <d v="2015-02-07T09:46:2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s v="05/15/2011"/>
    <x v="6"/>
    <x v="10"/>
    <n v="1302891086"/>
    <d v="2011-04-15T13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s v="09/22/2011"/>
    <x v="6"/>
    <x v="7"/>
    <n v="1314154837"/>
    <d v="2011-08-23T22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s v="12/27/2015"/>
    <x v="0"/>
    <x v="4"/>
    <n v="1444828845"/>
    <d v="2015-10-14T08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s v="06/02/2010"/>
    <x v="7"/>
    <x v="5"/>
    <n v="1274705803"/>
    <d v="2010-05-24T07:56:4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s v="06/22/2014"/>
    <x v="3"/>
    <x v="5"/>
    <n v="1401205731"/>
    <d v="2014-05-27T10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s v="06/02/2013"/>
    <x v="4"/>
    <x v="5"/>
    <n v="1368036192"/>
    <d v="2013-05-08T13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s v="07/12/2011"/>
    <x v="6"/>
    <x v="0"/>
    <n v="1307862499"/>
    <d v="2011-06-12T02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s v="05/17/2011"/>
    <x v="6"/>
    <x v="10"/>
    <n v="1300354764"/>
    <d v="2011-03-17T04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s v="02/01/2017"/>
    <x v="1"/>
    <x v="2"/>
    <n v="1481949983"/>
    <d v="2016-12-16T23:46:2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s v="07/03/2012"/>
    <x v="5"/>
    <x v="0"/>
    <n v="1338928537"/>
    <d v="2012-06-05T15:35: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s v="04/07/2014"/>
    <x v="3"/>
    <x v="6"/>
    <n v="1395162822"/>
    <d v="2014-03-18T12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s v="02/25/2012"/>
    <x v="5"/>
    <x v="2"/>
    <n v="1327622841"/>
    <d v="2012-01-26T19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s v="07/31/2010"/>
    <x v="7"/>
    <x v="0"/>
    <n v="1274889241"/>
    <d v="2010-05-26T10:54:0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s v="07/11/2011"/>
    <x v="6"/>
    <x v="0"/>
    <n v="1307848482"/>
    <d v="2011-06-11T22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s v="12/07/2012"/>
    <x v="5"/>
    <x v="4"/>
    <n v="1351796674"/>
    <d v="2012-11-01T14:04:3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s v="01/22/2014"/>
    <x v="3"/>
    <x v="9"/>
    <n v="1387834799"/>
    <d v="2013-12-23T16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s v="11/04/2012"/>
    <x v="5"/>
    <x v="8"/>
    <n v="1350324286"/>
    <d v="2012-10-15T13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s v="01/24/2013"/>
    <x v="4"/>
    <x v="9"/>
    <n v="1356979110"/>
    <d v="2012-12-31T13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s v="12/22/2010"/>
    <x v="7"/>
    <x v="4"/>
    <n v="1290481733"/>
    <d v="2010-11-22T22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s v="03/07/2014"/>
    <x v="3"/>
    <x v="1"/>
    <n v="1392232830"/>
    <d v="2014-02-12T14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s v="04/02/2011"/>
    <x v="6"/>
    <x v="6"/>
    <n v="1299775266"/>
    <d v="2011-03-10T11:41:0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s v="05/13/2016"/>
    <x v="2"/>
    <x v="10"/>
    <n v="1461605020"/>
    <d v="2016-04-25T12:23:4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s v="04/02/2012"/>
    <x v="5"/>
    <x v="6"/>
    <n v="1332182301"/>
    <d v="2012-03-19T13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s v="04/24/2011"/>
    <x v="6"/>
    <x v="6"/>
    <n v="1301787287"/>
    <d v="2011-04-02T18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s v="05/31/2013"/>
    <x v="4"/>
    <x v="10"/>
    <n v="1364827370"/>
    <d v="2013-04-01T09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s v="02/25/2011"/>
    <x v="6"/>
    <x v="2"/>
    <n v="1296088630"/>
    <d v="2011-01-26T19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s v="11/14/2013"/>
    <x v="4"/>
    <x v="8"/>
    <n v="1381445253"/>
    <d v="2013-10-10T17:47:3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s v="05/31/2015"/>
    <x v="0"/>
    <x v="10"/>
    <n v="1430467187"/>
    <d v="2015-05-01T02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s v="04/12/2014"/>
    <x v="3"/>
    <x v="6"/>
    <n v="1395277318"/>
    <d v="2014-03-19T20:01:5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s v="08/06/2011"/>
    <x v="6"/>
    <x v="3"/>
    <n v="1311963128"/>
    <d v="2011-07-29T13:12:0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s v="01/13/2012"/>
    <x v="5"/>
    <x v="9"/>
    <n v="1321252488"/>
    <d v="2011-11-14T01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s v="02/04/2012"/>
    <x v="5"/>
    <x v="2"/>
    <n v="1326217444"/>
    <d v="2012-01-10T12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s v="04/08/2011"/>
    <x v="6"/>
    <x v="6"/>
    <n v="1298289355"/>
    <d v="2011-02-21T06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s v="06/09/2010"/>
    <x v="7"/>
    <x v="5"/>
    <n v="1268337744"/>
    <d v="2010-03-11T15:02:2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s v="07/28/2011"/>
    <x v="6"/>
    <x v="0"/>
    <n v="1309310236"/>
    <d v="2011-06-28T20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s v="08/13/2011"/>
    <x v="6"/>
    <x v="3"/>
    <n v="1310693986"/>
    <d v="2011-07-14T20:39:4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s v="10/02/2016"/>
    <x v="2"/>
    <x v="11"/>
    <n v="1472865107"/>
    <d v="2016-09-02T20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s v="04/18/2015"/>
    <x v="0"/>
    <x v="6"/>
    <n v="1427993710"/>
    <d v="2015-04-02T11:55: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s v="10/10/2016"/>
    <x v="2"/>
    <x v="11"/>
    <n v="1470910907"/>
    <d v="2016-08-11T05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s v="10/28/2014"/>
    <x v="3"/>
    <x v="11"/>
    <n v="1411411564"/>
    <d v="2014-09-22T13:46:0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s v="05/15/2015"/>
    <x v="0"/>
    <x v="10"/>
    <n v="1429568242"/>
    <d v="2015-04-20T17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s v="02/03/2017"/>
    <x v="1"/>
    <x v="2"/>
    <n v="1480981880"/>
    <d v="2016-12-05T18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s v="06/10/2015"/>
    <x v="0"/>
    <x v="5"/>
    <n v="1431353337"/>
    <d v="2015-05-11T09:08:5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s v="04/03/2015"/>
    <x v="0"/>
    <x v="6"/>
    <n v="1425481141"/>
    <d v="2015-03-04T09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s v="10/20/2016"/>
    <x v="2"/>
    <x v="11"/>
    <n v="1473917293"/>
    <d v="2016-09-15T00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s v="10/30/2014"/>
    <x v="3"/>
    <x v="11"/>
    <n v="1409524183"/>
    <d v="2014-08-31T17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s v="06/16/2014"/>
    <x v="3"/>
    <x v="5"/>
    <n v="1400536692"/>
    <d v="2014-05-19T16:58:1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s v="07/05/2016"/>
    <x v="2"/>
    <x v="0"/>
    <n v="1466453161"/>
    <d v="2016-06-20T15:06:0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s v="11/07/2014"/>
    <x v="3"/>
    <x v="8"/>
    <n v="1411500607"/>
    <d v="2014-09-23T14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s v="05/31/2016"/>
    <x v="2"/>
    <x v="10"/>
    <n v="1462130584"/>
    <d v="2016-05-01T14:23:0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s v="09/04/2015"/>
    <x v="0"/>
    <x v="7"/>
    <n v="1438811418"/>
    <d v="2015-08-05T16:50: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s v="07/01/2014"/>
    <x v="3"/>
    <x v="0"/>
    <n v="1401354597"/>
    <d v="2014-05-29T04:09:5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s v="05/16/2015"/>
    <x v="0"/>
    <x v="10"/>
    <n v="1427968234"/>
    <d v="2015-04-02T04:50: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s v="10/12/2015"/>
    <x v="0"/>
    <x v="11"/>
    <n v="1440337593"/>
    <d v="2015-08-23T08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s v="07/31/2015"/>
    <x v="0"/>
    <x v="0"/>
    <n v="1435731041"/>
    <d v="2015-07-01T01:10: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s v="07/12/2015"/>
    <x v="0"/>
    <x v="0"/>
    <n v="1435874772"/>
    <d v="2015-07-02T17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s v="03/19/2015"/>
    <x v="0"/>
    <x v="1"/>
    <n v="1424234732"/>
    <d v="2015-02-17T2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s v="05/30/2015"/>
    <x v="0"/>
    <x v="10"/>
    <n v="1429155623"/>
    <d v="2015-04-15T22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s v="11/16/2014"/>
    <x v="3"/>
    <x v="8"/>
    <n v="1414358778"/>
    <d v="2014-10-26T16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s v="09/03/2016"/>
    <x v="2"/>
    <x v="7"/>
    <n v="1467941542"/>
    <d v="2016-07-07T20:32:2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s v="04/13/2015"/>
    <x v="0"/>
    <x v="6"/>
    <n v="1423765072"/>
    <d v="2015-02-12T13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s v="08/11/2015"/>
    <x v="0"/>
    <x v="3"/>
    <n v="1436965252"/>
    <d v="2015-07-15T08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s v="01/17/2017"/>
    <x v="1"/>
    <x v="9"/>
    <n v="1479514998"/>
    <d v="2016-11-18T19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s v="01/08/2015"/>
    <x v="0"/>
    <x v="9"/>
    <n v="1417026340"/>
    <d v="2014-11-26T13:25: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s v="02/27/2016"/>
    <x v="2"/>
    <x v="2"/>
    <n v="1453963536"/>
    <d v="2016-01-28T01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s v="12/25/2014"/>
    <x v="3"/>
    <x v="4"/>
    <n v="1416888470"/>
    <d v="2014-11-24T23:07:5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s v="05/25/2015"/>
    <x v="0"/>
    <x v="10"/>
    <n v="1427428382"/>
    <d v="2015-03-26T22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s v="06/18/2015"/>
    <x v="0"/>
    <x v="5"/>
    <n v="1429449191"/>
    <d v="2015-04-19T08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s v="09/22/2014"/>
    <x v="3"/>
    <x v="7"/>
    <n v="1408845100"/>
    <d v="2014-08-23T20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s v="12/02/2014"/>
    <x v="3"/>
    <x v="4"/>
    <n v="1413900244"/>
    <d v="2014-10-21T09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s v="06/03/2015"/>
    <x v="0"/>
    <x v="5"/>
    <n v="1429621695"/>
    <d v="2015-04-21T08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s v="07/23/2015"/>
    <x v="0"/>
    <x v="0"/>
    <n v="1434201935"/>
    <d v="2015-06-13T08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s v="08/02/2014"/>
    <x v="3"/>
    <x v="3"/>
    <n v="1401850796"/>
    <d v="2014-06-03T21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s v="02/26/2016"/>
    <x v="2"/>
    <x v="2"/>
    <n v="1453931572"/>
    <d v="2016-01-27T16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s v="10/21/2014"/>
    <x v="3"/>
    <x v="11"/>
    <n v="1411350628"/>
    <d v="2014-09-21T20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s v="07/03/2016"/>
    <x v="2"/>
    <x v="0"/>
    <n v="1464085545"/>
    <d v="2016-05-24T05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s v="08/15/2015"/>
    <x v="0"/>
    <x v="3"/>
    <n v="1434491691"/>
    <d v="2015-06-16T16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s v="07/02/2014"/>
    <x v="3"/>
    <x v="0"/>
    <n v="1401726595"/>
    <d v="2014-06-02T11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s v="08/16/2014"/>
    <x v="3"/>
    <x v="3"/>
    <n v="1405393356"/>
    <d v="2014-07-14T22:02:3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s v="09/30/2015"/>
    <x v="0"/>
    <x v="7"/>
    <n v="1440716654"/>
    <d v="2015-08-27T18:04:1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s v="09/19/2014"/>
    <x v="3"/>
    <x v="7"/>
    <n v="1405966701"/>
    <d v="2014-07-21T13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s v="01/12/2016"/>
    <x v="2"/>
    <x v="9"/>
    <n v="1450021724"/>
    <d v="2015-12-13T10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s v="01/15/2017"/>
    <x v="1"/>
    <x v="9"/>
    <n v="1481939362"/>
    <d v="2016-12-16T20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s v="08/04/2015"/>
    <x v="0"/>
    <x v="3"/>
    <n v="1433542535"/>
    <d v="2015-06-05T17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s v="03/19/2015"/>
    <x v="0"/>
    <x v="1"/>
    <n v="1424203370"/>
    <d v="2015-02-17T15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s v="10/18/2014"/>
    <x v="3"/>
    <x v="11"/>
    <n v="1411042059"/>
    <d v="2014-09-18T07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s v="08/30/2015"/>
    <x v="0"/>
    <x v="3"/>
    <n v="1438385283"/>
    <d v="2015-07-31T18:28:0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s v="08/11/2016"/>
    <x v="2"/>
    <x v="3"/>
    <n v="1465791614"/>
    <d v="2016-06-12T23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s v="03/19/2015"/>
    <x v="0"/>
    <x v="1"/>
    <n v="1423733323"/>
    <d v="2015-02-12T04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s v="02/28/2015"/>
    <x v="0"/>
    <x v="2"/>
    <n v="1422539108"/>
    <d v="2015-01-29T08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s v="05/08/2015"/>
    <x v="0"/>
    <x v="10"/>
    <n v="1425924776"/>
    <d v="2015-03-09T13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s v="08/29/2014"/>
    <x v="3"/>
    <x v="3"/>
    <n v="1407177611"/>
    <d v="2014-08-04T13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s v="08/05/2015"/>
    <x v="0"/>
    <x v="3"/>
    <n v="1436211999"/>
    <d v="2015-07-06T14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s v="03/23/2015"/>
    <x v="0"/>
    <x v="1"/>
    <n v="1425690526"/>
    <d v="2015-03-06T2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s v="11/26/2015"/>
    <x v="0"/>
    <x v="8"/>
    <n v="1445986545"/>
    <d v="2015-10-27T17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s v="03/03/2016"/>
    <x v="2"/>
    <x v="1"/>
    <n v="1454464555"/>
    <d v="2016-02-02T20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s v="04/13/2015"/>
    <x v="0"/>
    <x v="6"/>
    <n v="1425512843"/>
    <d v="2015-03-04T18:47:2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s v="06/22/2015"/>
    <x v="0"/>
    <x v="5"/>
    <n v="1432403295"/>
    <d v="2015-05-23T12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s v="01/06/2017"/>
    <x v="1"/>
    <x v="9"/>
    <n v="1481156232"/>
    <d v="2016-12-07T19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s v="11/26/2014"/>
    <x v="3"/>
    <x v="8"/>
    <n v="1414438010"/>
    <d v="2014-10-27T14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s v="08/31/2014"/>
    <x v="3"/>
    <x v="3"/>
    <n v="1404586762"/>
    <d v="2014-07-05T13:59:2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s v="NO"/>
    <s v="NOK"/>
    <n v="1471557139"/>
    <s v="08/18/2016"/>
    <x v="2"/>
    <x v="3"/>
    <n v="1468965139"/>
    <d v="2016-07-19T16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s v="03/03/2017"/>
    <x v="1"/>
    <x v="1"/>
    <n v="1485977434"/>
    <d v="2017-02-01T14:30: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s v="07/21/2015"/>
    <x v="0"/>
    <x v="0"/>
    <n v="1435383457"/>
    <d v="2015-06-27T00:37:3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s v="09/04/2014"/>
    <x v="3"/>
    <x v="7"/>
    <n v="1407299015"/>
    <d v="2014-08-05T23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s v="09/03/2016"/>
    <x v="2"/>
    <x v="7"/>
    <n v="1467736477"/>
    <d v="2016-07-05T11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s v="US"/>
    <s v="USD"/>
    <n v="1466091446"/>
    <s v="06/16/2016"/>
    <x v="2"/>
    <x v="5"/>
    <n v="1465227446"/>
    <d v="2016-06-06T10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s v="10/02/2015"/>
    <x v="0"/>
    <x v="11"/>
    <n v="1440326138"/>
    <d v="2015-08-23T05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s v="10/17/2014"/>
    <x v="3"/>
    <x v="11"/>
    <n v="1410980432"/>
    <d v="2014-09-17T14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s v="11/28/2014"/>
    <x v="3"/>
    <x v="8"/>
    <n v="1412029566"/>
    <d v="2014-09-29T17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s v="03/06/2016"/>
    <x v="2"/>
    <x v="1"/>
    <n v="1452124531"/>
    <d v="2016-01-06T18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s v="07/10/2015"/>
    <x v="0"/>
    <x v="0"/>
    <n v="1431360332"/>
    <d v="2015-05-11T11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s v="10/10/2015"/>
    <x v="0"/>
    <x v="11"/>
    <n v="1442062898"/>
    <d v="2015-09-12T08:01:3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s v="02/17/2017"/>
    <x v="1"/>
    <x v="2"/>
    <n v="1483734100"/>
    <d v="2017-01-06T15:21:4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s v="10/05/2014"/>
    <x v="3"/>
    <x v="11"/>
    <n v="1409908322"/>
    <d v="2014-09-05T04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s v="08/31/2016"/>
    <x v="2"/>
    <x v="3"/>
    <n v="1470106702"/>
    <d v="2016-08-01T21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s v="09/14/2014"/>
    <x v="3"/>
    <x v="7"/>
    <n v="1408154403"/>
    <d v="2014-08-15T21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s v="02/08/2015"/>
    <x v="0"/>
    <x v="2"/>
    <n v="1421696329"/>
    <d v="2015-01-19T14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s v="10/08/2015"/>
    <x v="0"/>
    <x v="11"/>
    <n v="1441750564"/>
    <d v="2015-09-08T17:16:0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s v="01/29/2015"/>
    <x v="0"/>
    <x v="9"/>
    <n v="1417378864"/>
    <d v="2014-11-30T15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s v="08/04/2016"/>
    <x v="2"/>
    <x v="3"/>
    <n v="1467727203"/>
    <d v="2016-07-05T09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s v="10/06/2015"/>
    <x v="0"/>
    <x v="11"/>
    <n v="1441120222"/>
    <d v="2015-09-01T10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s v="08/05/2016"/>
    <x v="2"/>
    <x v="3"/>
    <n v="1468627583"/>
    <d v="2016-07-15T19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s v="01/03/2015"/>
    <x v="0"/>
    <x v="9"/>
    <n v="1417754638"/>
    <d v="2014-12-04T23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s v="12/16/2014"/>
    <x v="3"/>
    <x v="4"/>
    <n v="1416127967"/>
    <d v="2014-11-16T03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s v="07/10/2015"/>
    <x v="0"/>
    <x v="0"/>
    <n v="1433974135"/>
    <d v="2015-06-10T17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s v="10/01/2015"/>
    <x v="0"/>
    <x v="11"/>
    <n v="1441157592"/>
    <d v="2015-09-01T20:33:1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s v="09/18/2015"/>
    <x v="0"/>
    <x v="7"/>
    <n v="1440042617"/>
    <d v="2015-08-19T22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s v="04/16/2016"/>
    <x v="2"/>
    <x v="6"/>
    <n v="1455656920"/>
    <d v="2016-02-16T16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s v="08/16/2015"/>
    <x v="0"/>
    <x v="3"/>
    <n v="1437142547"/>
    <d v="2015-07-17T09:15: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s v="03/06/2015"/>
    <x v="0"/>
    <x v="1"/>
    <n v="1420471349"/>
    <d v="2015-01-05T10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s v="02/17/2016"/>
    <x v="2"/>
    <x v="2"/>
    <n v="1452058282"/>
    <d v="2016-01-06T00:31:2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s v="04/22/2015"/>
    <x v="0"/>
    <x v="6"/>
    <n v="1425423637"/>
    <d v="2015-03-03T18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s v="SE"/>
    <s v="SEK"/>
    <n v="1419780149"/>
    <s v="12/28/2014"/>
    <x v="3"/>
    <x v="4"/>
    <n v="1417101749"/>
    <d v="2014-11-27T10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s v="05/15/2015"/>
    <x v="0"/>
    <x v="10"/>
    <n v="1426518289"/>
    <d v="2015-03-16T10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s v="04/01/2016"/>
    <x v="2"/>
    <x v="6"/>
    <n v="1456732225"/>
    <d v="2016-02-29T02:50: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s v="08/20/2015"/>
    <x v="0"/>
    <x v="3"/>
    <n v="1436542030"/>
    <d v="2015-07-10T10:27:1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s v="US"/>
    <s v="USD"/>
    <n v="1427569564"/>
    <s v="03/28/2015"/>
    <x v="0"/>
    <x v="1"/>
    <n v="1422389164"/>
    <d v="2015-01-27T15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s v="03/26/2015"/>
    <x v="0"/>
    <x v="1"/>
    <n v="1422383318"/>
    <d v="2015-01-27T13:28:3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s v="05/21/2016"/>
    <x v="2"/>
    <x v="10"/>
    <n v="1461287350"/>
    <d v="2016-04-21T20:09:1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s v="07/10/2015"/>
    <x v="0"/>
    <x v="0"/>
    <n v="1431322726"/>
    <d v="2015-05-11T00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s v="04/08/2016"/>
    <x v="2"/>
    <x v="6"/>
    <n v="1457564654"/>
    <d v="2016-03-09T18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s v="05/31/2015"/>
    <x v="0"/>
    <x v="10"/>
    <n v="1428854344"/>
    <d v="2015-04-12T10:59:0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s v="07/09/2015"/>
    <x v="0"/>
    <x v="0"/>
    <n v="1433885241"/>
    <d v="2015-06-09T16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s v="06/01/2015"/>
    <x v="0"/>
    <x v="5"/>
    <n v="1427992105"/>
    <d v="2015-04-02T11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s v="02/13/2016"/>
    <x v="2"/>
    <x v="2"/>
    <n v="1452810297"/>
    <d v="2016-01-14T17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s v="06/04/2015"/>
    <x v="0"/>
    <x v="5"/>
    <n v="1430851151"/>
    <d v="2015-05-05T13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s v="01/02/2016"/>
    <x v="2"/>
    <x v="9"/>
    <n v="1449183651"/>
    <d v="2015-12-03T18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s v="02/27/2015"/>
    <x v="0"/>
    <x v="2"/>
    <n v="1422474546"/>
    <d v="2015-01-28T14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s v="09/29/2016"/>
    <x v="2"/>
    <x v="7"/>
    <n v="1472593972"/>
    <d v="2016-08-30T16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s v="06/20/2015"/>
    <x v="0"/>
    <x v="5"/>
    <n v="1431391859"/>
    <d v="2015-05-11T19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s v="07/09/2015"/>
    <x v="0"/>
    <x v="0"/>
    <n v="1433886497"/>
    <d v="2015-06-09T16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s v="01/04/2016"/>
    <x v="2"/>
    <x v="9"/>
    <n v="1447380099"/>
    <d v="2015-11-12T21:01:3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s v="03/08/2016"/>
    <x v="2"/>
    <x v="1"/>
    <n v="1452261069"/>
    <d v="2016-01-08T08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s v="12/30/2016"/>
    <x v="2"/>
    <x v="4"/>
    <n v="1481324760"/>
    <d v="2016-12-09T18:06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s v="11/08/2015"/>
    <x v="0"/>
    <x v="8"/>
    <n v="1445308730"/>
    <d v="2015-10-19T21:38:5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s v="05/05/2013"/>
    <x v="4"/>
    <x v="10"/>
    <n v="1363885211"/>
    <d v="2013-03-21T12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s v="12/21/2014"/>
    <x v="3"/>
    <x v="4"/>
    <n v="1415292304"/>
    <d v="2014-11-06T11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s v="12/20/2011"/>
    <x v="6"/>
    <x v="4"/>
    <n v="1321357790"/>
    <d v="2011-11-15T06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s v="02/21/2014"/>
    <x v="3"/>
    <x v="2"/>
    <n v="1390439304"/>
    <d v="2014-01-22T20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s v="03/16/2010"/>
    <x v="7"/>
    <x v="1"/>
    <n v="1265269559"/>
    <d v="2010-02-04T02:45: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s v="08/15/2012"/>
    <x v="5"/>
    <x v="3"/>
    <n v="1342487785"/>
    <d v="2012-07-16T20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s v="12/18/2010"/>
    <x v="7"/>
    <x v="4"/>
    <n v="1288341805"/>
    <d v="2010-10-29T03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s v="10/15/2010"/>
    <x v="7"/>
    <x v="11"/>
    <n v="1284042614"/>
    <d v="2010-09-09T09:30: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s v="01/07/2012"/>
    <x v="5"/>
    <x v="9"/>
    <n v="1322073309"/>
    <d v="2011-11-23T13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s v="08/22/2010"/>
    <x v="7"/>
    <x v="3"/>
    <n v="1275603020"/>
    <d v="2010-06-03T17:10: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s v="06/06/2013"/>
    <x v="4"/>
    <x v="5"/>
    <n v="1367933691"/>
    <d v="2013-05-07T08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s v="05/16/2012"/>
    <x v="5"/>
    <x v="10"/>
    <n v="1334429646"/>
    <d v="2012-04-14T13:54:0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s v="05/31/2010"/>
    <x v="7"/>
    <x v="10"/>
    <n v="1269878058"/>
    <d v="2010-03-29T10:54:1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s v="02/15/2012"/>
    <x v="5"/>
    <x v="2"/>
    <n v="1326728235"/>
    <d v="2012-01-16T10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s v="10/16/2015"/>
    <x v="0"/>
    <x v="11"/>
    <n v="1442443910"/>
    <d v="2015-09-16T17:51:5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s v="03/16/2011"/>
    <x v="6"/>
    <x v="1"/>
    <n v="1297687082"/>
    <d v="2011-02-14T07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s v="03/16/2013"/>
    <x v="4"/>
    <x v="1"/>
    <n v="1360866467"/>
    <d v="2013-02-14T13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s v="05/19/2016"/>
    <x v="2"/>
    <x v="10"/>
    <n v="1461078162"/>
    <d v="2016-04-19T10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s v="06/17/2011"/>
    <x v="6"/>
    <x v="5"/>
    <n v="1305767666"/>
    <d v="2011-05-18T20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s v="04/08/2015"/>
    <x v="0"/>
    <x v="6"/>
    <n v="1425922969"/>
    <d v="2015-03-09T12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s v="07/17/2010"/>
    <x v="7"/>
    <x v="0"/>
    <n v="1275415679"/>
    <d v="2010-06-01T13:07:5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s v="06/07/2012"/>
    <x v="5"/>
    <x v="5"/>
    <n v="1334783704"/>
    <d v="2012-04-18T16:15: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s v="02/26/2011"/>
    <x v="6"/>
    <x v="2"/>
    <n v="1294811828"/>
    <d v="2011-01-12T00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s v="09/27/2012"/>
    <x v="5"/>
    <x v="7"/>
    <n v="1346194494"/>
    <d v="2012-08-28T17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s v="05/11/2012"/>
    <x v="5"/>
    <x v="10"/>
    <n v="1334155995"/>
    <d v="2012-04-11T09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s v="05/10/2010"/>
    <x v="7"/>
    <x v="10"/>
    <n v="1269928430"/>
    <d v="2010-03-30T00:53:5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s v="04/22/2010"/>
    <x v="7"/>
    <x v="6"/>
    <n v="1264565507"/>
    <d v="2010-01-26T23:11:4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s v="06/25/2014"/>
    <x v="3"/>
    <x v="5"/>
    <n v="1401101499"/>
    <d v="2014-05-26T05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s v="11/06/2011"/>
    <x v="6"/>
    <x v="8"/>
    <n v="1316749178"/>
    <d v="2011-09-22T22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s v="02/21/2017"/>
    <x v="1"/>
    <x v="2"/>
    <n v="1485146622"/>
    <d v="2017-01-22T23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s v="05/24/2011"/>
    <x v="6"/>
    <x v="10"/>
    <n v="1301950070"/>
    <d v="2011-04-04T15:47:5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s v="01/02/2014"/>
    <x v="3"/>
    <x v="9"/>
    <n v="1386123861"/>
    <d v="2013-12-03T21:24:2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s v="04/28/2010"/>
    <x v="7"/>
    <x v="6"/>
    <n v="1267220191"/>
    <d v="2010-02-26T16:36:3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s v="07/03/2011"/>
    <x v="6"/>
    <x v="0"/>
    <n v="1307102266"/>
    <d v="2011-06-03T06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s v="04/05/2012"/>
    <x v="5"/>
    <x v="6"/>
    <n v="1330638829"/>
    <d v="2012-03-01T16:53:4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s v="11/09/2012"/>
    <x v="5"/>
    <x v="8"/>
    <n v="1349916366"/>
    <d v="2012-10-10T19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s v="04/27/2012"/>
    <x v="5"/>
    <x v="6"/>
    <n v="1330394274"/>
    <d v="2012-02-27T2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s v="05/23/2015"/>
    <x v="0"/>
    <x v="10"/>
    <n v="1429824219"/>
    <d v="2015-04-23T16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s v="10/11/2012"/>
    <x v="5"/>
    <x v="11"/>
    <n v="1347411539"/>
    <d v="2012-09-11T19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s v="02/26/2017"/>
    <x v="1"/>
    <x v="2"/>
    <n v="1485237096"/>
    <d v="2017-01-24T00:51:3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s v="05/30/2014"/>
    <x v="3"/>
    <x v="10"/>
    <n v="1397571035"/>
    <d v="2014-04-15T09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s v="08/10/2009"/>
    <x v="8"/>
    <x v="3"/>
    <n v="1242532513"/>
    <d v="2009-05-16T22:55: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s v="02/22/2010"/>
    <x v="7"/>
    <x v="2"/>
    <n v="1263679492"/>
    <d v="2010-01-16T17:04:5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s v="05/31/2011"/>
    <x v="6"/>
    <x v="10"/>
    <n v="1305219744"/>
    <d v="2011-05-12T12:02:2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s v="01/21/2012"/>
    <x v="5"/>
    <x v="9"/>
    <n v="1325007780"/>
    <d v="2011-12-27T12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s v="09/19/2013"/>
    <x v="4"/>
    <x v="7"/>
    <n v="1377022128"/>
    <d v="2013-08-20T13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s v="03/25/2013"/>
    <x v="4"/>
    <x v="1"/>
    <n v="1360352124"/>
    <d v="2013-02-08T14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s v="11/01/2012"/>
    <x v="5"/>
    <x v="8"/>
    <n v="1349160018"/>
    <d v="2012-10-02T01:40: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s v="06/25/2012"/>
    <x v="5"/>
    <x v="5"/>
    <n v="1337659393"/>
    <d v="2012-05-21T23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s v="11/02/2013"/>
    <x v="4"/>
    <x v="8"/>
    <n v="1380797834"/>
    <d v="2013-10-03T05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s v="02/02/2011"/>
    <x v="6"/>
    <x v="2"/>
    <n v="1292316697"/>
    <d v="2010-12-14T03:51:3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s v="04/30/2013"/>
    <x v="4"/>
    <x v="6"/>
    <n v="1365791246"/>
    <d v="2013-04-12T13:27:2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s v="10/28/2011"/>
    <x v="6"/>
    <x v="11"/>
    <n v="1317064599"/>
    <d v="2011-09-26T14:16:3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s v="04/20/2014"/>
    <x v="3"/>
    <x v="6"/>
    <n v="1395417714"/>
    <d v="2014-03-21T11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s v="07/19/2010"/>
    <x v="7"/>
    <x v="0"/>
    <n v="1276480894"/>
    <d v="2010-06-13T21:01:3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s v="10/31/2013"/>
    <x v="4"/>
    <x v="11"/>
    <n v="1378080409"/>
    <d v="2013-09-01T19:06:4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s v="09/07/2012"/>
    <x v="5"/>
    <x v="7"/>
    <n v="1344857083"/>
    <d v="2012-08-13T06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s v="04/30/2015"/>
    <x v="0"/>
    <x v="6"/>
    <n v="1427390901"/>
    <d v="2015-03-26T12:28:2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s v="05/09/2014"/>
    <x v="3"/>
    <x v="10"/>
    <n v="1394536048"/>
    <d v="2014-03-11T06:07:2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s v="11/17/2010"/>
    <x v="7"/>
    <x v="8"/>
    <n v="1287379460"/>
    <d v="2010-10-18T00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s v="04/24/2011"/>
    <x v="6"/>
    <x v="6"/>
    <n v="1301007738"/>
    <d v="2011-03-24T18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s v="03/19/2013"/>
    <x v="4"/>
    <x v="1"/>
    <n v="1360258935"/>
    <d v="2013-02-07T12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s v="02/24/2012"/>
    <x v="5"/>
    <x v="2"/>
    <n v="1327523638"/>
    <d v="2012-01-25T15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s v="06/01/2012"/>
    <x v="5"/>
    <x v="5"/>
    <n v="1336009346"/>
    <d v="2012-05-02T20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s v="08/31/2012"/>
    <x v="5"/>
    <x v="3"/>
    <n v="1343096197"/>
    <d v="2012-07-23T21:16:3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s v="03/10/2012"/>
    <x v="5"/>
    <x v="1"/>
    <n v="1328800049"/>
    <d v="2012-02-09T10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s v="03/20/2013"/>
    <x v="4"/>
    <x v="1"/>
    <n v="1362081933"/>
    <d v="2013-02-28T15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s v="02/07/2013"/>
    <x v="4"/>
    <x v="2"/>
    <n v="1357684801"/>
    <d v="2013-01-08T17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s v="03/10/2011"/>
    <x v="6"/>
    <x v="1"/>
    <n v="1295887210"/>
    <d v="2011-01-24T11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s v="09/03/2012"/>
    <x v="5"/>
    <x v="7"/>
    <n v="1344880934"/>
    <d v="2012-08-13T13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s v="10/19/2011"/>
    <x v="6"/>
    <x v="11"/>
    <n v="1317788623"/>
    <d v="2011-10-04T23:23:4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s v="01/01/2012"/>
    <x v="5"/>
    <x v="9"/>
    <n v="1321852592"/>
    <d v="2011-11-21T00:16:3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s v="04/14/2013"/>
    <x v="4"/>
    <x v="6"/>
    <n v="1363381432"/>
    <d v="2013-03-15T16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s v="08/11/2010"/>
    <x v="7"/>
    <x v="3"/>
    <n v="1277702894"/>
    <d v="2010-06-28T00:28:1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s v="03/01/2013"/>
    <x v="4"/>
    <x v="1"/>
    <n v="1359575988"/>
    <d v="2013-01-30T14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s v="08/22/2012"/>
    <x v="5"/>
    <x v="3"/>
    <n v="1343068334"/>
    <d v="2012-07-23T13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s v="12/10/2014"/>
    <x v="3"/>
    <x v="4"/>
    <n v="1415398197"/>
    <d v="2014-11-07T17:09:5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s v="12/11/2013"/>
    <x v="4"/>
    <x v="4"/>
    <n v="1384186483"/>
    <d v="2013-11-11T11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s v="03/26/2013"/>
    <x v="4"/>
    <x v="1"/>
    <n v="1361753751"/>
    <d v="2013-02-24T19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s v="02/02/2010"/>
    <x v="7"/>
    <x v="2"/>
    <n v="1257538029"/>
    <d v="2009-11-06T15:07:0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s v="12/22/2015"/>
    <x v="0"/>
    <x v="4"/>
    <n v="1448284433"/>
    <d v="2015-11-23T08:13:5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s v="11/08/2016"/>
    <x v="2"/>
    <x v="8"/>
    <n v="1475577786"/>
    <d v="2016-10-04T05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s v="05/13/2016"/>
    <x v="2"/>
    <x v="10"/>
    <n v="1460554848"/>
    <d v="2016-04-13T08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s v="12/21/2016"/>
    <x v="2"/>
    <x v="4"/>
    <n v="1479886966"/>
    <d v="2016-11-23T02:42:4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s v="08/01/2015"/>
    <x v="0"/>
    <x v="3"/>
    <n v="1435590108"/>
    <d v="2015-06-29T10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s v="12/19/2016"/>
    <x v="2"/>
    <x v="4"/>
    <n v="1479184233"/>
    <d v="2016-11-14T23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s v="03/14/2017"/>
    <x v="1"/>
    <x v="1"/>
    <n v="1486625606"/>
    <d v="2017-02-09T02:33: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s v="03/22/2015"/>
    <x v="0"/>
    <x v="1"/>
    <n v="1424669929"/>
    <d v="2015-02-23T00:38:4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s v="10/31/2015"/>
    <x v="0"/>
    <x v="11"/>
    <n v="1443739388"/>
    <d v="2015-10-01T17:43:0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s v="11/06/2015"/>
    <x v="0"/>
    <x v="8"/>
    <n v="1444821127"/>
    <d v="2015-10-14T06:12:0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s v="05/16/2013"/>
    <x v="4"/>
    <x v="10"/>
    <n v="1366028563"/>
    <d v="2013-04-15T07:22:4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s v="06/17/2016"/>
    <x v="2"/>
    <x v="5"/>
    <n v="1463493434"/>
    <d v="2016-05-17T08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s v="10/28/2015"/>
    <x v="0"/>
    <x v="11"/>
    <n v="1442420377"/>
    <d v="2015-09-16T11:19:3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s v="04/07/2016"/>
    <x v="2"/>
    <x v="6"/>
    <n v="1457450191"/>
    <d v="2016-03-08T10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s v="05/15/2015"/>
    <x v="0"/>
    <x v="10"/>
    <n v="1428423757"/>
    <d v="2015-04-07T11:22:3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s v="05/08/2015"/>
    <x v="0"/>
    <x v="10"/>
    <n v="1428428515"/>
    <d v="2015-04-07T12:41:5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s v="11/13/2015"/>
    <x v="0"/>
    <x v="8"/>
    <n v="1444832318"/>
    <d v="2015-10-14T09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s v="03/13/2015"/>
    <x v="0"/>
    <x v="1"/>
    <n v="1423710308"/>
    <d v="2015-02-11T2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s v="09/02/2016"/>
    <x v="2"/>
    <x v="7"/>
    <n v="1468001290"/>
    <d v="2016-07-08T13:08:1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s v="04/29/2015"/>
    <x v="0"/>
    <x v="6"/>
    <n v="1427739268"/>
    <d v="2015-03-30T13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s v="03/08/2017"/>
    <x v="1"/>
    <x v="1"/>
    <n v="1486397007"/>
    <d v="2017-02-06T11:03:2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s v="09/30/2014"/>
    <x v="3"/>
    <x v="7"/>
    <n v="1410555998"/>
    <d v="2014-09-12T16:06:3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s v="04/29/2016"/>
    <x v="2"/>
    <x v="6"/>
    <n v="1459363465"/>
    <d v="2016-03-30T13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s v="11/13/2014"/>
    <x v="3"/>
    <x v="8"/>
    <n v="1413308545"/>
    <d v="2014-10-14T12:42:2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s v="05/31/2015"/>
    <x v="0"/>
    <x v="10"/>
    <n v="1429312694"/>
    <d v="2015-04-17T18:18:1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s v="05/20/2015"/>
    <x v="0"/>
    <x v="10"/>
    <n v="1429569590"/>
    <d v="2015-04-20T17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s v="10/14/2015"/>
    <x v="0"/>
    <x v="11"/>
    <n v="1442232021"/>
    <d v="2015-09-14T07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s v="11/14/2015"/>
    <x v="0"/>
    <x v="8"/>
    <n v="1444910009"/>
    <d v="2015-10-15T06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s v="08/21/2015"/>
    <x v="0"/>
    <x v="3"/>
    <n v="1437573916"/>
    <d v="2015-07-22T09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s v="02/24/2017"/>
    <x v="1"/>
    <x v="2"/>
    <n v="1485345508"/>
    <d v="2017-01-25T06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s v="09/10/2016"/>
    <x v="2"/>
    <x v="7"/>
    <n v="1470274509"/>
    <d v="2016-08-03T20:35: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s v="04/07/2016"/>
    <x v="2"/>
    <x v="6"/>
    <n v="1456614554"/>
    <d v="2016-02-27T18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s v="10/07/2014"/>
    <x v="3"/>
    <x v="11"/>
    <n v="1410148868"/>
    <d v="2014-09-07T23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s v="11/19/2015"/>
    <x v="0"/>
    <x v="8"/>
    <n v="1445367619"/>
    <d v="2015-10-20T14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s v="04/08/2016"/>
    <x v="2"/>
    <x v="6"/>
    <n v="1457553121"/>
    <d v="2016-03-09T14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s v="12/01/2014"/>
    <x v="3"/>
    <x v="4"/>
    <n v="1414738994"/>
    <d v="2014-10-31T02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s v="03/16/2016"/>
    <x v="2"/>
    <x v="1"/>
    <n v="1455563793"/>
    <d v="2016-02-15T14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s v="04/24/2015"/>
    <x v="0"/>
    <x v="6"/>
    <n v="1426396797"/>
    <d v="2015-03-15T00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s v="06/15/2016"/>
    <x v="2"/>
    <x v="5"/>
    <n v="1463517521"/>
    <d v="2016-05-17T15:38:4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s v="11/14/2014"/>
    <x v="3"/>
    <x v="8"/>
    <n v="1414028490"/>
    <d v="2014-10-22T20:41:3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s v="07/22/2015"/>
    <x v="0"/>
    <x v="0"/>
    <n v="1433799180"/>
    <d v="2015-06-08T16:33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s v="11/22/2014"/>
    <x v="3"/>
    <x v="8"/>
    <n v="1414108906"/>
    <d v="2014-10-23T19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s v="08/07/2014"/>
    <x v="3"/>
    <x v="3"/>
    <n v="1405573391"/>
    <d v="2014-07-17T00:03:1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s v="05/02/2010"/>
    <x v="7"/>
    <x v="10"/>
    <n v="1268934736"/>
    <d v="2010-03-18T12:52:1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s v="06/20/2014"/>
    <x v="3"/>
    <x v="5"/>
    <n v="1400704672"/>
    <d v="2014-05-21T15:37:5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s v="02/28/2014"/>
    <x v="3"/>
    <x v="2"/>
    <n v="1391005999"/>
    <d v="2014-01-29T09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s v="05/20/2012"/>
    <x v="5"/>
    <x v="10"/>
    <n v="1334948518"/>
    <d v="2012-04-20T14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s v="04/30/2013"/>
    <x v="4"/>
    <x v="6"/>
    <n v="1363960278"/>
    <d v="2013-03-22T08:51:1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s v="03/15/2015"/>
    <x v="0"/>
    <x v="1"/>
    <n v="1423405922"/>
    <d v="2015-02-08T09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s v="01/15/2012"/>
    <x v="5"/>
    <x v="9"/>
    <n v="1324041269"/>
    <d v="2011-12-16T08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s v="01/06/2017"/>
    <x v="1"/>
    <x v="9"/>
    <n v="1481137500"/>
    <d v="2016-12-07T14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s v="02/01/2013"/>
    <x v="4"/>
    <x v="2"/>
    <n v="1355855139"/>
    <d v="2012-12-18T13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s v="04/05/2016"/>
    <x v="2"/>
    <x v="6"/>
    <n v="1456408244"/>
    <d v="2016-02-25T08:50: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s v="07/18/2012"/>
    <x v="5"/>
    <x v="0"/>
    <n v="1340056398"/>
    <d v="2012-06-18T16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s v="09/16/2011"/>
    <x v="6"/>
    <x v="7"/>
    <n v="1312320031"/>
    <d v="2011-08-02T16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s v="03/01/2014"/>
    <x v="3"/>
    <x v="1"/>
    <n v="1390088311"/>
    <d v="2014-01-18T18:38:3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s v="08/25/2016"/>
    <x v="2"/>
    <x v="3"/>
    <n v="1469443916"/>
    <d v="2016-07-25T05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s v="11/14/2015"/>
    <x v="0"/>
    <x v="8"/>
    <n v="1444888868"/>
    <d v="2015-10-15T01:01:0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s v="01/25/2016"/>
    <x v="2"/>
    <x v="9"/>
    <n v="1451655808"/>
    <d v="2016-01-01T08:43:2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s v="05/03/2012"/>
    <x v="5"/>
    <x v="10"/>
    <n v="1332174672"/>
    <d v="2012-03-19T11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s v="01/23/2016"/>
    <x v="2"/>
    <x v="9"/>
    <n v="1451409392"/>
    <d v="2015-12-29T12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s v="07/30/2012"/>
    <x v="5"/>
    <x v="0"/>
    <n v="1340642717"/>
    <d v="2012-06-25T11:45: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s v="09/06/2012"/>
    <x v="5"/>
    <x v="7"/>
    <n v="1345741300"/>
    <d v="2012-08-23T12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s v="05/18/2014"/>
    <x v="3"/>
    <x v="10"/>
    <n v="1398480559"/>
    <d v="2014-04-25T21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s v="01/06/2015"/>
    <x v="0"/>
    <x v="9"/>
    <n v="1417977947"/>
    <d v="2014-12-07T13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s v="11/21/2014"/>
    <x v="3"/>
    <x v="8"/>
    <n v="1413986501"/>
    <d v="2014-10-22T09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s v="08/10/2015"/>
    <x v="0"/>
    <x v="3"/>
    <n v="1437950991"/>
    <d v="2015-07-26T17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s v="08/15/2015"/>
    <x v="0"/>
    <x v="3"/>
    <n v="1436976858"/>
    <d v="2015-07-15T11:14:1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s v="07/27/2016"/>
    <x v="2"/>
    <x v="0"/>
    <n v="1467078580"/>
    <d v="2016-06-27T20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s v="03/07/2014"/>
    <x v="3"/>
    <x v="1"/>
    <n v="1391477450"/>
    <d v="2014-02-03T20:30: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s v="05/07/2015"/>
    <x v="0"/>
    <x v="10"/>
    <n v="1429318372"/>
    <d v="2015-04-17T19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s v="12/17/2011"/>
    <x v="6"/>
    <x v="4"/>
    <n v="1321578051"/>
    <d v="2011-11-17T20:00: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s v="09/07/2011"/>
    <x v="6"/>
    <x v="7"/>
    <n v="1312823571"/>
    <d v="2011-08-08T12:12:5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s v="10/10/2013"/>
    <x v="4"/>
    <x v="11"/>
    <n v="1378746052"/>
    <d v="2013-09-09T12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s v="04/17/2016"/>
    <x v="2"/>
    <x v="6"/>
    <n v="1455737882"/>
    <d v="2016-02-17T14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s v="04/27/2012"/>
    <x v="5"/>
    <x v="6"/>
    <n v="1332452960"/>
    <d v="2012-03-22T16:49:2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s v="07/07/2012"/>
    <x v="5"/>
    <x v="0"/>
    <n v="1340372006"/>
    <d v="2012-06-22T08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s v="08/31/2010"/>
    <x v="7"/>
    <x v="3"/>
    <n v="1279651084"/>
    <d v="2010-07-20T13:38:0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s v="04/29/2015"/>
    <x v="0"/>
    <x v="6"/>
    <n v="1426446126"/>
    <d v="2015-03-15T14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s v="12/14/2016"/>
    <x v="2"/>
    <x v="4"/>
    <n v="1479070867"/>
    <d v="2016-11-13T16:01:0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s v="05/16/2014"/>
    <x v="3"/>
    <x v="10"/>
    <n v="1397661347"/>
    <d v="2014-04-16T10:15: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s v="08/07/2011"/>
    <x v="6"/>
    <x v="3"/>
    <n v="1310155970"/>
    <d v="2011-07-08T15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s v="11/05/2015"/>
    <x v="0"/>
    <x v="8"/>
    <n v="1444913817"/>
    <d v="2015-10-15T07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s v="08/10/2011"/>
    <x v="6"/>
    <x v="3"/>
    <n v="1308900441"/>
    <d v="2011-06-24T02:27:2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s v="02/05/2014"/>
    <x v="3"/>
    <x v="2"/>
    <n v="1389107062"/>
    <d v="2014-01-07T10:04:2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s v="03/05/2014"/>
    <x v="3"/>
    <x v="1"/>
    <n v="1391479339"/>
    <d v="2014-02-03T21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s v="05/09/2011"/>
    <x v="6"/>
    <x v="10"/>
    <n v="1301975637"/>
    <d v="2011-04-04T22:53:5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s v="11/19/2011"/>
    <x v="6"/>
    <x v="8"/>
    <n v="1316552050"/>
    <d v="2011-09-20T15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s v="11/05/2013"/>
    <x v="4"/>
    <x v="8"/>
    <n v="1380217190"/>
    <d v="2013-09-26T12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s v="07/22/2016"/>
    <x v="2"/>
    <x v="0"/>
    <n v="1466628144"/>
    <d v="2016-06-22T15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s v="06/18/2015"/>
    <x v="0"/>
    <x v="5"/>
    <n v="1429486397"/>
    <d v="2015-04-19T18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s v="12/22/2013"/>
    <x v="4"/>
    <x v="4"/>
    <n v="1384920804"/>
    <d v="2013-11-19T23:13:2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s v="07/25/2012"/>
    <x v="5"/>
    <x v="0"/>
    <n v="1341856178"/>
    <d v="2012-07-09T12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s v="07/19/2012"/>
    <x v="5"/>
    <x v="0"/>
    <n v="1340139811"/>
    <d v="2012-06-19T16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s v="10/11/2013"/>
    <x v="4"/>
    <x v="11"/>
    <n v="1378949465"/>
    <d v="2013-09-11T20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s v="10/17/2014"/>
    <x v="3"/>
    <x v="11"/>
    <n v="1411417602"/>
    <d v="2014-09-22T15:26:4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s v="02/08/2014"/>
    <x v="3"/>
    <x v="2"/>
    <n v="1389259831"/>
    <d v="2014-01-09T04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s v="04/07/2013"/>
    <x v="4"/>
    <x v="6"/>
    <n v="1364426260"/>
    <d v="2013-03-27T18:17:4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s v="07/23/2015"/>
    <x v="0"/>
    <x v="0"/>
    <n v="1435041997"/>
    <d v="2015-06-23T01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s v="06/29/2013"/>
    <x v="4"/>
    <x v="5"/>
    <n v="1367352787"/>
    <d v="2013-04-30T15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s v="03/13/2014"/>
    <x v="3"/>
    <x v="1"/>
    <n v="1392183631"/>
    <d v="2014-02-12T00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s v="08/21/2015"/>
    <x v="0"/>
    <x v="3"/>
    <n v="1434973656"/>
    <d v="2015-06-22T06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s v="09/11/2014"/>
    <x v="3"/>
    <x v="7"/>
    <n v="1407824097"/>
    <d v="2014-08-12T01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s v="06/05/2013"/>
    <x v="4"/>
    <x v="5"/>
    <n v="1367878430"/>
    <d v="2013-05-06T17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s v="03/26/2012"/>
    <x v="5"/>
    <x v="1"/>
    <n v="1327568499"/>
    <d v="2012-01-26T04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s v="11/27/2015"/>
    <x v="0"/>
    <x v="8"/>
    <n v="1443472804"/>
    <d v="2015-09-28T15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s v="03/01/2016"/>
    <x v="2"/>
    <x v="1"/>
    <n v="1454259914"/>
    <d v="2016-01-31T12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s v="10/22/2015"/>
    <x v="0"/>
    <x v="11"/>
    <n v="1444340940"/>
    <d v="2015-10-08T16:4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s v="06/16/2014"/>
    <x v="3"/>
    <x v="5"/>
    <n v="1400523845"/>
    <d v="2014-05-19T13:24:0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s v="11/26/2009"/>
    <x v="8"/>
    <x v="8"/>
    <n v="1252964282"/>
    <d v="2009-09-14T16:38:0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s v="09/10/2013"/>
    <x v="4"/>
    <x v="7"/>
    <n v="1377570867"/>
    <d v="2013-08-26T21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s v="07/05/2016"/>
    <x v="2"/>
    <x v="0"/>
    <n v="1465160083"/>
    <d v="2016-06-05T15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s v="10/21/2015"/>
    <x v="0"/>
    <x v="11"/>
    <n v="1440264381"/>
    <d v="2015-08-22T12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s v="10/11/2015"/>
    <x v="0"/>
    <x v="11"/>
    <n v="1439392022"/>
    <d v="2015-08-12T10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s v="12/01/2013"/>
    <x v="4"/>
    <x v="4"/>
    <n v="1383076902"/>
    <d v="2013-10-29T15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s v="09/13/2013"/>
    <x v="4"/>
    <x v="7"/>
    <n v="1376502980"/>
    <d v="2013-08-14T12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s v="07/31/2013"/>
    <x v="4"/>
    <x v="0"/>
    <n v="1372668113"/>
    <d v="2013-07-01T03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s v="10/08/2016"/>
    <x v="2"/>
    <x v="11"/>
    <n v="1470728326"/>
    <d v="2016-08-09T02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s v="11/18/2015"/>
    <x v="0"/>
    <x v="8"/>
    <n v="1445235358"/>
    <d v="2015-10-19T01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s v="10/17/2014"/>
    <x v="3"/>
    <x v="11"/>
    <n v="1412705818"/>
    <d v="2014-10-07T13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s v="03/24/2016"/>
    <x v="2"/>
    <x v="1"/>
    <n v="1456270753"/>
    <d v="2016-02-23T18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s v="11/02/2013"/>
    <x v="4"/>
    <x v="8"/>
    <n v="1380826996"/>
    <d v="2013-10-03T14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s v="02/19/2015"/>
    <x v="0"/>
    <x v="2"/>
    <n v="1421788783"/>
    <d v="2015-01-20T16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s v="02/09/2014"/>
    <x v="3"/>
    <x v="2"/>
    <n v="1389399701"/>
    <d v="2014-01-10T19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s v="02/15/2012"/>
    <x v="5"/>
    <x v="2"/>
    <n v="1324158361"/>
    <d v="2011-12-17T16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s v="05/21/2015"/>
    <x v="0"/>
    <x v="10"/>
    <n v="1430899375"/>
    <d v="2015-05-06T03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s v="03/03/2015"/>
    <x v="0"/>
    <x v="1"/>
    <n v="1422842420"/>
    <d v="2015-02-01T21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s v="03/23/2013"/>
    <x v="4"/>
    <x v="1"/>
    <n v="1361884763"/>
    <d v="2013-02-26T08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s v="05/14/2014"/>
    <x v="3"/>
    <x v="10"/>
    <n v="1398363095"/>
    <d v="2014-04-24T13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s v="10/17/2013"/>
    <x v="4"/>
    <x v="11"/>
    <n v="1379425085"/>
    <d v="2013-09-17T08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s v="02/14/2014"/>
    <x v="3"/>
    <x v="2"/>
    <n v="1389825800"/>
    <d v="2014-01-15T17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s v="01/25/2014"/>
    <x v="3"/>
    <x v="9"/>
    <n v="1388077791"/>
    <d v="2013-12-26T12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s v="05/13/2015"/>
    <x v="0"/>
    <x v="10"/>
    <n v="1428944015"/>
    <d v="2015-04-13T11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s v="02/19/2015"/>
    <x v="0"/>
    <x v="2"/>
    <n v="1422992879"/>
    <d v="2015-02-03T14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s v="11/26/2014"/>
    <x v="3"/>
    <x v="8"/>
    <n v="1414343571"/>
    <d v="2014-10-26T12:12:5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s v="04/16/2012"/>
    <x v="5"/>
    <x v="6"/>
    <n v="1330733022"/>
    <d v="2012-03-02T19:03:4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s v="10/21/2013"/>
    <x v="4"/>
    <x v="11"/>
    <n v="1380559201"/>
    <d v="2013-09-30T11:40: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s v="08/16/2014"/>
    <x v="3"/>
    <x v="3"/>
    <n v="1405621512"/>
    <d v="2014-07-17T13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s v="05/14/2013"/>
    <x v="4"/>
    <x v="10"/>
    <n v="1365958060"/>
    <d v="2013-04-14T11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s v="11/13/2011"/>
    <x v="6"/>
    <x v="8"/>
    <n v="1316013727"/>
    <d v="2011-09-14T10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s v="05/31/2014"/>
    <x v="3"/>
    <x v="10"/>
    <n v="1398862875"/>
    <d v="2014-04-30T08:01:1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s v="06/02/2013"/>
    <x v="4"/>
    <x v="5"/>
    <n v="1368476367"/>
    <d v="2013-05-13T15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s v="08/09/2011"/>
    <x v="6"/>
    <x v="3"/>
    <n v="1307761341"/>
    <d v="2011-06-10T22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s v="09/24/2011"/>
    <x v="6"/>
    <x v="7"/>
    <n v="1311699753"/>
    <d v="2011-07-26T12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s v="05/18/2016"/>
    <x v="2"/>
    <x v="10"/>
    <n v="1461874935"/>
    <d v="2016-04-28T15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s v="06/26/2014"/>
    <x v="3"/>
    <x v="5"/>
    <n v="1402455174"/>
    <d v="2014-06-10T21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s v="09/07/2012"/>
    <x v="5"/>
    <x v="7"/>
    <n v="1344465464"/>
    <d v="2012-08-08T17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s v="09/28/2012"/>
    <x v="5"/>
    <x v="7"/>
    <n v="1344961134"/>
    <d v="2012-08-14T11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s v="07/10/2012"/>
    <x v="5"/>
    <x v="0"/>
    <n v="1336795283"/>
    <d v="2012-05-11T23:01:2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s v="09/05/2014"/>
    <x v="3"/>
    <x v="7"/>
    <n v="1404776724"/>
    <d v="2014-07-07T18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s v="01/15/2014"/>
    <x v="3"/>
    <x v="9"/>
    <n v="1385524889"/>
    <d v="2013-11-26T23:01:2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s v="04/19/2014"/>
    <x v="3"/>
    <x v="6"/>
    <n v="1394039979"/>
    <d v="2014-03-05T12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s v="08/23/2014"/>
    <x v="3"/>
    <x v="3"/>
    <n v="1406239718"/>
    <d v="2014-07-24T17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s v="09/17/2014"/>
    <x v="3"/>
    <x v="7"/>
    <n v="1408380319"/>
    <d v="2014-08-18T11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s v="02/17/2017"/>
    <x v="1"/>
    <x v="2"/>
    <n v="1484726029"/>
    <d v="2017-01-18T02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s v="05/05/2015"/>
    <x v="0"/>
    <x v="10"/>
    <n v="1428285843"/>
    <d v="2015-04-05T21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s v="06/02/2014"/>
    <x v="3"/>
    <x v="5"/>
    <n v="1398727441"/>
    <d v="2014-04-28T18:24:0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s v="05/18/2012"/>
    <x v="5"/>
    <x v="10"/>
    <n v="1332187334"/>
    <d v="2012-03-19T15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s v="04/01/2015"/>
    <x v="0"/>
    <x v="6"/>
    <n v="1425333109"/>
    <d v="2015-03-02T16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s v="11/21/2014"/>
    <x v="3"/>
    <x v="8"/>
    <n v="1411379235"/>
    <d v="2014-09-22T04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s v="08/09/2013"/>
    <x v="4"/>
    <x v="3"/>
    <n v="1373457615"/>
    <d v="2013-07-10T07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s v="10/10/2012"/>
    <x v="5"/>
    <x v="11"/>
    <n v="1347293289"/>
    <d v="2012-09-10T11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s v="04/14/2016"/>
    <x v="2"/>
    <x v="6"/>
    <n v="1458336690"/>
    <d v="2016-03-18T16:31:3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s v="01/28/2013"/>
    <x v="4"/>
    <x v="9"/>
    <n v="1354250672"/>
    <d v="2012-11-29T23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s v="11/05/2015"/>
    <x v="0"/>
    <x v="8"/>
    <n v="1443220372"/>
    <d v="2015-09-25T17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s v="05/17/2013"/>
    <x v="4"/>
    <x v="10"/>
    <n v="1366200499"/>
    <d v="2013-04-17T07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s v="06/01/2014"/>
    <x v="3"/>
    <x v="5"/>
    <n v="1399070239"/>
    <d v="2014-05-02T17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s v="12/25/2016"/>
    <x v="2"/>
    <x v="4"/>
    <n v="1477491394"/>
    <d v="2016-10-26T09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s v="01/08/2017"/>
    <x v="1"/>
    <x v="9"/>
    <n v="1481332700"/>
    <d v="2016-12-09T20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s v="01/05/2012"/>
    <x v="5"/>
    <x v="9"/>
    <n v="1323084816"/>
    <d v="2011-12-05T06:33:3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s v="US"/>
    <s v="USD"/>
    <n v="1345677285"/>
    <s v="08/22/2012"/>
    <x v="5"/>
    <x v="3"/>
    <n v="1343085285"/>
    <d v="2012-07-23T18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s v="01/27/2016"/>
    <x v="2"/>
    <x v="9"/>
    <n v="1451345699"/>
    <d v="2015-12-28T18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s v="10/12/2016"/>
    <x v="2"/>
    <x v="11"/>
    <n v="1471135830"/>
    <d v="2016-08-13T19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s v="05/20/2015"/>
    <x v="0"/>
    <x v="10"/>
    <n v="1429550738"/>
    <d v="2015-04-20T12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s v="07/02/2014"/>
    <x v="3"/>
    <x v="0"/>
    <n v="1402343765"/>
    <d v="2014-06-09T14:56:0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s v="07/16/2015"/>
    <x v="0"/>
    <x v="0"/>
    <n v="1434484305"/>
    <d v="2015-06-16T14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s v="02/10/2014"/>
    <x v="3"/>
    <x v="2"/>
    <n v="1386886874"/>
    <d v="2013-12-12T17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s v="US"/>
    <s v="USD"/>
    <n v="1419483600"/>
    <s v="12/25/2014"/>
    <x v="3"/>
    <x v="4"/>
    <n v="1414889665"/>
    <d v="2014-11-01T19:54:2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s v="12/23/2011"/>
    <x v="6"/>
    <x v="4"/>
    <n v="1321035449"/>
    <d v="2011-11-11T13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s v="10/12/2009"/>
    <x v="8"/>
    <x v="11"/>
    <n v="1250630968"/>
    <d v="2009-08-18T16:29:2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s v="05/08/2010"/>
    <x v="7"/>
    <x v="10"/>
    <n v="1268255751"/>
    <d v="2010-03-10T16:15: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s v="07/09/2011"/>
    <x v="6"/>
    <x v="0"/>
    <n v="1307597851"/>
    <d v="2011-06-09T00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s v="03/18/2012"/>
    <x v="5"/>
    <x v="1"/>
    <n v="1329484625"/>
    <d v="2012-02-17T08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s v="01/17/2015"/>
    <x v="0"/>
    <x v="9"/>
    <n v="1418906303"/>
    <d v="2014-12-18T07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s v="04/10/2012"/>
    <x v="5"/>
    <x v="6"/>
    <n v="1328916987"/>
    <d v="2012-02-10T18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s v="12/24/2015"/>
    <x v="0"/>
    <x v="4"/>
    <n v="1447122086"/>
    <d v="2015-11-09T21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s v="08/10/2013"/>
    <x v="4"/>
    <x v="3"/>
    <n v="1373548520"/>
    <d v="2013-07-11T08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s v="10/19/2012"/>
    <x v="5"/>
    <x v="11"/>
    <n v="1346799657"/>
    <d v="2012-09-04T18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s v="05/25/2012"/>
    <x v="5"/>
    <x v="10"/>
    <n v="1332808501"/>
    <d v="2012-03-26T19:35: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s v="06/28/2015"/>
    <x v="0"/>
    <x v="5"/>
    <n v="1432912170"/>
    <d v="2015-05-29T10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s v="02/29/2016"/>
    <x v="2"/>
    <x v="2"/>
    <n v="1454213639"/>
    <d v="2016-01-30T23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s v="04/06/2013"/>
    <x v="4"/>
    <x v="6"/>
    <n v="1362640582"/>
    <d v="2013-03-07T02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s v="11/20/2016"/>
    <x v="2"/>
    <x v="8"/>
    <n v="1475776127"/>
    <d v="2016-10-06T12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s v="08/15/2016"/>
    <x v="2"/>
    <x v="3"/>
    <n v="1467387705"/>
    <d v="2016-07-01T10:41:4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s v="08/09/2014"/>
    <x v="3"/>
    <x v="3"/>
    <n v="1405003447"/>
    <d v="2014-07-10T09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s v="12/29/2015"/>
    <x v="0"/>
    <x v="4"/>
    <n v="1447933601"/>
    <d v="2015-11-19T06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s v="05/27/2015"/>
    <x v="0"/>
    <x v="10"/>
    <n v="1427568080"/>
    <d v="2015-03-28T13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s v="02/02/2017"/>
    <x v="1"/>
    <x v="2"/>
    <n v="1483454761"/>
    <d v="2017-01-03T09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s v="09/06/2015"/>
    <x v="0"/>
    <x v="7"/>
    <n v="1438958824"/>
    <d v="2015-08-07T09:47:0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s v="12/05/2012"/>
    <x v="5"/>
    <x v="4"/>
    <n v="1352107421"/>
    <d v="2012-11-05T04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s v="12/10/2015"/>
    <x v="0"/>
    <x v="4"/>
    <n v="1447174261"/>
    <d v="2015-11-10T11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s v="10/31/2016"/>
    <x v="2"/>
    <x v="11"/>
    <n v="1475460819"/>
    <d v="2016-10-02T21:13:3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s v="03/20/2016"/>
    <x v="2"/>
    <x v="1"/>
    <n v="1456793925"/>
    <d v="2016-02-29T19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s v="09/20/2015"/>
    <x v="0"/>
    <x v="7"/>
    <n v="1440213076"/>
    <d v="2015-08-21T22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s v="06/01/2016"/>
    <x v="2"/>
    <x v="5"/>
    <n v="1462209169"/>
    <d v="2016-05-02T12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s v="09/13/2014"/>
    <x v="3"/>
    <x v="7"/>
    <n v="1406713041"/>
    <d v="2014-07-30T04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s v="08/07/2015"/>
    <x v="0"/>
    <x v="3"/>
    <n v="1436278344"/>
    <d v="2015-07-07T09:12:2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s v="02/17/2017"/>
    <x v="1"/>
    <x v="2"/>
    <n v="1484715366"/>
    <d v="2017-01-17T23:56:0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s v="06/21/2015"/>
    <x v="0"/>
    <x v="5"/>
    <n v="1433109907"/>
    <d v="2015-05-31T17:05: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s v="01/11/2017"/>
    <x v="1"/>
    <x v="9"/>
    <n v="1482281094"/>
    <d v="2016-12-20T19:44:5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s v="06/23/2015"/>
    <x v="0"/>
    <x v="5"/>
    <n v="1433254268"/>
    <d v="2015-06-02T09:11:0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s v="12/17/2016"/>
    <x v="2"/>
    <x v="4"/>
    <n v="1478050429"/>
    <d v="2016-11-01T20:33:4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s v="05/12/2016"/>
    <x v="2"/>
    <x v="10"/>
    <n v="1460506208"/>
    <d v="2016-04-12T19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s v="05/16/2016"/>
    <x v="2"/>
    <x v="10"/>
    <n v="1461320765"/>
    <d v="2016-04-22T05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s v="11/01/2015"/>
    <x v="0"/>
    <x v="8"/>
    <n v="1443036470"/>
    <d v="2015-09-23T14:27:5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s v="01/06/2017"/>
    <x v="1"/>
    <x v="9"/>
    <n v="1481115905"/>
    <d v="2016-12-07T08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s v="08/03/2015"/>
    <x v="0"/>
    <x v="3"/>
    <n v="1435133807"/>
    <d v="2015-06-24T03:16:4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s v="11/04/2015"/>
    <x v="0"/>
    <x v="8"/>
    <n v="1444069591"/>
    <d v="2015-10-05T13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s v="05/13/2016"/>
    <x v="2"/>
    <x v="10"/>
    <n v="1460574263"/>
    <d v="2016-04-13T14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s v="07/04/2016"/>
    <x v="2"/>
    <x v="0"/>
    <n v="1465866707"/>
    <d v="2016-06-13T20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s v="02/04/2015"/>
    <x v="0"/>
    <x v="2"/>
    <n v="1420486606"/>
    <d v="2015-01-05T14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s v="10/28/2015"/>
    <x v="0"/>
    <x v="11"/>
    <n v="1443488834"/>
    <d v="2015-09-28T20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s v="05/03/2016"/>
    <x v="2"/>
    <x v="10"/>
    <n v="1457113316"/>
    <d v="2016-03-04T12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s v="10/31/2014"/>
    <x v="3"/>
    <x v="11"/>
    <n v="1412215962"/>
    <d v="2014-10-01T21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s v="07/04/2016"/>
    <x v="2"/>
    <x v="0"/>
    <n v="1465055160"/>
    <d v="2016-06-04T10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s v="11/15/2015"/>
    <x v="0"/>
    <x v="8"/>
    <n v="1444140789"/>
    <d v="2015-10-06T09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s v="10/17/2015"/>
    <x v="0"/>
    <x v="11"/>
    <n v="1441209715"/>
    <d v="2015-09-02T11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s v="02/10/2016"/>
    <x v="2"/>
    <x v="2"/>
    <n v="1452530564"/>
    <d v="2016-01-11T11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s v="10/29/2015"/>
    <x v="0"/>
    <x v="11"/>
    <n v="1443562848"/>
    <d v="2015-09-29T16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s v="07/08/2015"/>
    <x v="0"/>
    <x v="0"/>
    <n v="1433776622"/>
    <d v="2015-06-08T10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s v="01/31/2017"/>
    <x v="1"/>
    <x v="9"/>
    <n v="1484756245"/>
    <d v="2017-01-18T11:17:2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s v="08/01/2015"/>
    <x v="0"/>
    <x v="3"/>
    <n v="1434609424"/>
    <d v="2015-06-18T01:37:0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s v="01/09/2016"/>
    <x v="2"/>
    <x v="9"/>
    <n v="1447166896"/>
    <d v="2015-11-10T09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s v="11/14/2014"/>
    <x v="3"/>
    <x v="8"/>
    <n v="1413393391"/>
    <d v="2014-10-15T12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s v="10/19/2014"/>
    <x v="3"/>
    <x v="11"/>
    <n v="1411143972"/>
    <d v="2014-09-19T11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s v="06/12/2016"/>
    <x v="2"/>
    <x v="5"/>
    <n v="1463128143"/>
    <d v="2016-05-13T03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s v="01/06/2016"/>
    <x v="2"/>
    <x v="9"/>
    <n v="1449520717"/>
    <d v="2015-12-07T15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s v="12/02/2016"/>
    <x v="2"/>
    <x v="4"/>
    <n v="1478126203"/>
    <d v="2016-11-02T17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s v="03/24/2015"/>
    <x v="0"/>
    <x v="1"/>
    <n v="1424639505"/>
    <d v="2015-02-22T16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s v="12/13/2015"/>
    <x v="0"/>
    <x v="4"/>
    <n v="1447397260"/>
    <d v="2015-11-13T01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s v="12/17/2014"/>
    <x v="3"/>
    <x v="4"/>
    <n v="1416249045"/>
    <d v="2014-11-17T13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s v="10/26/2015"/>
    <x v="0"/>
    <x v="11"/>
    <n v="1442850513"/>
    <d v="2015-09-21T10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s v="12/18/2016"/>
    <x v="2"/>
    <x v="4"/>
    <n v="1479460815"/>
    <d v="2016-11-18T04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s v="02/16/2015"/>
    <x v="0"/>
    <x v="2"/>
    <n v="1421545247"/>
    <d v="2015-01-17T20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s v="03/12/2016"/>
    <x v="2"/>
    <x v="1"/>
    <n v="1455230275"/>
    <d v="2016-02-11T17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s v="07/10/2015"/>
    <x v="0"/>
    <x v="0"/>
    <n v="1433962249"/>
    <d v="2015-06-10T13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s v="07/14/2016"/>
    <x v="2"/>
    <x v="0"/>
    <n v="1465921533"/>
    <d v="2016-06-14T11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s v="01/01/2015"/>
    <x v="0"/>
    <x v="9"/>
    <n v="1417551194"/>
    <d v="2014-12-02T15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s v="01/16/2016"/>
    <x v="2"/>
    <x v="9"/>
    <n v="1449785223"/>
    <d v="2015-12-10T17:07:0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s v="01/01/2016"/>
    <x v="2"/>
    <x v="9"/>
    <n v="1449087612"/>
    <d v="2015-12-02T15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s v="02/18/2016"/>
    <x v="2"/>
    <x v="2"/>
    <n v="1453230569"/>
    <d v="2016-01-19T14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s v="07/26/2015"/>
    <x v="0"/>
    <x v="0"/>
    <n v="1436297723"/>
    <d v="2015-07-07T14:35: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s v="11/04/2015"/>
    <x v="0"/>
    <x v="8"/>
    <n v="1444065088"/>
    <d v="2015-10-05T12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s v="01/17/2015"/>
    <x v="0"/>
    <x v="9"/>
    <n v="1416445931"/>
    <d v="2014-11-19T20:12:1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s v="10/19/2016"/>
    <x v="2"/>
    <x v="11"/>
    <n v="1474281507"/>
    <d v="2016-09-19T05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s v="06/13/2015"/>
    <x v="0"/>
    <x v="5"/>
    <n v="1431621443"/>
    <d v="2015-05-14T11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s v="03/28/2015"/>
    <x v="0"/>
    <x v="1"/>
    <n v="1422357552"/>
    <d v="2015-01-27T06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s v="05/20/2016"/>
    <x v="2"/>
    <x v="10"/>
    <n v="1458569302"/>
    <d v="2016-03-21T09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s v="09/07/2015"/>
    <x v="0"/>
    <x v="7"/>
    <n v="1439560393"/>
    <d v="2015-08-14T08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s v="12/25/2014"/>
    <x v="3"/>
    <x v="4"/>
    <n v="1416947223"/>
    <d v="2014-11-25T15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s v="09/22/2016"/>
    <x v="2"/>
    <x v="7"/>
    <n v="1471988867"/>
    <d v="2016-08-23T16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s v="08/01/2015"/>
    <x v="0"/>
    <x v="3"/>
    <n v="1435882704"/>
    <d v="2015-07-02T19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s v="03/15/2015"/>
    <x v="0"/>
    <x v="1"/>
    <n v="1424454319"/>
    <d v="2015-02-20T12:45: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s v="03/19/2015"/>
    <x v="0"/>
    <x v="1"/>
    <n v="1424212287"/>
    <d v="2015-02-17T17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s v="03/16/2015"/>
    <x v="0"/>
    <x v="1"/>
    <n v="1423933916"/>
    <d v="2015-02-14T12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s v="11/30/2015"/>
    <x v="0"/>
    <x v="8"/>
    <n v="1444123377"/>
    <d v="2015-10-06T04:22:5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s v="02/15/2015"/>
    <x v="0"/>
    <x v="2"/>
    <n v="1421440207"/>
    <d v="2015-01-16T15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s v="04/16/2015"/>
    <x v="0"/>
    <x v="6"/>
    <n v="1426615833"/>
    <d v="2015-03-17T13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s v="11/17/2016"/>
    <x v="2"/>
    <x v="8"/>
    <n v="1474223286"/>
    <d v="2016-09-18T13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s v="US"/>
    <s v="USD"/>
    <n v="1436366699"/>
    <s v="07/08/2015"/>
    <x v="0"/>
    <x v="0"/>
    <n v="1435070699"/>
    <d v="2015-06-23T09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s v="02/08/2016"/>
    <x v="2"/>
    <x v="2"/>
    <n v="1452259131"/>
    <d v="2016-01-08T08:18:5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s v="07/22/2015"/>
    <x v="0"/>
    <x v="0"/>
    <n v="1434978130"/>
    <d v="2015-06-22T08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s v="12/03/2014"/>
    <x v="3"/>
    <x v="4"/>
    <n v="1414992860"/>
    <d v="2014-11-03T00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s v="04/06/2015"/>
    <x v="0"/>
    <x v="6"/>
    <n v="1425744945"/>
    <d v="2015-03-07T11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s v="04/16/2016"/>
    <x v="2"/>
    <x v="6"/>
    <n v="1458240206"/>
    <d v="2016-03-17T13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s v="05/03/2015"/>
    <x v="0"/>
    <x v="10"/>
    <n v="1426815638"/>
    <d v="2015-03-19T20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s v="11/02/2016"/>
    <x v="2"/>
    <x v="8"/>
    <n v="1475530292"/>
    <d v="2016-10-03T16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s v="07/31/2016"/>
    <x v="2"/>
    <x v="0"/>
    <n v="1466787335"/>
    <d v="2016-06-24T11:55: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s v="12/04/2014"/>
    <x v="3"/>
    <x v="4"/>
    <n v="1415145781"/>
    <d v="2014-11-04T19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s v="03/08/2015"/>
    <x v="0"/>
    <x v="1"/>
    <n v="1423769402"/>
    <d v="2015-02-12T14:30: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s v="05/09/2015"/>
    <x v="0"/>
    <x v="10"/>
    <n v="1426014562"/>
    <d v="2015-03-10T14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s v="12/26/2014"/>
    <x v="3"/>
    <x v="4"/>
    <n v="1417034139"/>
    <d v="2014-11-26T15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s v="06/18/2015"/>
    <x v="0"/>
    <x v="5"/>
    <n v="1432062215"/>
    <d v="2015-05-19T14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s v="08/14/2014"/>
    <x v="3"/>
    <x v="3"/>
    <n v="1405437623"/>
    <d v="2014-07-15T10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s v="08/27/2014"/>
    <x v="3"/>
    <x v="3"/>
    <n v="1406595056"/>
    <d v="2014-07-28T19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s v="08/23/2015"/>
    <x v="0"/>
    <x v="3"/>
    <n v="1436430908"/>
    <d v="2015-07-09T03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s v="05/24/2015"/>
    <x v="0"/>
    <x v="10"/>
    <n v="1428507409"/>
    <d v="2015-04-08T10:36:4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s v="11/22/2015"/>
    <x v="0"/>
    <x v="8"/>
    <n v="1445629736"/>
    <d v="2015-10-23T14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s v="06/15/2015"/>
    <x v="0"/>
    <x v="5"/>
    <n v="1431813980"/>
    <d v="2015-05-16T17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s v="11/28/2015"/>
    <x v="0"/>
    <x v="8"/>
    <n v="1446166144"/>
    <d v="2015-10-29T19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s v="04/22/2015"/>
    <x v="0"/>
    <x v="6"/>
    <n v="1427140586"/>
    <d v="2015-03-23T14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s v="01/19/2016"/>
    <x v="2"/>
    <x v="9"/>
    <n v="1448026037"/>
    <d v="2015-11-20T08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s v="09/01/2016"/>
    <x v="2"/>
    <x v="7"/>
    <n v="1470185146"/>
    <d v="2016-08-02T19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s v="09/30/2015"/>
    <x v="0"/>
    <x v="7"/>
    <n v="1441022120"/>
    <d v="2015-08-31T06:55: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s v="06/23/2016"/>
    <x v="2"/>
    <x v="5"/>
    <n v="1464139740"/>
    <d v="2016-05-24T20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s v="09/24/2015"/>
    <x v="0"/>
    <x v="7"/>
    <n v="1440557759"/>
    <d v="2015-08-25T21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s v="02/25/2017"/>
    <x v="1"/>
    <x v="2"/>
    <n v="1485421307"/>
    <d v="2017-01-26T04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s v="05/08/2015"/>
    <x v="0"/>
    <x v="10"/>
    <n v="1427184843"/>
    <d v="2015-03-24T03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s v="12/09/2015"/>
    <x v="0"/>
    <x v="4"/>
    <n v="1447097203"/>
    <d v="2015-11-09T14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s v="11/25/2014"/>
    <x v="3"/>
    <x v="8"/>
    <n v="1411745790"/>
    <d v="2014-09-26T10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s v="08/25/2014"/>
    <x v="3"/>
    <x v="3"/>
    <n v="1405098738"/>
    <d v="2014-07-11T12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s v="07/07/2016"/>
    <x v="2"/>
    <x v="0"/>
    <n v="1465342937"/>
    <d v="2016-06-07T18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s v="07/01/2016"/>
    <x v="2"/>
    <x v="0"/>
    <n v="1465670138"/>
    <d v="2016-06-11T13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s v="05/27/2015"/>
    <x v="0"/>
    <x v="10"/>
    <n v="1430179997"/>
    <d v="2015-04-27T19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s v="05/14/2015"/>
    <x v="0"/>
    <x v="10"/>
    <n v="1429055041"/>
    <d v="2015-04-14T18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s v="03/26/2017"/>
    <x v="1"/>
    <x v="1"/>
    <n v="1487971777"/>
    <d v="2017-02-24T16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s v="08/15/2015"/>
    <x v="0"/>
    <x v="3"/>
    <n v="1436793939"/>
    <d v="2015-07-13T08:25: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s v="03/14/2016"/>
    <x v="2"/>
    <x v="1"/>
    <n v="1452842511"/>
    <d v="2016-01-15T02:21:5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s v="07/13/2014"/>
    <x v="3"/>
    <x v="0"/>
    <n v="1402677457"/>
    <d v="2014-06-13T11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s v="05/14/2016"/>
    <x v="2"/>
    <x v="10"/>
    <n v="1460647108"/>
    <d v="2016-04-14T10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s v="09/06/2015"/>
    <x v="0"/>
    <x v="7"/>
    <n v="1438959121"/>
    <d v="2015-08-07T09:52:0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s v="05/28/2016"/>
    <x v="2"/>
    <x v="10"/>
    <n v="1461954729"/>
    <d v="2016-04-29T13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s v="11/25/2015"/>
    <x v="0"/>
    <x v="8"/>
    <n v="1445874565"/>
    <d v="2015-10-26T10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s v="06/17/2016"/>
    <x v="2"/>
    <x v="5"/>
    <n v="1463469062"/>
    <d v="2016-05-17T02:11:0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s v="02/26/2015"/>
    <x v="0"/>
    <x v="2"/>
    <n v="1422397029"/>
    <d v="2015-01-27T17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s v="04/11/2015"/>
    <x v="0"/>
    <x v="6"/>
    <n v="1426212762"/>
    <d v="2015-03-12T21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s v="06/06/2015"/>
    <x v="0"/>
    <x v="5"/>
    <n v="1430996150"/>
    <d v="2015-05-07T05:55: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s v="02/25/2017"/>
    <x v="1"/>
    <x v="2"/>
    <n v="1485558318"/>
    <d v="2017-01-27T18:05: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s v="03/25/2017"/>
    <x v="1"/>
    <x v="1"/>
    <n v="1485267262"/>
    <d v="2017-01-24T09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s v="10/13/2014"/>
    <x v="3"/>
    <x v="11"/>
    <n v="1408024795"/>
    <d v="2014-08-14T08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s v="11/24/2016"/>
    <x v="2"/>
    <x v="8"/>
    <n v="1478685915"/>
    <d v="2016-11-09T05:05: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s v="08/13/2015"/>
    <x v="0"/>
    <x v="3"/>
    <n v="1436881248"/>
    <d v="2015-07-14T08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s v="08/19/2015"/>
    <x v="0"/>
    <x v="3"/>
    <n v="1436888274"/>
    <d v="2015-07-14T10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s v="05/31/2015"/>
    <x v="0"/>
    <x v="10"/>
    <n v="1428333875"/>
    <d v="2015-04-06T10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s v="10/28/2014"/>
    <x v="3"/>
    <x v="11"/>
    <n v="1410883139"/>
    <d v="2014-09-16T10:58:5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s v="08/11/2016"/>
    <x v="2"/>
    <x v="3"/>
    <n v="1468370274"/>
    <d v="2016-07-12T19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s v="08/11/2014"/>
    <x v="3"/>
    <x v="3"/>
    <n v="1405196867"/>
    <d v="2014-07-12T15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s v="03/17/2016"/>
    <x v="2"/>
    <x v="1"/>
    <n v="1455647149"/>
    <d v="2016-02-16T13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s v="10/14/2014"/>
    <x v="3"/>
    <x v="11"/>
    <n v="1410280708"/>
    <d v="2014-09-09T11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s v="09/16/2014"/>
    <x v="3"/>
    <x v="7"/>
    <n v="1409090013"/>
    <d v="2014-08-26T16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s v="12/18/2014"/>
    <x v="3"/>
    <x v="4"/>
    <n v="1413766384"/>
    <d v="2014-10-19T19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s v="12/12/2014"/>
    <x v="3"/>
    <x v="4"/>
    <n v="1415838311"/>
    <d v="2014-11-12T19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s v="12/01/2016"/>
    <x v="2"/>
    <x v="4"/>
    <n v="1478018050"/>
    <d v="2016-11-01T11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s v="08/20/2015"/>
    <x v="0"/>
    <x v="3"/>
    <n v="1436885440"/>
    <d v="2015-07-14T09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s v="07/08/2015"/>
    <x v="0"/>
    <x v="0"/>
    <n v="1433804313"/>
    <d v="2015-06-08T17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s v="03/12/2015"/>
    <x v="0"/>
    <x v="1"/>
    <n v="1423609112"/>
    <d v="2015-02-10T17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s v="04/17/2016"/>
    <x v="2"/>
    <x v="6"/>
    <n v="1455736719"/>
    <d v="2016-02-17T14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s v="12/23/2015"/>
    <x v="0"/>
    <x v="4"/>
    <n v="1448309872"/>
    <d v="2015-11-23T15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s v="07/26/2015"/>
    <x v="0"/>
    <x v="0"/>
    <n v="1435117889"/>
    <d v="2015-06-23T22:51:2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s v="08/23/2015"/>
    <x v="0"/>
    <x v="3"/>
    <n v="1437747295"/>
    <d v="2015-07-24T09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s v="11/09/2014"/>
    <x v="3"/>
    <x v="8"/>
    <n v="1412963279"/>
    <d v="2014-10-10T12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s v="10/23/2016"/>
    <x v="2"/>
    <x v="11"/>
    <n v="1474644559"/>
    <d v="2016-09-23T10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s v="01/16/2015"/>
    <x v="0"/>
    <x v="9"/>
    <n v="1418812247"/>
    <d v="2014-12-17T05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s v="07/18/2015"/>
    <x v="0"/>
    <x v="0"/>
    <n v="1434658456"/>
    <d v="2015-06-18T15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s v="04/13/2015"/>
    <x v="0"/>
    <x v="6"/>
    <n v="1426348775"/>
    <d v="2015-03-14T10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s v="01/13/2017"/>
    <x v="1"/>
    <x v="9"/>
    <n v="1479143061"/>
    <d v="2016-11-14T12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s v="08/17/2014"/>
    <x v="3"/>
    <x v="3"/>
    <n v="1405713498"/>
    <d v="2014-07-18T14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s v="10/29/2016"/>
    <x v="2"/>
    <x v="11"/>
    <n v="1474275463"/>
    <d v="2016-09-19T03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s v="05/11/2015"/>
    <x v="0"/>
    <x v="10"/>
    <n v="1427486222"/>
    <d v="2015-03-27T14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s v="07/06/2016"/>
    <x v="2"/>
    <x v="0"/>
    <n v="1465225258"/>
    <d v="2016-06-06T10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s v="06/19/2016"/>
    <x v="2"/>
    <x v="5"/>
    <n v="1463418120"/>
    <d v="2016-05-16T12:02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s v="01/13/2015"/>
    <x v="0"/>
    <x v="9"/>
    <n v="1418315852"/>
    <d v="2014-12-11T11:37:3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s v="12/31/2014"/>
    <x v="3"/>
    <x v="4"/>
    <n v="1417410964"/>
    <d v="2014-12-01T00:16:0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s v="09/01/2014"/>
    <x v="3"/>
    <x v="7"/>
    <n v="1405714217"/>
    <d v="2014-07-18T15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s v="08/11/2014"/>
    <x v="3"/>
    <x v="3"/>
    <n v="1402627627"/>
    <d v="2014-06-12T21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s v="01/01/2015"/>
    <x v="0"/>
    <x v="9"/>
    <n v="1417558804"/>
    <d v="2014-12-02T17:20: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s v="02/07/2015"/>
    <x v="0"/>
    <x v="2"/>
    <n v="1420741581"/>
    <d v="2015-01-08T13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s v="06/28/2016"/>
    <x v="2"/>
    <x v="5"/>
    <n v="1463218895"/>
    <d v="2016-05-14T04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s v="05/21/2016"/>
    <x v="2"/>
    <x v="10"/>
    <n v="1461229338"/>
    <d v="2016-04-21T04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s v="09/03/2016"/>
    <x v="2"/>
    <x v="7"/>
    <n v="1467736909"/>
    <d v="2016-07-05T11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s v="09/17/2014"/>
    <x v="3"/>
    <x v="7"/>
    <n v="1407931331"/>
    <d v="2014-08-13T07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s v="10/26/2016"/>
    <x v="2"/>
    <x v="11"/>
    <n v="1474917604"/>
    <d v="2016-09-26T14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s v="03/14/2017"/>
    <x v="1"/>
    <x v="1"/>
    <n v="1486923722"/>
    <d v="2017-02-12T13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s v="10/31/2016"/>
    <x v="2"/>
    <x v="11"/>
    <n v="1474493764"/>
    <d v="2016-09-21T16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s v="07/24/2014"/>
    <x v="3"/>
    <x v="0"/>
    <n v="1403176891"/>
    <d v="2014-06-19T06:21:3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s v="01/12/2015"/>
    <x v="0"/>
    <x v="9"/>
    <n v="1417207672"/>
    <d v="2014-11-28T15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s v="08/03/2015"/>
    <x v="0"/>
    <x v="3"/>
    <n v="1436026170"/>
    <d v="2015-07-04T11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s v="02/05/2017"/>
    <x v="1"/>
    <x v="2"/>
    <n v="1481133653"/>
    <d v="2016-12-07T13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s v="10/14/2015"/>
    <x v="0"/>
    <x v="11"/>
    <n v="1442284253"/>
    <d v="2015-09-14T21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s v="12/07/2016"/>
    <x v="2"/>
    <x v="4"/>
    <n v="1478016097"/>
    <d v="2016-11-01T11:01:3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s v="09/09/2016"/>
    <x v="2"/>
    <x v="7"/>
    <n v="1469718841"/>
    <d v="2016-07-28T10:14:0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s v="06/30/2015"/>
    <x v="0"/>
    <x v="5"/>
    <n v="1433292046"/>
    <d v="2015-06-02T19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s v="12/22/2016"/>
    <x v="2"/>
    <x v="4"/>
    <n v="1479805263"/>
    <d v="2016-11-22T04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s v="04/30/2015"/>
    <x v="0"/>
    <x v="6"/>
    <n v="1427829827"/>
    <d v="2015-03-31T14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s v="02/01/2017"/>
    <x v="1"/>
    <x v="2"/>
    <n v="1483372559"/>
    <d v="2017-01-02T10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s v="10/31/2014"/>
    <x v="3"/>
    <x v="11"/>
    <n v="1412166620"/>
    <d v="2014-10-01T07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s v="07/25/2014"/>
    <x v="3"/>
    <x v="0"/>
    <n v="1403734502"/>
    <d v="2014-06-25T17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s v="02/03/2016"/>
    <x v="2"/>
    <x v="2"/>
    <n v="1453206789"/>
    <d v="2016-01-19T07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s v="09/17/2014"/>
    <x v="3"/>
    <x v="7"/>
    <n v="1408141245"/>
    <d v="2014-08-15T17:20: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s v="11/22/2013"/>
    <x v="4"/>
    <x v="8"/>
    <n v="1381923548"/>
    <d v="2013-10-16T06:39:0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s v="01/10/2017"/>
    <x v="1"/>
    <x v="9"/>
    <n v="1481473881"/>
    <d v="2016-12-11T11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s v="07/23/2014"/>
    <x v="3"/>
    <x v="0"/>
    <n v="1403538880"/>
    <d v="2014-06-23T10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s v="11/24/2016"/>
    <x v="2"/>
    <x v="8"/>
    <n v="1477416387"/>
    <d v="2016-10-25T12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s v="01/31/2017"/>
    <x v="1"/>
    <x v="9"/>
    <n v="1481150949"/>
    <d v="2016-12-07T17:49:0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s v="02/19/2017"/>
    <x v="1"/>
    <x v="2"/>
    <n v="1482381468"/>
    <d v="2016-12-21T23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s v="01/21/2017"/>
    <x v="1"/>
    <x v="9"/>
    <n v="1482407278"/>
    <d v="2016-12-22T06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s v="12/14/2016"/>
    <x v="2"/>
    <x v="4"/>
    <n v="1478130783"/>
    <d v="2016-11-02T18:53:0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s v="01/01/2017"/>
    <x v="1"/>
    <x v="9"/>
    <n v="1479830127"/>
    <d v="2016-11-22T10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s v="09/13/2014"/>
    <x v="3"/>
    <x v="7"/>
    <n v="1405432600"/>
    <d v="2014-07-15T08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s v="12/04/2014"/>
    <x v="3"/>
    <x v="4"/>
    <n v="1415149159"/>
    <d v="2014-11-04T19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s v="08/19/2014"/>
    <x v="3"/>
    <x v="3"/>
    <n v="1405640302"/>
    <d v="2014-07-17T18:38:2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s v="12/14/2016"/>
    <x v="2"/>
    <x v="4"/>
    <n v="1478257268"/>
    <d v="2016-11-04T06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s v="02/14/2016"/>
    <x v="2"/>
    <x v="2"/>
    <n v="1452874832"/>
    <d v="2016-01-15T11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s v="06/05/2016"/>
    <x v="2"/>
    <x v="5"/>
    <n v="1462538532"/>
    <d v="2016-05-06T07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s v="02/28/2017"/>
    <x v="1"/>
    <x v="2"/>
    <n v="1483124082"/>
    <d v="2016-12-30T13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s v="11/04/2015"/>
    <x v="0"/>
    <x v="8"/>
    <n v="1443233440"/>
    <d v="2015-09-25T21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s v="11/30/2014"/>
    <x v="3"/>
    <x v="8"/>
    <n v="1414511307"/>
    <d v="2014-10-28T10:48:2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s v="09/05/2014"/>
    <x v="3"/>
    <x v="7"/>
    <n v="1407357002"/>
    <d v="2014-08-06T15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s v="02/18/2017"/>
    <x v="1"/>
    <x v="2"/>
    <n v="1484684247"/>
    <d v="2017-01-17T15:17:2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s v="02/22/2016"/>
    <x v="2"/>
    <x v="2"/>
    <n v="1454979476"/>
    <d v="2016-02-08T19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s v="01/29/2012"/>
    <x v="5"/>
    <x v="9"/>
    <n v="1325432091"/>
    <d v="2012-01-01T10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s v="08/01/2014"/>
    <x v="3"/>
    <x v="3"/>
    <n v="1403012607"/>
    <d v="2014-06-17T08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s v="04/08/2012"/>
    <x v="5"/>
    <x v="6"/>
    <n v="1331320778"/>
    <d v="2012-03-09T14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s v="07/29/2015"/>
    <x v="0"/>
    <x v="0"/>
    <n v="1435606549"/>
    <d v="2015-06-29T14:35: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s v="06/30/2011"/>
    <x v="6"/>
    <x v="5"/>
    <n v="1306855163"/>
    <d v="2011-05-31T10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s v="12/13/2015"/>
    <x v="0"/>
    <x v="4"/>
    <n v="1447426912"/>
    <d v="2015-11-13T10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s v="04/11/2013"/>
    <x v="4"/>
    <x v="6"/>
    <n v="1363136487"/>
    <d v="2013-03-12T20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s v="01/14/2013"/>
    <x v="4"/>
    <x v="9"/>
    <n v="1354580949"/>
    <d v="2012-12-03T19:29:0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s v="08/21/2011"/>
    <x v="6"/>
    <x v="3"/>
    <n v="1310069157"/>
    <d v="2011-07-07T15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s v="09/18/2012"/>
    <x v="5"/>
    <x v="7"/>
    <n v="1342844861"/>
    <d v="2012-07-20T23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s v="12/07/2011"/>
    <x v="6"/>
    <x v="4"/>
    <n v="1320688391"/>
    <d v="2011-11-07T12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s v="01/22/2012"/>
    <x v="5"/>
    <x v="9"/>
    <n v="1322852747"/>
    <d v="2011-12-02T14:05: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s v="09/29/2013"/>
    <x v="4"/>
    <x v="7"/>
    <n v="1375265461"/>
    <d v="2013-07-31T05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s v="12/20/2013"/>
    <x v="4"/>
    <x v="4"/>
    <n v="1384941892"/>
    <d v="2013-11-20T05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s v="05/09/2015"/>
    <x v="0"/>
    <x v="10"/>
    <n v="1428465420"/>
    <d v="2015-04-07T22:57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s v="12/03/2014"/>
    <x v="3"/>
    <x v="4"/>
    <n v="1414975346"/>
    <d v="2014-11-02T19:42:2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s v="11/20/2013"/>
    <x v="4"/>
    <x v="8"/>
    <n v="1383327440"/>
    <d v="2013-11-01T12:37:2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s v="02/14/2014"/>
    <x v="3"/>
    <x v="2"/>
    <n v="1390890987"/>
    <d v="2014-01-28T01:36:2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s v="11/30/2014"/>
    <x v="3"/>
    <x v="8"/>
    <n v="1414765794"/>
    <d v="2014-10-31T09:29:5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s v="08/11/2014"/>
    <x v="3"/>
    <x v="3"/>
    <n v="1404907429"/>
    <d v="2014-07-09T07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s v="06/20/2015"/>
    <x v="0"/>
    <x v="5"/>
    <n v="1433647882"/>
    <d v="2015-06-06T22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s v="06/11/2013"/>
    <x v="4"/>
    <x v="5"/>
    <n v="1367940806"/>
    <d v="2013-05-07T10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s v="03/21/2014"/>
    <x v="3"/>
    <x v="1"/>
    <n v="1392847312"/>
    <d v="2014-02-19T17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s v="04/16/2012"/>
    <x v="5"/>
    <x v="6"/>
    <n v="1332435685"/>
    <d v="2012-03-22T12:01:2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s v="12/13/2012"/>
    <x v="5"/>
    <x v="4"/>
    <n v="1352847503"/>
    <d v="2012-11-13T17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s v="05/03/2013"/>
    <x v="4"/>
    <x v="10"/>
    <n v="1364996645"/>
    <d v="2013-04-03T08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s v="09/22/2012"/>
    <x v="5"/>
    <x v="7"/>
    <n v="1346806909"/>
    <d v="2012-09-04T20:01:4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s v="01/15/2015"/>
    <x v="0"/>
    <x v="9"/>
    <n v="1418649019"/>
    <d v="2014-12-15T08:10: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s v="08/10/2014"/>
    <x v="3"/>
    <x v="3"/>
    <n v="1405109966"/>
    <d v="2014-07-11T15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s v="01/28/2017"/>
    <x v="1"/>
    <x v="9"/>
    <n v="1483050930"/>
    <d v="2016-12-29T17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s v="02/24/2013"/>
    <x v="4"/>
    <x v="2"/>
    <n v="1359147872"/>
    <d v="2013-01-25T16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s v="08/04/2011"/>
    <x v="6"/>
    <x v="3"/>
    <n v="1308496075"/>
    <d v="2011-06-19T10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s v="10/16/2016"/>
    <x v="2"/>
    <x v="11"/>
    <n v="1474884417"/>
    <d v="2016-09-26T05:06:5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s v="02/14/2015"/>
    <x v="0"/>
    <x v="2"/>
    <n v="1421330991"/>
    <d v="2015-01-15T09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s v="01/05/2013"/>
    <x v="4"/>
    <x v="9"/>
    <n v="1354816721"/>
    <d v="2012-12-06T12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s v="05/19/2013"/>
    <x v="4"/>
    <x v="10"/>
    <n v="1366381877"/>
    <d v="2013-04-19T09:31:1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s v="04/18/2011"/>
    <x v="6"/>
    <x v="6"/>
    <n v="1297880659"/>
    <d v="2011-02-16T13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s v="12/05/2012"/>
    <x v="5"/>
    <x v="4"/>
    <n v="1353547114"/>
    <d v="2012-11-21T20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s v="10/08/2010"/>
    <x v="7"/>
    <x v="11"/>
    <n v="1283976268"/>
    <d v="2010-09-08T15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s v="07/09/2014"/>
    <x v="3"/>
    <x v="0"/>
    <n v="1401436539"/>
    <d v="2014-05-30T02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s v="11/26/2016"/>
    <x v="2"/>
    <x v="8"/>
    <n v="1477592413"/>
    <d v="2016-10-27T13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s v="02/02/2014"/>
    <x v="3"/>
    <x v="2"/>
    <n v="1388772126"/>
    <d v="2014-01-03T13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s v="12/04/2016"/>
    <x v="2"/>
    <x v="4"/>
    <n v="1479328570"/>
    <d v="2016-11-16T15:36:1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s v="08/15/2013"/>
    <x v="4"/>
    <x v="3"/>
    <n v="1373971408"/>
    <d v="2013-07-16T05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s v="09/09/2015"/>
    <x v="0"/>
    <x v="7"/>
    <n v="1439266161"/>
    <d v="2015-08-10T23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s v="10/19/2014"/>
    <x v="3"/>
    <x v="11"/>
    <n v="1411131684"/>
    <d v="2014-09-19T08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s v="02/16/2015"/>
    <x v="0"/>
    <x v="2"/>
    <n v="1421520483"/>
    <d v="2015-01-17T13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s v="05/20/2015"/>
    <x v="0"/>
    <x v="10"/>
    <n v="1429586810"/>
    <d v="2015-04-20T22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s v="12/15/2013"/>
    <x v="4"/>
    <x v="4"/>
    <n v="1384577890"/>
    <d v="2013-11-15T23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s v="12/26/2013"/>
    <x v="4"/>
    <x v="4"/>
    <n v="1385510094"/>
    <d v="2013-11-26T18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s v="02/24/2013"/>
    <x v="4"/>
    <x v="2"/>
    <n v="1358294369"/>
    <d v="2013-01-15T18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s v="01/30/2016"/>
    <x v="2"/>
    <x v="9"/>
    <n v="1449863202"/>
    <d v="2015-12-11T14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s v="10/31/2009"/>
    <x v="8"/>
    <x v="11"/>
    <n v="1252718519"/>
    <d v="2009-09-11T20:21:5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s v="05/10/2015"/>
    <x v="0"/>
    <x v="10"/>
    <n v="1428341985"/>
    <d v="2015-04-06T12:39:4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s v="02/23/2014"/>
    <x v="3"/>
    <x v="2"/>
    <n v="1390589018"/>
    <d v="2014-01-24T13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s v="12/15/2011"/>
    <x v="6"/>
    <x v="4"/>
    <n v="1321406795"/>
    <d v="2011-11-15T20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s v="10/11/2015"/>
    <x v="0"/>
    <x v="11"/>
    <n v="1441297645"/>
    <d v="2015-09-03T11:27:2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s v="07/31/2013"/>
    <x v="4"/>
    <x v="0"/>
    <n v="1372721577"/>
    <d v="2013-07-01T18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s v="04/30/2014"/>
    <x v="3"/>
    <x v="6"/>
    <n v="1396284680"/>
    <d v="2014-03-31T11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s v="10/14/2010"/>
    <x v="7"/>
    <x v="11"/>
    <n v="1284567905"/>
    <d v="2010-09-15T11:25: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s v="05/03/2011"/>
    <x v="6"/>
    <x v="10"/>
    <n v="1301847025"/>
    <d v="2011-04-03T11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s v="06/07/2013"/>
    <x v="4"/>
    <x v="5"/>
    <n v="1368057674"/>
    <d v="2013-05-08T19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s v="08/25/2012"/>
    <x v="5"/>
    <x v="3"/>
    <n v="1343326302"/>
    <d v="2012-07-26T13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s v="04/27/2012"/>
    <x v="5"/>
    <x v="6"/>
    <n v="1332182049"/>
    <d v="2012-03-19T13:34:0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s v="03/16/2014"/>
    <x v="3"/>
    <x v="1"/>
    <n v="1391571319"/>
    <d v="2014-02-04T2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s v="02/28/2013"/>
    <x v="4"/>
    <x v="2"/>
    <n v="1359468915"/>
    <d v="2013-01-29T09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s v="05/11/2012"/>
    <x v="5"/>
    <x v="10"/>
    <n v="1331774434"/>
    <d v="2012-03-14T20:20: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s v="11/01/2013"/>
    <x v="4"/>
    <x v="8"/>
    <n v="1380726226"/>
    <d v="2013-10-02T10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s v="07/06/2012"/>
    <x v="5"/>
    <x v="0"/>
    <n v="1338336588"/>
    <d v="2012-05-29T19:09:4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s v="01/21/2013"/>
    <x v="4"/>
    <x v="9"/>
    <n v="1357187280"/>
    <d v="2013-01-02T23:28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s v="01/31/2013"/>
    <x v="4"/>
    <x v="9"/>
    <n v="1357088939"/>
    <d v="2013-01-01T20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s v="11/13/2013"/>
    <x v="4"/>
    <x v="8"/>
    <n v="1381430646"/>
    <d v="2013-10-10T13:44:0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s v="11/07/2013"/>
    <x v="4"/>
    <x v="8"/>
    <n v="1381265883"/>
    <d v="2013-10-08T15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s v="07/02/2013"/>
    <x v="4"/>
    <x v="0"/>
    <n v="1371491244"/>
    <d v="2013-06-17T12:47:2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s v="09/05/2011"/>
    <x v="6"/>
    <x v="7"/>
    <n v="1310438737"/>
    <d v="2011-07-11T21:45: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s v="04/06/2012"/>
    <x v="5"/>
    <x v="6"/>
    <n v="1330094566"/>
    <d v="2012-02-24T09:42:4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s v="09/15/2013"/>
    <x v="4"/>
    <x v="7"/>
    <n v="1376687485"/>
    <d v="2013-08-16T16:11:2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s v="04/28/2012"/>
    <x v="5"/>
    <x v="6"/>
    <n v="1332978688"/>
    <d v="2012-03-28T18:51:2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s v="09/30/2014"/>
    <x v="3"/>
    <x v="7"/>
    <n v="1409494187"/>
    <d v="2014-08-31T09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s v="04/27/2012"/>
    <x v="5"/>
    <x v="6"/>
    <n v="1332950446"/>
    <d v="2012-03-28T11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s v="09/11/2014"/>
    <x v="3"/>
    <x v="7"/>
    <n v="1407839054"/>
    <d v="2014-08-12T05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s v="07/01/2011"/>
    <x v="6"/>
    <x v="0"/>
    <n v="1306955120"/>
    <d v="2011-06-01T14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s v="09/16/2012"/>
    <x v="5"/>
    <x v="7"/>
    <n v="1343867524"/>
    <d v="2012-08-01T19:32:0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s v="05/28/2011"/>
    <x v="6"/>
    <x v="10"/>
    <n v="1304376478"/>
    <d v="2011-05-02T17:47:5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s v="07/22/2011"/>
    <x v="6"/>
    <x v="0"/>
    <n v="1309919526"/>
    <d v="2011-07-05T21:32:0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s v="07/16/2011"/>
    <x v="6"/>
    <x v="0"/>
    <n v="1306525512"/>
    <d v="2011-05-27T14:45: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s v="09/07/2011"/>
    <x v="6"/>
    <x v="7"/>
    <n v="1312821339"/>
    <d v="2011-08-08T11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s v="02/28/2017"/>
    <x v="1"/>
    <x v="2"/>
    <n v="1485270311"/>
    <d v="2017-01-24T10:05: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s v="12/21/2014"/>
    <x v="3"/>
    <x v="4"/>
    <n v="1416363886"/>
    <d v="2014-11-18T21:24:4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s v="01/19/2014"/>
    <x v="3"/>
    <x v="9"/>
    <n v="1387569630"/>
    <d v="2013-12-20T15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s v="08/31/2012"/>
    <x v="5"/>
    <x v="3"/>
    <n v="1343870462"/>
    <d v="2012-08-01T20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s v="07/10/2013"/>
    <x v="4"/>
    <x v="0"/>
    <n v="1371569202"/>
    <d v="2013-06-18T10:26:4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s v="03/01/2013"/>
    <x v="4"/>
    <x v="1"/>
    <n v="1357604752"/>
    <d v="2013-01-07T19:25: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s v="07/20/2012"/>
    <x v="5"/>
    <x v="0"/>
    <n v="1340233365"/>
    <d v="2012-06-20T18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s v="05/31/2011"/>
    <x v="6"/>
    <x v="10"/>
    <n v="1305568201"/>
    <d v="2011-05-16T12:50: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s v="11/01/2014"/>
    <x v="3"/>
    <x v="8"/>
    <n v="1412287303"/>
    <d v="2014-10-02T17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s v="04/09/2013"/>
    <x v="4"/>
    <x v="6"/>
    <n v="1362776043"/>
    <d v="2013-03-08T15:54:0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s v="03/10/2012"/>
    <x v="5"/>
    <x v="1"/>
    <n v="1326810211"/>
    <d v="2012-01-17T09:23:3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s v="08/07/2012"/>
    <x v="5"/>
    <x v="3"/>
    <n v="1343682681"/>
    <d v="2012-07-30T16:11:2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s v="12/20/2013"/>
    <x v="4"/>
    <x v="4"/>
    <n v="1386806254"/>
    <d v="2013-12-11T18:57:3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s v="06/09/2014"/>
    <x v="3"/>
    <x v="5"/>
    <n v="1399666342"/>
    <d v="2014-05-09T15:12:2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s v="05/03/2015"/>
    <x v="0"/>
    <x v="10"/>
    <n v="1427753265"/>
    <d v="2015-03-30T17:07:4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s v="10/05/2012"/>
    <x v="5"/>
    <x v="11"/>
    <n v="1346885050"/>
    <d v="2012-09-05T17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s v="03/22/2015"/>
    <x v="0"/>
    <x v="1"/>
    <n v="1424474452"/>
    <d v="2015-02-20T18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s v="04/18/2010"/>
    <x v="7"/>
    <x v="6"/>
    <n v="1268459318"/>
    <d v="2010-03-13T00:48:3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s v="10/29/2012"/>
    <x v="5"/>
    <x v="11"/>
    <n v="1349335284"/>
    <d v="2012-10-04T02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s v="03/25/2012"/>
    <x v="5"/>
    <x v="1"/>
    <n v="1330908930"/>
    <d v="2012-03-04T19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s v="02/14/2012"/>
    <x v="5"/>
    <x v="2"/>
    <n v="1326972107"/>
    <d v="2012-01-19T06:21:4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s v="06/25/2012"/>
    <x v="5"/>
    <x v="5"/>
    <n v="1339549982"/>
    <d v="2012-06-12T20:13:0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s v="07/13/2016"/>
    <x v="2"/>
    <x v="0"/>
    <n v="1463253240"/>
    <d v="2016-05-14T14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s v="03/22/2013"/>
    <x v="4"/>
    <x v="1"/>
    <n v="1361363825"/>
    <d v="2013-02-20T07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s v="04/27/2012"/>
    <x v="5"/>
    <x v="6"/>
    <n v="1332948694"/>
    <d v="2012-03-28T10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s v="01/21/2012"/>
    <x v="5"/>
    <x v="9"/>
    <n v="1321978335"/>
    <d v="2011-11-22T11:12:1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s v="04/19/2014"/>
    <x v="3"/>
    <x v="6"/>
    <n v="1395349475"/>
    <d v="2014-03-20T16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s v="06/30/2013"/>
    <x v="4"/>
    <x v="5"/>
    <n v="1369770292"/>
    <d v="2013-05-28T14:44:5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s v="05/18/2012"/>
    <x v="5"/>
    <x v="10"/>
    <n v="1333709958"/>
    <d v="2012-04-06T05:59:1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s v="10/06/2013"/>
    <x v="4"/>
    <x v="11"/>
    <n v="1378516918"/>
    <d v="2013-09-06T20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s v="05/01/2014"/>
    <x v="3"/>
    <x v="10"/>
    <n v="1396396662"/>
    <d v="2014-04-01T18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s v="01/17/2012"/>
    <x v="5"/>
    <x v="9"/>
    <n v="1324243985"/>
    <d v="2011-12-18T16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s v="09/22/2012"/>
    <x v="5"/>
    <x v="7"/>
    <n v="1345745956"/>
    <d v="2012-08-23T13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s v="09/24/2016"/>
    <x v="2"/>
    <x v="7"/>
    <n v="1472102787"/>
    <d v="2016-08-25T00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s v="11/10/2014"/>
    <x v="3"/>
    <x v="8"/>
    <n v="1413058063"/>
    <d v="2014-10-11T15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s v="10/13/2013"/>
    <x v="4"/>
    <x v="11"/>
    <n v="1378735983"/>
    <d v="2013-09-09T09:13:0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s v="12/08/2016"/>
    <x v="2"/>
    <x v="4"/>
    <n v="1479708680"/>
    <d v="2016-11-21T01:11:2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s v="10/31/2014"/>
    <x v="3"/>
    <x v="11"/>
    <n v="1411489552"/>
    <d v="2014-09-23T11:25: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s v="09/04/2016"/>
    <x v="2"/>
    <x v="7"/>
    <n v="1469595396"/>
    <d v="2016-07-26T23:56:3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s v="03/10/2014"/>
    <x v="3"/>
    <x v="1"/>
    <n v="1393233855"/>
    <d v="2014-02-24T04:24:1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s v="07/10/2015"/>
    <x v="0"/>
    <x v="0"/>
    <n v="1433963376"/>
    <d v="2015-06-10T14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s v="04/14/2015"/>
    <x v="0"/>
    <x v="6"/>
    <n v="1426446033"/>
    <d v="2015-03-15T14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s v="03/15/2015"/>
    <x v="0"/>
    <x v="1"/>
    <n v="1424057664"/>
    <d v="2015-02-15T2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s v="04/24/2016"/>
    <x v="2"/>
    <x v="6"/>
    <n v="1458762717"/>
    <d v="2016-03-23T14:51:5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s v="07/31/2016"/>
    <x v="2"/>
    <x v="0"/>
    <n v="1464815253"/>
    <d v="2016-06-01T16:07:3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s v="10/24/2016"/>
    <x v="2"/>
    <x v="11"/>
    <n v="1476386395"/>
    <d v="2016-10-13T14:19:5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s v="02/16/2015"/>
    <x v="0"/>
    <x v="2"/>
    <n v="1421524709"/>
    <d v="2015-01-17T14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s v="12/28/2016"/>
    <x v="2"/>
    <x v="4"/>
    <n v="1480309546"/>
    <d v="2016-11-28T00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s v="07/23/2016"/>
    <x v="2"/>
    <x v="0"/>
    <n v="1466737217"/>
    <d v="2016-06-23T22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s v="10/25/2016"/>
    <x v="2"/>
    <x v="11"/>
    <n v="1472282956"/>
    <d v="2016-08-27T02:29:1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s v="11/25/2015"/>
    <x v="0"/>
    <x v="8"/>
    <n v="1444831031"/>
    <d v="2015-10-14T08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s v="04/15/2015"/>
    <x v="0"/>
    <x v="6"/>
    <n v="1426528418"/>
    <d v="2015-03-16T12:53:3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s v="06/03/2015"/>
    <x v="0"/>
    <x v="5"/>
    <n v="1430768468"/>
    <d v="2015-05-04T14:41:0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s v="11/22/2013"/>
    <x v="4"/>
    <x v="8"/>
    <n v="1382528113"/>
    <d v="2013-10-23T06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s v="09/16/2016"/>
    <x v="2"/>
    <x v="7"/>
    <n v="1471475404"/>
    <d v="2016-08-17T18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s v="11/11/2013"/>
    <x v="4"/>
    <x v="8"/>
    <n v="1381583948"/>
    <d v="2013-10-12T08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s v="02/11/2012"/>
    <x v="5"/>
    <x v="2"/>
    <n v="1326422966"/>
    <d v="2012-01-12T21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s v="10/16/2013"/>
    <x v="4"/>
    <x v="11"/>
    <n v="1379990038"/>
    <d v="2013-09-23T21:33:5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s v="01/16/2013"/>
    <x v="4"/>
    <x v="9"/>
    <n v="1353177197"/>
    <d v="2012-11-17T13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s v="02/28/2015"/>
    <x v="0"/>
    <x v="2"/>
    <n v="1421853518"/>
    <d v="2015-01-21T10:18:3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s v="11/30/2009"/>
    <x v="8"/>
    <x v="8"/>
    <n v="1254450706"/>
    <d v="2009-10-01T21:31:4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s v="01/06/2014"/>
    <x v="3"/>
    <x v="9"/>
    <n v="1386463198"/>
    <d v="2013-12-07T19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s v="04/08/2013"/>
    <x v="4"/>
    <x v="6"/>
    <n v="1362860257"/>
    <d v="2013-03-09T15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s v="08/31/2013"/>
    <x v="4"/>
    <x v="3"/>
    <n v="1375403523"/>
    <d v="2013-08-01T19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s v="11/29/2013"/>
    <x v="4"/>
    <x v="8"/>
    <n v="1383139695"/>
    <d v="2013-10-30T08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s v="03/10/2011"/>
    <x v="6"/>
    <x v="1"/>
    <n v="1295898527"/>
    <d v="2011-01-24T14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s v="11/11/2012"/>
    <x v="5"/>
    <x v="8"/>
    <n v="1349150440"/>
    <d v="2012-10-01T23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s v="05/04/2013"/>
    <x v="4"/>
    <x v="10"/>
    <n v="1365084034"/>
    <d v="2013-04-04T09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s v="09/21/2015"/>
    <x v="0"/>
    <x v="7"/>
    <n v="1441128131"/>
    <d v="2015-09-01T12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s v="02/04/2013"/>
    <x v="4"/>
    <x v="2"/>
    <n v="1357127727"/>
    <d v="2013-01-02T06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s v="12/19/2013"/>
    <x v="4"/>
    <x v="4"/>
    <n v="1384887360"/>
    <d v="2013-11-19T13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s v="12/23/2010"/>
    <x v="7"/>
    <x v="4"/>
    <n v="1290490524"/>
    <d v="2010-11-23T00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s v="05/29/2012"/>
    <x v="5"/>
    <x v="10"/>
    <n v="1336506905"/>
    <d v="2012-05-08T14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s v="10/30/2012"/>
    <x v="5"/>
    <x v="11"/>
    <n v="1348731738"/>
    <d v="2012-09-27T02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s v="01/14/2012"/>
    <x v="5"/>
    <x v="9"/>
    <n v="1322632886"/>
    <d v="2011-11-30T01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s v="09/06/2011"/>
    <x v="6"/>
    <x v="7"/>
    <n v="1312490350"/>
    <d v="2011-08-04T15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s v="03/02/2016"/>
    <x v="2"/>
    <x v="1"/>
    <n v="1451773635"/>
    <d v="2016-01-02T17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s v="05/11/2012"/>
    <x v="5"/>
    <x v="10"/>
    <n v="1331666146"/>
    <d v="2012-03-13T14:15: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s v="12/30/2016"/>
    <x v="2"/>
    <x v="4"/>
    <n v="1481322911"/>
    <d v="2016-12-09T17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s v="09/15/2016"/>
    <x v="2"/>
    <x v="7"/>
    <n v="1471812813"/>
    <d v="2016-08-21T15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s v="05/27/2012"/>
    <x v="5"/>
    <x v="10"/>
    <n v="1335567655"/>
    <d v="2012-04-27T18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s v="09/01/2011"/>
    <x v="6"/>
    <x v="7"/>
    <n v="1311789885"/>
    <d v="2011-07-27T13:04:4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s v="10/05/2014"/>
    <x v="3"/>
    <x v="11"/>
    <n v="1409942943"/>
    <d v="2014-09-05T13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s v="11/21/2013"/>
    <x v="4"/>
    <x v="8"/>
    <n v="1382460379"/>
    <d v="2013-10-22T11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s v="08/20/2014"/>
    <x v="3"/>
    <x v="3"/>
    <n v="1405989930"/>
    <d v="2014-07-21T19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s v="07/31/2010"/>
    <x v="7"/>
    <x v="0"/>
    <n v="1273121283"/>
    <d v="2010-05-05T23:48:0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s v="04/01/2015"/>
    <x v="0"/>
    <x v="6"/>
    <n v="1425331963"/>
    <d v="2015-03-02T16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s v="06/05/2016"/>
    <x v="2"/>
    <x v="5"/>
    <n v="1462577610"/>
    <d v="2016-05-06T18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s v="10/24/2010"/>
    <x v="7"/>
    <x v="11"/>
    <n v="1284087829"/>
    <d v="2010-09-09T22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s v="08/27/2015"/>
    <x v="0"/>
    <x v="3"/>
    <n v="1438549026"/>
    <d v="2015-08-02T15:57:0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s v="11/28/2012"/>
    <x v="5"/>
    <x v="8"/>
    <n v="1351528308"/>
    <d v="2012-10-29T11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s v="01/15/2012"/>
    <x v="5"/>
    <x v="9"/>
    <n v="1322763110"/>
    <d v="2011-12-01T13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s v="05/27/2011"/>
    <x v="6"/>
    <x v="10"/>
    <n v="1302661362"/>
    <d v="2011-04-12T21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s v="03/30/2016"/>
    <x v="2"/>
    <x v="1"/>
    <n v="1456777402"/>
    <d v="2016-02-29T15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s v="06/08/2010"/>
    <x v="7"/>
    <x v="5"/>
    <n v="1272050914"/>
    <d v="2010-04-23T14:28:3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s v="08/30/2014"/>
    <x v="3"/>
    <x v="3"/>
    <n v="1404947422"/>
    <d v="2014-07-09T18:10: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s v="09/22/2012"/>
    <x v="5"/>
    <x v="7"/>
    <n v="1346180780"/>
    <d v="2012-08-28T14:06:2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s v="01/02/2016"/>
    <x v="2"/>
    <x v="9"/>
    <n v="1449194137"/>
    <d v="2015-12-03T20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s v="01/24/2011"/>
    <x v="6"/>
    <x v="9"/>
    <n v="1290663926"/>
    <d v="2010-11-25T00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s v="03/12/2014"/>
    <x v="3"/>
    <x v="1"/>
    <n v="1392093190"/>
    <d v="2014-02-10T2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s v="09/10/2011"/>
    <x v="6"/>
    <x v="7"/>
    <n v="1313123823"/>
    <d v="2011-08-11T23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s v="07/26/2010"/>
    <x v="7"/>
    <x v="0"/>
    <n v="1276283655"/>
    <d v="2010-06-11T14:14:1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s v="07/22/2012"/>
    <x v="5"/>
    <x v="0"/>
    <n v="1340296440"/>
    <d v="2012-06-21T11:34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s v="03/03/2017"/>
    <x v="1"/>
    <x v="1"/>
    <n v="1483362319"/>
    <d v="2017-01-02T08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s v="01/23/2014"/>
    <x v="3"/>
    <x v="9"/>
    <n v="1388707645"/>
    <d v="2014-01-02T19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s v="12/10/2012"/>
    <x v="5"/>
    <x v="4"/>
    <n v="1350009447"/>
    <d v="2012-10-11T21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s v="05/04/2012"/>
    <x v="5"/>
    <x v="10"/>
    <n v="1333596019"/>
    <d v="2012-04-04T22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s v="08/25/2012"/>
    <x v="5"/>
    <x v="3"/>
    <n v="1343326747"/>
    <d v="2012-07-26T13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s v="02/29/2012"/>
    <x v="5"/>
    <x v="2"/>
    <n v="1327853914"/>
    <d v="2012-01-29T11:18:3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s v="10/22/2010"/>
    <x v="7"/>
    <x v="11"/>
    <n v="1284409734"/>
    <d v="2010-09-13T15:28:5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s v="07/13/2014"/>
    <x v="3"/>
    <x v="0"/>
    <n v="1402612730"/>
    <d v="2014-06-12T17:38:5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s v="12/01/2014"/>
    <x v="3"/>
    <x v="4"/>
    <n v="1414879161"/>
    <d v="2014-11-01T16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s v="12/19/2012"/>
    <x v="5"/>
    <x v="4"/>
    <n v="1352906645"/>
    <d v="2012-11-14T10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s v="11/14/2013"/>
    <x v="4"/>
    <x v="8"/>
    <n v="1381853222"/>
    <d v="2013-10-15T11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s v="12/12/2011"/>
    <x v="6"/>
    <x v="4"/>
    <n v="1320033976"/>
    <d v="2011-10-30T23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s v="10/01/2014"/>
    <x v="3"/>
    <x v="11"/>
    <n v="1409143393"/>
    <d v="2014-08-27T07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s v="11/21/2014"/>
    <x v="3"/>
    <x v="8"/>
    <n v="1414018923"/>
    <d v="2014-10-22T18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s v="02/13/2013"/>
    <x v="4"/>
    <x v="2"/>
    <n v="1358203069"/>
    <d v="2013-01-14T17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s v="11/27/2013"/>
    <x v="4"/>
    <x v="8"/>
    <n v="1382994511"/>
    <d v="2013-10-28T16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s v="07/08/2010"/>
    <x v="7"/>
    <x v="0"/>
    <n v="1276043330"/>
    <d v="2010-06-08T19:28:5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s v="05/14/2012"/>
    <x v="5"/>
    <x v="10"/>
    <n v="1334432695"/>
    <d v="2012-04-14T14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s v="11/17/2012"/>
    <x v="5"/>
    <x v="8"/>
    <n v="1348864913"/>
    <d v="2012-09-28T15:41:5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s v="04/08/2012"/>
    <x v="5"/>
    <x v="6"/>
    <n v="1331358169"/>
    <d v="2012-03-10T00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s v="06/25/2010"/>
    <x v="7"/>
    <x v="5"/>
    <n v="1273874306"/>
    <d v="2010-05-14T16:58:2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s v="03/16/2014"/>
    <x v="3"/>
    <x v="1"/>
    <n v="1392021502"/>
    <d v="2014-02-10T03:38:2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s v="03/22/2013"/>
    <x v="4"/>
    <x v="1"/>
    <n v="1360106145"/>
    <d v="2013-02-05T18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s v="05/11/2014"/>
    <x v="3"/>
    <x v="10"/>
    <n v="1394683409"/>
    <d v="2014-03-12T23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s v="05/04/2014"/>
    <x v="3"/>
    <x v="10"/>
    <n v="1396633284"/>
    <d v="2014-04-04T12:41:2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s v="01/29/2016"/>
    <x v="2"/>
    <x v="9"/>
    <n v="1451462429"/>
    <d v="2015-12-30T03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s v="01/18/2012"/>
    <x v="5"/>
    <x v="9"/>
    <n v="1323131689"/>
    <d v="2011-12-05T19:34:4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s v="11/03/2013"/>
    <x v="4"/>
    <x v="8"/>
    <n v="1380913757"/>
    <d v="2013-10-04T14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s v="09/02/2012"/>
    <x v="5"/>
    <x v="7"/>
    <n v="1343993448"/>
    <d v="2012-08-03T06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s v="06/30/2013"/>
    <x v="4"/>
    <x v="5"/>
    <n v="1369246738"/>
    <d v="2013-05-22T13:18:5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s v="08/10/2015"/>
    <x v="0"/>
    <x v="3"/>
    <n v="1435363926"/>
    <d v="2015-06-26T19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s v="02/09/2017"/>
    <x v="1"/>
    <x v="2"/>
    <n v="1484101145"/>
    <d v="2017-01-10T21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s v="02/18/2016"/>
    <x v="2"/>
    <x v="2"/>
    <n v="1452716060"/>
    <d v="2016-01-13T15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s v="11/29/2016"/>
    <x v="2"/>
    <x v="8"/>
    <n v="1477843305"/>
    <d v="2016-10-30T11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s v="04/18/2016"/>
    <x v="2"/>
    <x v="6"/>
    <n v="1458050450"/>
    <d v="2016-03-15T09:00: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s v="02/18/2017"/>
    <x v="1"/>
    <x v="2"/>
    <n v="1482958626"/>
    <d v="2016-12-28T15:57:0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s v="09/09/2016"/>
    <x v="2"/>
    <x v="7"/>
    <n v="1470852048"/>
    <d v="2016-08-10T13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s v="06/30/2016"/>
    <x v="2"/>
    <x v="5"/>
    <n v="1462128306"/>
    <d v="2016-05-01T13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s v="03/12/2016"/>
    <x v="2"/>
    <x v="1"/>
    <n v="1455220364"/>
    <d v="2016-02-11T14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s v="02/20/2016"/>
    <x v="2"/>
    <x v="2"/>
    <n v="1450832576"/>
    <d v="2015-12-22T20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s v="01/17/2016"/>
    <x v="2"/>
    <x v="9"/>
    <n v="1450461661"/>
    <d v="2015-12-18T13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s v="06/04/2016"/>
    <x v="2"/>
    <x v="5"/>
    <n v="1461166872"/>
    <d v="2016-04-20T10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s v="11/18/2016"/>
    <x v="2"/>
    <x v="8"/>
    <n v="1476888212"/>
    <d v="2016-10-19T09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s v="01/24/2015"/>
    <x v="0"/>
    <x v="9"/>
    <n v="1419566199"/>
    <d v="2014-12-25T22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s v="08/20/2015"/>
    <x v="0"/>
    <x v="3"/>
    <n v="1436472039"/>
    <d v="2015-07-09T15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s v="09/13/2016"/>
    <x v="2"/>
    <x v="7"/>
    <n v="1470294300"/>
    <d v="2016-08-04T02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s v="04/26/2015"/>
    <x v="0"/>
    <x v="6"/>
    <n v="1424901359"/>
    <d v="2015-02-25T16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s v="11/17/2016"/>
    <x v="2"/>
    <x v="8"/>
    <n v="1476710133"/>
    <d v="2016-10-17T08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s v="04/09/2015"/>
    <x v="0"/>
    <x v="6"/>
    <n v="1426792563"/>
    <d v="2015-03-19T14:16:0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s v="01/18/2015"/>
    <x v="0"/>
    <x v="9"/>
    <n v="1419048665"/>
    <d v="2014-12-19T23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s v="03/14/2017"/>
    <x v="1"/>
    <x v="1"/>
    <n v="1485874955"/>
    <d v="2017-01-31T10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s v="02/20/2017"/>
    <x v="1"/>
    <x v="2"/>
    <n v="1483634335"/>
    <d v="2017-01-05T11:38:5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s v="02/11/2016"/>
    <x v="2"/>
    <x v="2"/>
    <n v="1451927153"/>
    <d v="2016-01-04T12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s v="10/17/2016"/>
    <x v="2"/>
    <x v="11"/>
    <n v="1473693319"/>
    <d v="2016-09-12T10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s v="09/01/2015"/>
    <x v="0"/>
    <x v="7"/>
    <n v="1437663919"/>
    <d v="2015-07-23T10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s v="10/25/2016"/>
    <x v="2"/>
    <x v="11"/>
    <n v="1474676646"/>
    <d v="2016-09-23T19:24:0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s v="10/06/2016"/>
    <x v="2"/>
    <x v="11"/>
    <n v="1473174932"/>
    <d v="2016-09-06T10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s v="04/22/2016"/>
    <x v="2"/>
    <x v="6"/>
    <n v="1456121174"/>
    <d v="2016-02-22T01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s v="08/15/2014"/>
    <x v="3"/>
    <x v="3"/>
    <n v="1405542034"/>
    <d v="2014-07-16T15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s v="02/09/2017"/>
    <x v="1"/>
    <x v="2"/>
    <n v="1483773407"/>
    <d v="2017-01-07T02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s v="01/22/2017"/>
    <x v="1"/>
    <x v="9"/>
    <n v="1481951853"/>
    <d v="2016-12-17T00:17:3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s v="06/01/2015"/>
    <x v="0"/>
    <x v="5"/>
    <n v="1429290060"/>
    <d v="2015-04-17T12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s v="09/04/2014"/>
    <x v="3"/>
    <x v="7"/>
    <n v="1407271598"/>
    <d v="2014-08-05T15:46:3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s v="11/08/2015"/>
    <x v="0"/>
    <x v="8"/>
    <n v="1441844493"/>
    <d v="2015-09-09T19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s v="03/25/2016"/>
    <x v="2"/>
    <x v="1"/>
    <n v="1456336756"/>
    <d v="2016-02-24T12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s v="06/28/2016"/>
    <x v="2"/>
    <x v="5"/>
    <n v="1461948185"/>
    <d v="2016-04-29T11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s v="08/13/2015"/>
    <x v="0"/>
    <x v="3"/>
    <n v="1435627497"/>
    <d v="2015-06-29T20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s v="02/21/2016"/>
    <x v="2"/>
    <x v="2"/>
    <n v="1453502197"/>
    <d v="2016-01-22T17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s v="02/25/2016"/>
    <x v="2"/>
    <x v="2"/>
    <n v="1453793101"/>
    <d v="2016-01-26T02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s v="06/20/2016"/>
    <x v="2"/>
    <x v="5"/>
    <n v="1463392828"/>
    <d v="2016-05-16T05:00: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s v="11/30/2014"/>
    <x v="3"/>
    <x v="8"/>
    <n v="1413495722"/>
    <d v="2014-10-16T16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s v="08/09/2014"/>
    <x v="3"/>
    <x v="3"/>
    <n v="1405032222"/>
    <d v="2014-07-10T17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s v="10/02/2016"/>
    <x v="2"/>
    <x v="11"/>
    <n v="1472839486"/>
    <d v="2016-09-02T13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s v="08/23/2016"/>
    <x v="2"/>
    <x v="3"/>
    <n v="1469289685"/>
    <d v="2016-07-23T11:01:2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s v="03/27/2015"/>
    <x v="0"/>
    <x v="1"/>
    <n v="1424918808"/>
    <d v="2015-02-25T2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s v="12/31/2015"/>
    <x v="0"/>
    <x v="4"/>
    <n v="1449011610"/>
    <d v="2015-12-01T18:13:3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s v="01/09/2016"/>
    <x v="2"/>
    <x v="9"/>
    <n v="1447698300"/>
    <d v="2015-11-16T13:25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s v="06/23/2014"/>
    <x v="3"/>
    <x v="5"/>
    <n v="1400051050"/>
    <d v="2014-05-14T02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s v="10/01/2016"/>
    <x v="2"/>
    <x v="11"/>
    <n v="1472718825"/>
    <d v="2016-09-01T03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s v="09/28/2016"/>
    <x v="2"/>
    <x v="7"/>
    <n v="1472509495"/>
    <d v="2016-08-29T17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s v="09/03/2014"/>
    <x v="3"/>
    <x v="7"/>
    <n v="1407178164"/>
    <d v="2014-08-04T13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s v="07/12/2016"/>
    <x v="2"/>
    <x v="0"/>
    <n v="1466186988"/>
    <d v="2016-06-17T13:09:4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s v="05/07/2016"/>
    <x v="2"/>
    <x v="10"/>
    <n v="1457475119"/>
    <d v="2016-03-08T17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s v="11/12/2016"/>
    <x v="2"/>
    <x v="8"/>
    <n v="1476054568"/>
    <d v="2016-10-09T18:09:2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s v="11/30/2014"/>
    <x v="3"/>
    <x v="8"/>
    <n v="1412835530"/>
    <d v="2014-10-09T01:18:5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s v="11/29/2014"/>
    <x v="3"/>
    <x v="8"/>
    <n v="1415140480"/>
    <d v="2014-11-04T17:34:4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s v="07/27/2014"/>
    <x v="3"/>
    <x v="0"/>
    <n v="1403902060"/>
    <d v="2014-06-27T15:47:4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s v="11/27/2014"/>
    <x v="3"/>
    <x v="8"/>
    <n v="1414549697"/>
    <d v="2014-10-28T21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s v="11/19/2015"/>
    <x v="0"/>
    <x v="8"/>
    <n v="1444017801"/>
    <d v="2015-10-04T23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s v="11/13/2014"/>
    <x v="3"/>
    <x v="8"/>
    <n v="1413270690"/>
    <d v="2014-10-14T02:11:3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s v="03/14/2017"/>
    <x v="1"/>
    <x v="1"/>
    <n v="1484357160"/>
    <d v="2017-01-13T2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s v="01/30/2017"/>
    <x v="1"/>
    <x v="9"/>
    <n v="1481908613"/>
    <d v="2016-12-16T12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s v="12/17/2015"/>
    <x v="0"/>
    <x v="4"/>
    <n v="1447777514"/>
    <d v="2015-11-17T11:25: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s v="03/16/2017"/>
    <x v="1"/>
    <x v="1"/>
    <n v="1487091661"/>
    <d v="2017-02-14T12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s v="02/18/2016"/>
    <x v="2"/>
    <x v="2"/>
    <n v="1453222827"/>
    <d v="2016-01-19T12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s v="10/30/2015"/>
    <x v="0"/>
    <x v="11"/>
    <n v="1443538783"/>
    <d v="2015-09-29T09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s v="12/12/2014"/>
    <x v="3"/>
    <x v="4"/>
    <n v="1417654672"/>
    <d v="2014-12-03T19:57:5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s v="12/14/2016"/>
    <x v="2"/>
    <x v="4"/>
    <n v="1478095223"/>
    <d v="2016-11-02T09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s v="12/28/2016"/>
    <x v="2"/>
    <x v="4"/>
    <n v="1480361115"/>
    <d v="2016-11-28T14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s v="06/19/2016"/>
    <x v="2"/>
    <x v="5"/>
    <n v="1463754646"/>
    <d v="2016-05-20T09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s v="09/04/2016"/>
    <x v="2"/>
    <x v="7"/>
    <n v="1468180462"/>
    <d v="2016-07-10T14:54:2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s v="12/18/2014"/>
    <x v="3"/>
    <x v="4"/>
    <n v="1415050395"/>
    <d v="2014-11-03T16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s v="01/24/2017"/>
    <x v="1"/>
    <x v="9"/>
    <n v="1481366052"/>
    <d v="2016-12-10T05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s v="12/29/2015"/>
    <x v="0"/>
    <x v="4"/>
    <n v="1449000056"/>
    <d v="2015-12-01T15:00: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s v="12/31/2014"/>
    <x v="3"/>
    <x v="4"/>
    <n v="1415750615"/>
    <d v="2014-11-11T19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s v="11/25/2015"/>
    <x v="0"/>
    <x v="8"/>
    <n v="1445893495"/>
    <d v="2015-10-26T16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s v="04/06/2016"/>
    <x v="2"/>
    <x v="6"/>
    <n v="1456108456"/>
    <d v="2016-02-21T2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s v="11/21/2015"/>
    <x v="0"/>
    <x v="8"/>
    <n v="1444666335"/>
    <d v="2015-10-12T11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s v="07/14/2016"/>
    <x v="2"/>
    <x v="0"/>
    <n v="1465904933"/>
    <d v="2016-06-14T06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s v="02/04/2015"/>
    <x v="0"/>
    <x v="2"/>
    <n v="1420500149"/>
    <d v="2015-01-05T18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s v="06/01/2015"/>
    <x v="0"/>
    <x v="5"/>
    <n v="1430617209"/>
    <d v="2015-05-02T20:40: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s v="10/16/2015"/>
    <x v="0"/>
    <x v="11"/>
    <n v="1443074571"/>
    <d v="2015-09-24T01:02:5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s v="05/17/2015"/>
    <x v="0"/>
    <x v="10"/>
    <n v="1429284677"/>
    <d v="2015-04-17T10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s v="06/20/2015"/>
    <x v="0"/>
    <x v="5"/>
    <n v="1432245861"/>
    <d v="2015-05-21T17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s v="01/31/2016"/>
    <x v="2"/>
    <x v="9"/>
    <n v="1451656563"/>
    <d v="2016-01-01T08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s v="03/16/2015"/>
    <x v="0"/>
    <x v="1"/>
    <n v="1423944037"/>
    <d v="2015-02-14T15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s v="03/31/2016"/>
    <x v="2"/>
    <x v="1"/>
    <n v="1456480016"/>
    <d v="2016-02-26T04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s v="10/22/2014"/>
    <x v="3"/>
    <x v="11"/>
    <n v="1411433347"/>
    <d v="2014-09-22T19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s v="03/06/2017"/>
    <x v="1"/>
    <x v="1"/>
    <n v="1484924605"/>
    <d v="2017-01-20T10:03:2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s v="04/04/2015"/>
    <x v="0"/>
    <x v="6"/>
    <n v="1423501507"/>
    <d v="2015-02-09T12:05: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s v="09/12/2016"/>
    <x v="2"/>
    <x v="7"/>
    <n v="1472470549"/>
    <d v="2016-08-29T06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s v="12/16/2015"/>
    <x v="0"/>
    <x v="4"/>
    <n v="1447698010"/>
    <d v="2015-11-16T13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s v="06/23/2016"/>
    <x v="2"/>
    <x v="5"/>
    <n v="1464105625"/>
    <d v="2016-05-24T11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s v="12/12/2016"/>
    <x v="2"/>
    <x v="4"/>
    <n v="1479144880"/>
    <d v="2016-11-14T12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s v="08/04/2016"/>
    <x v="2"/>
    <x v="3"/>
    <n v="1467604804"/>
    <d v="2016-07-03T23:00: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s v="02/11/2015"/>
    <x v="0"/>
    <x v="2"/>
    <n v="1421076220"/>
    <d v="2015-01-12T10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s v="01/07/2013"/>
    <x v="4"/>
    <x v="9"/>
    <n v="1354790790"/>
    <d v="2012-12-06T05:46:3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s v="05/18/2015"/>
    <x v="0"/>
    <x v="10"/>
    <n v="1429991062"/>
    <d v="2015-04-25T14:44:2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s v="03/18/2016"/>
    <x v="2"/>
    <x v="1"/>
    <n v="1455773623"/>
    <d v="2016-02-18T00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s v="12/13/2016"/>
    <x v="2"/>
    <x v="4"/>
    <n v="1479436646"/>
    <d v="2016-11-17T21:37:2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s v="08/27/2016"/>
    <x v="2"/>
    <x v="3"/>
    <n v="1469725209"/>
    <d v="2016-07-28T12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s v="07/30/2014"/>
    <x v="3"/>
    <x v="0"/>
    <n v="1405041992"/>
    <d v="2014-07-10T20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s v="09/12/2014"/>
    <x v="3"/>
    <x v="7"/>
    <n v="1406824948"/>
    <d v="2014-07-31T11:42:2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s v="05/20/2015"/>
    <x v="0"/>
    <x v="10"/>
    <n v="1429509855"/>
    <d v="2015-04-20T01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s v="03/05/2015"/>
    <x v="0"/>
    <x v="1"/>
    <n v="1420668801"/>
    <d v="2015-01-07T17:13:2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s v="08/23/2014"/>
    <x v="3"/>
    <x v="3"/>
    <n v="1406235550"/>
    <d v="2014-07-24T15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s v="12/26/2015"/>
    <x v="0"/>
    <x v="4"/>
    <n v="1447273560"/>
    <d v="2015-11-11T15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s v="11/05/2014"/>
    <x v="3"/>
    <x v="8"/>
    <n v="1412624315"/>
    <d v="2014-10-06T14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s v="09/24/2016"/>
    <x v="2"/>
    <x v="7"/>
    <n v="1471310189"/>
    <d v="2016-08-15T20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s v="US"/>
    <s v="USD"/>
    <n v="1455272445"/>
    <s v="02/12/2016"/>
    <x v="2"/>
    <x v="2"/>
    <n v="1452680445"/>
    <d v="2016-01-13T05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s v="09/14/2015"/>
    <x v="0"/>
    <x v="7"/>
    <n v="1439665677"/>
    <d v="2015-08-15T14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s v="08/26/2014"/>
    <x v="3"/>
    <x v="3"/>
    <n v="1406679625"/>
    <d v="2014-07-29T19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s v="06/06/2016"/>
    <x v="2"/>
    <x v="5"/>
    <n v="1461438495"/>
    <d v="2016-04-23T14:08:1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s v="03/05/2017"/>
    <x v="1"/>
    <x v="1"/>
    <n v="1486613332"/>
    <d v="2017-02-08T23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s v="08/10/2014"/>
    <x v="3"/>
    <x v="3"/>
    <n v="1405110399"/>
    <d v="2014-07-11T15:26:3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s v="03/07/2016"/>
    <x v="2"/>
    <x v="1"/>
    <n v="1454802545"/>
    <d v="2016-02-06T18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s v="04/24/2015"/>
    <x v="0"/>
    <x v="6"/>
    <n v="1424711777"/>
    <d v="2015-02-23T12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s v="12/04/2016"/>
    <x v="2"/>
    <x v="4"/>
    <n v="1478292883"/>
    <d v="2016-11-04T15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s v="03/25/2015"/>
    <x v="0"/>
    <x v="1"/>
    <n v="1423777043"/>
    <d v="2015-02-12T16:37:2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s v="03/13/2015"/>
    <x v="0"/>
    <x v="1"/>
    <n v="1423681056"/>
    <d v="2015-02-11T13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s v="04/15/2015"/>
    <x v="0"/>
    <x v="6"/>
    <n v="1426542893"/>
    <d v="2015-03-16T16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s v="05/01/2016"/>
    <x v="2"/>
    <x v="10"/>
    <n v="1456987108"/>
    <d v="2016-03-03T01:38:2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s v="07/12/2016"/>
    <x v="2"/>
    <x v="0"/>
    <n v="1467746541"/>
    <d v="2016-07-05T14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s v="08/30/2016"/>
    <x v="2"/>
    <x v="3"/>
    <n v="1470012262"/>
    <d v="2016-07-31T19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s v="07/07/2013"/>
    <x v="4"/>
    <x v="0"/>
    <n v="1369286903"/>
    <d v="2013-05-23T00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s v="02/19/2014"/>
    <x v="3"/>
    <x v="2"/>
    <n v="1390381722"/>
    <d v="2014-01-22T04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s v="08/04/2013"/>
    <x v="4"/>
    <x v="3"/>
    <n v="1371769582"/>
    <d v="2013-06-20T18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s v="12/21/2013"/>
    <x v="4"/>
    <x v="4"/>
    <n v="1385065931"/>
    <d v="2013-11-21T15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s v="04/10/2016"/>
    <x v="2"/>
    <x v="6"/>
    <n v="1457686464"/>
    <d v="2016-03-11T03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s v="11/26/2013"/>
    <x v="4"/>
    <x v="8"/>
    <n v="1382679059"/>
    <d v="2013-10-25T00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s v="09/30/2012"/>
    <x v="5"/>
    <x v="7"/>
    <n v="1347322622"/>
    <d v="2012-09-10T19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s v="11/17/2015"/>
    <x v="0"/>
    <x v="8"/>
    <n v="1445191493"/>
    <d v="2015-10-18T13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s v="02/05/2014"/>
    <x v="3"/>
    <x v="2"/>
    <n v="1389038297"/>
    <d v="2014-01-06T14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s v="10/16/2011"/>
    <x v="6"/>
    <x v="11"/>
    <n v="1316214541"/>
    <d v="2011-09-16T18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s v="01/03/2014"/>
    <x v="3"/>
    <x v="9"/>
    <n v="1386216545"/>
    <d v="2013-12-04T23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s v="05/06/2012"/>
    <x v="5"/>
    <x v="10"/>
    <n v="1333748516"/>
    <d v="2012-04-06T16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s v="09/11/2014"/>
    <x v="3"/>
    <x v="7"/>
    <n v="1405674250"/>
    <d v="2014-07-18T04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s v="01/13/2016"/>
    <x v="2"/>
    <x v="9"/>
    <n v="1450152011"/>
    <d v="2015-12-14T23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s v="07/21/2011"/>
    <x v="6"/>
    <x v="0"/>
    <n v="1307421721"/>
    <d v="2011-06-06T23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s v="05/14/2016"/>
    <x v="2"/>
    <x v="10"/>
    <n v="1461072936"/>
    <d v="2016-04-19T08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s v="05/10/2014"/>
    <x v="3"/>
    <x v="10"/>
    <n v="1397186333"/>
    <d v="2014-04-10T22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s v="01/28/2015"/>
    <x v="0"/>
    <x v="9"/>
    <n v="1419891292"/>
    <d v="2014-12-29T17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s v="08/10/2012"/>
    <x v="5"/>
    <x v="3"/>
    <n v="1342043088"/>
    <d v="2012-07-11T16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s v="08/02/2014"/>
    <x v="3"/>
    <x v="3"/>
    <n v="1401810583"/>
    <d v="2014-06-03T10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s v="US"/>
    <s v="USD"/>
    <n v="1407534804"/>
    <s v="08/08/2014"/>
    <x v="3"/>
    <x v="3"/>
    <n v="1404942804"/>
    <d v="2014-07-09T16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s v="03/14/2016"/>
    <x v="2"/>
    <x v="1"/>
    <n v="1455379575"/>
    <d v="2016-02-13T11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s v="US"/>
    <s v="USD"/>
    <n v="1408913291"/>
    <s v="08/24/2014"/>
    <x v="3"/>
    <x v="3"/>
    <n v="1406321291"/>
    <d v="2014-07-25T15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s v="06/15/2014"/>
    <x v="3"/>
    <x v="5"/>
    <n v="1400260087"/>
    <d v="2014-05-16T12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s v="04/24/2014"/>
    <x v="3"/>
    <x v="6"/>
    <n v="1395774667"/>
    <d v="2014-03-25T14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s v="06/25/2015"/>
    <x v="0"/>
    <x v="5"/>
    <n v="1432701175"/>
    <d v="2015-05-26T23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s v="05/28/2015"/>
    <x v="0"/>
    <x v="10"/>
    <n v="1430281653"/>
    <d v="2015-04-28T23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s v="04/10/2016"/>
    <x v="2"/>
    <x v="6"/>
    <n v="1457725272"/>
    <d v="2016-03-11T14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s v="01/05/2013"/>
    <x v="4"/>
    <x v="9"/>
    <n v="1354840638"/>
    <d v="2012-12-06T19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s v="02/11/2016"/>
    <x v="2"/>
    <x v="2"/>
    <n v="1453936937"/>
    <d v="2016-01-27T18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s v="10/09/2011"/>
    <x v="6"/>
    <x v="11"/>
    <n v="1315588033"/>
    <d v="2011-09-09T12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s v="08/30/2013"/>
    <x v="4"/>
    <x v="3"/>
    <n v="1375275220"/>
    <d v="2013-07-31T07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s v="10/03/2014"/>
    <x v="3"/>
    <x v="11"/>
    <n v="1409747154"/>
    <d v="2014-09-03T07:25: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s v="03/02/2014"/>
    <x v="3"/>
    <x v="1"/>
    <n v="1390330877"/>
    <d v="2014-01-21T14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s v="04/13/2014"/>
    <x v="3"/>
    <x v="6"/>
    <n v="1394821095"/>
    <d v="2014-03-14T13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s v="05/13/2015"/>
    <x v="0"/>
    <x v="10"/>
    <n v="1428955468"/>
    <d v="2015-04-13T15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s v="02/13/2016"/>
    <x v="2"/>
    <x v="2"/>
    <n v="1452825571"/>
    <d v="2016-01-14T21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s v="07/14/2016"/>
    <x v="2"/>
    <x v="0"/>
    <n v="1466188338"/>
    <d v="2016-06-17T13:32:1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s v="12/09/2013"/>
    <x v="4"/>
    <x v="4"/>
    <n v="1383095125"/>
    <d v="2013-10-29T20:05: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s v="06/18/2016"/>
    <x v="2"/>
    <x v="5"/>
    <n v="1461043190"/>
    <d v="2016-04-19T00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s v="06/11/2014"/>
    <x v="3"/>
    <x v="5"/>
    <n v="1399888221"/>
    <d v="2014-05-12T04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s v="03/23/2014"/>
    <x v="3"/>
    <x v="1"/>
    <n v="1393038927"/>
    <d v="2014-02-21T2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s v="04/04/2012"/>
    <x v="5"/>
    <x v="6"/>
    <n v="1330969575"/>
    <d v="2012-03-05T12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s v="07/23/2014"/>
    <x v="3"/>
    <x v="0"/>
    <n v="1403556024"/>
    <d v="2014-06-23T15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s v="04/13/2012"/>
    <x v="5"/>
    <x v="6"/>
    <n v="1329146235"/>
    <d v="2012-02-13T10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s v="11/18/2016"/>
    <x v="2"/>
    <x v="8"/>
    <n v="1476900190"/>
    <d v="2016-10-19T13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s v="12/07/2012"/>
    <x v="5"/>
    <x v="4"/>
    <n v="1352327022"/>
    <d v="2012-11-07T17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s v="01/07/2016"/>
    <x v="2"/>
    <x v="9"/>
    <n v="1449636790"/>
    <d v="2015-12-08T23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s v="01/19/2015"/>
    <x v="0"/>
    <x v="9"/>
    <n v="1416507211"/>
    <d v="2014-11-20T13:13:3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s v="08/14/2014"/>
    <x v="3"/>
    <x v="3"/>
    <n v="1405466820"/>
    <d v="2014-07-15T18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s v="10/09/2013"/>
    <x v="4"/>
    <x v="11"/>
    <n v="1378714687"/>
    <d v="2013-09-09T03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s v="03/30/2016"/>
    <x v="2"/>
    <x v="1"/>
    <n v="1456764095"/>
    <d v="2016-02-29T11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s v="06/09/2012"/>
    <x v="5"/>
    <x v="5"/>
    <n v="1334089208"/>
    <d v="2012-04-10T15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s v="12/25/2015"/>
    <x v="0"/>
    <x v="4"/>
    <n v="1448461313"/>
    <d v="2015-11-25T09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s v="04/04/2014"/>
    <x v="3"/>
    <x v="6"/>
    <n v="1394078379"/>
    <d v="2014-03-05T2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s v="04/06/2014"/>
    <x v="3"/>
    <x v="6"/>
    <n v="1395687664"/>
    <d v="2014-03-24T14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s v="10/28/2011"/>
    <x v="6"/>
    <x v="11"/>
    <n v="1315947400"/>
    <d v="2011-09-13T15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s v="03/13/2016"/>
    <x v="2"/>
    <x v="1"/>
    <n v="1455315916"/>
    <d v="2016-02-12T17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s v="05/30/2013"/>
    <x v="4"/>
    <x v="10"/>
    <n v="1368723225"/>
    <d v="2013-05-16T11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s v="04/19/2014"/>
    <x v="3"/>
    <x v="6"/>
    <n v="1395318848"/>
    <d v="2014-03-20T07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s v="04/30/2015"/>
    <x v="0"/>
    <x v="6"/>
    <n v="1427817651"/>
    <d v="2015-03-31T11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s v="09/25/2015"/>
    <x v="0"/>
    <x v="7"/>
    <n v="1438009130"/>
    <d v="2015-07-27T09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s v="07/14/2016"/>
    <x v="2"/>
    <x v="0"/>
    <n v="1465890694"/>
    <d v="2016-06-14T02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s v="11/14/2014"/>
    <x v="3"/>
    <x v="8"/>
    <n v="1413318600"/>
    <d v="2014-10-14T15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s v="GB"/>
    <s v="GBP"/>
    <n v="1407425717"/>
    <s v="08/07/2014"/>
    <x v="3"/>
    <x v="3"/>
    <n v="1404833717"/>
    <d v="2014-07-08T10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s v="06/05/2016"/>
    <x v="2"/>
    <x v="5"/>
    <n v="1462515693"/>
    <d v="2016-05-06T01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s v="11/25/2014"/>
    <x v="3"/>
    <x v="8"/>
    <n v="1411775700"/>
    <d v="2014-09-26T18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s v="12/24/2015"/>
    <x v="0"/>
    <x v="4"/>
    <n v="1448401668"/>
    <d v="2015-11-24T16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s v="12/31/2016"/>
    <x v="2"/>
    <x v="4"/>
    <n v="1480646771"/>
    <d v="2016-12-01T21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s v="07/31/2014"/>
    <x v="3"/>
    <x v="0"/>
    <n v="1404207981"/>
    <d v="2014-07-01T04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s v="11/28/2014"/>
    <x v="3"/>
    <x v="8"/>
    <n v="1416034228"/>
    <d v="2014-11-15T01:50: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s v="08/06/2016"/>
    <x v="2"/>
    <x v="3"/>
    <n v="1467935094"/>
    <d v="2016-07-07T18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s v="12/19/2015"/>
    <x v="0"/>
    <x v="4"/>
    <n v="1447949229"/>
    <d v="2015-11-19T11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s v="04/23/2016"/>
    <x v="2"/>
    <x v="6"/>
    <n v="1458848421"/>
    <d v="2016-03-24T14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s v="01/21/2017"/>
    <x v="1"/>
    <x v="9"/>
    <n v="1483307131"/>
    <d v="2017-01-01T16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s v="01/01/2015"/>
    <x v="0"/>
    <x v="9"/>
    <n v="1417508426"/>
    <d v="2014-12-02T03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s v="08/06/2015"/>
    <x v="0"/>
    <x v="3"/>
    <n v="1436267121"/>
    <d v="2015-07-07T06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s v="07/09/2015"/>
    <x v="0"/>
    <x v="0"/>
    <n v="1433868450"/>
    <d v="2015-06-09T11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s v="02/16/2015"/>
    <x v="0"/>
    <x v="2"/>
    <n v="1421539727"/>
    <d v="2015-01-17T19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s v="12/16/2015"/>
    <x v="0"/>
    <x v="4"/>
    <n v="1447735126"/>
    <d v="2015-11-16T23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s v="04/28/2015"/>
    <x v="0"/>
    <x v="6"/>
    <n v="1427689320"/>
    <d v="2015-03-29T23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s v="10/02/2014"/>
    <x v="3"/>
    <x v="11"/>
    <n v="1407088592"/>
    <d v="2014-08-03T12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s v="05/02/2014"/>
    <x v="3"/>
    <x v="10"/>
    <n v="1395787973"/>
    <d v="2014-03-25T17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s v="10/19/2014"/>
    <x v="3"/>
    <x v="11"/>
    <n v="1408576783"/>
    <d v="2014-08-20T18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s v="12/01/2016"/>
    <x v="2"/>
    <x v="4"/>
    <n v="1477973181"/>
    <d v="2016-10-31T23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s v="06/16/2016"/>
    <x v="2"/>
    <x v="5"/>
    <n v="1463504566"/>
    <d v="2016-05-17T12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s v="01/08/2016"/>
    <x v="2"/>
    <x v="9"/>
    <n v="1447109675"/>
    <d v="2015-11-09T17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s v="09/06/2015"/>
    <x v="0"/>
    <x v="7"/>
    <n v="1439000863"/>
    <d v="2015-08-07T21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s v="05/15/2015"/>
    <x v="0"/>
    <x v="10"/>
    <n v="1429117312"/>
    <d v="2015-04-15T12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s v="06/18/2015"/>
    <x v="0"/>
    <x v="5"/>
    <n v="1432055305"/>
    <d v="2015-05-19T12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s v="09/05/2015"/>
    <x v="0"/>
    <x v="7"/>
    <n v="1438915006"/>
    <d v="2015-08-06T21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s v="08/14/2014"/>
    <x v="3"/>
    <x v="3"/>
    <n v="1405448408"/>
    <d v="2014-07-15T13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s v="02/23/2015"/>
    <x v="0"/>
    <x v="2"/>
    <n v="1422150162"/>
    <d v="2015-01-24T20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s v="12/05/2014"/>
    <x v="3"/>
    <x v="4"/>
    <n v="1412607880"/>
    <d v="2014-10-06T10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s v="12/08/2014"/>
    <x v="3"/>
    <x v="4"/>
    <n v="1415499128"/>
    <d v="2014-11-08T21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s v="06/30/2015"/>
    <x v="0"/>
    <x v="5"/>
    <n v="1433006765"/>
    <d v="2015-05-30T12:26:0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s v="03/27/2015"/>
    <x v="0"/>
    <x v="1"/>
    <n v="1424922186"/>
    <d v="2015-02-25T2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s v="05/19/2015"/>
    <x v="0"/>
    <x v="10"/>
    <n v="1430233589"/>
    <d v="2015-04-28T10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s v="09/25/2014"/>
    <x v="3"/>
    <x v="7"/>
    <n v="1408983864"/>
    <d v="2014-08-25T11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s v="08/09/2014"/>
    <x v="3"/>
    <x v="3"/>
    <n v="1405012920"/>
    <d v="2014-07-10T12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s v="06/18/2016"/>
    <x v="2"/>
    <x v="5"/>
    <n v="1463678582"/>
    <d v="2016-05-19T12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s v="07/06/2014"/>
    <x v="3"/>
    <x v="0"/>
    <n v="1401685730"/>
    <d v="2014-06-02T00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s v="06/25/2015"/>
    <x v="0"/>
    <x v="5"/>
    <n v="1432640342"/>
    <d v="2015-05-26T06:39:0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s v="09/12/2014"/>
    <x v="3"/>
    <x v="7"/>
    <n v="1407865095"/>
    <d v="2014-08-12T12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s v="09/21/2016"/>
    <x v="2"/>
    <x v="7"/>
    <n v="1471915065"/>
    <d v="2016-08-22T20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s v="02/22/2015"/>
    <x v="0"/>
    <x v="2"/>
    <n v="1422001763"/>
    <d v="2015-01-23T03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s v="05/30/2015"/>
    <x v="0"/>
    <x v="10"/>
    <n v="1430429171"/>
    <d v="2015-04-30T16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s v="11/13/2014"/>
    <x v="3"/>
    <x v="8"/>
    <n v="1414351127"/>
    <d v="2014-10-26T14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s v="08/20/2014"/>
    <x v="3"/>
    <x v="3"/>
    <n v="1405959752"/>
    <d v="2014-07-21T11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s v="08/02/2015"/>
    <x v="0"/>
    <x v="3"/>
    <n v="1435552057"/>
    <d v="2015-06-28T23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s v="05/08/2016"/>
    <x v="2"/>
    <x v="10"/>
    <n v="1460146327"/>
    <d v="2016-04-08T15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s v="07/15/2015"/>
    <x v="0"/>
    <x v="0"/>
    <n v="1434389339"/>
    <d v="2015-06-15T12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s v="03/06/2017"/>
    <x v="1"/>
    <x v="1"/>
    <n v="1484094498"/>
    <d v="2017-01-10T19:28:1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s v="10/15/2014"/>
    <x v="3"/>
    <x v="11"/>
    <n v="1410796296"/>
    <d v="2014-09-15T10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s v="08/16/2014"/>
    <x v="3"/>
    <x v="3"/>
    <n v="1405633452"/>
    <d v="2014-07-17T16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s v="10/28/2015"/>
    <x v="0"/>
    <x v="11"/>
    <n v="1443460627"/>
    <d v="2015-09-28T12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s v="06/28/2014"/>
    <x v="3"/>
    <x v="5"/>
    <n v="1400786514"/>
    <d v="2014-05-22T14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s v="03/01/2015"/>
    <x v="0"/>
    <x v="1"/>
    <n v="1422605321"/>
    <d v="2015-01-30T03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s v="01/12/2017"/>
    <x v="1"/>
    <x v="9"/>
    <n v="1482609088"/>
    <d v="2016-12-24T14:51:2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s v="11/01/2016"/>
    <x v="2"/>
    <x v="8"/>
    <n v="1476391223"/>
    <d v="2016-10-13T15:40: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s v="02/06/2017"/>
    <x v="1"/>
    <x v="2"/>
    <n v="1483712611"/>
    <d v="2017-01-06T09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s v="06/07/2015"/>
    <x v="0"/>
    <x v="5"/>
    <n v="1430945149"/>
    <d v="2015-05-06T15:45: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s v="06/01/2015"/>
    <x v="0"/>
    <x v="5"/>
    <n v="1430340195"/>
    <d v="2015-04-29T15:43:1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s v="05/17/2015"/>
    <x v="0"/>
    <x v="10"/>
    <n v="1429133323"/>
    <d v="2015-04-15T16:28:4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s v="12/28/2016"/>
    <x v="2"/>
    <x v="4"/>
    <n v="1481129340"/>
    <d v="2016-12-07T11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s v="06/29/2016"/>
    <x v="2"/>
    <x v="5"/>
    <n v="1465428595"/>
    <d v="2016-06-08T18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s v="08/31/2014"/>
    <x v="3"/>
    <x v="3"/>
    <n v="1406908725"/>
    <d v="2014-08-01T10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s v="03/20/2016"/>
    <x v="2"/>
    <x v="1"/>
    <n v="1455892160"/>
    <d v="2016-02-19T09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s v="02/11/2017"/>
    <x v="1"/>
    <x v="2"/>
    <n v="1484222978"/>
    <d v="2017-01-12T07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s v="04/09/2016"/>
    <x v="2"/>
    <x v="6"/>
    <n v="1455043053"/>
    <d v="2016-02-09T13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s v="04/08/2015"/>
    <x v="0"/>
    <x v="6"/>
    <n v="1425901379"/>
    <d v="2015-03-09T06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s v="12/20/2015"/>
    <x v="0"/>
    <x v="4"/>
    <n v="1445415653"/>
    <d v="2015-10-21T03:20: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s v="12/18/2015"/>
    <x v="0"/>
    <x v="4"/>
    <n v="1447875539"/>
    <d v="2015-11-18T14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s v="06/13/2016"/>
    <x v="2"/>
    <x v="5"/>
    <n v="1463155034"/>
    <d v="2016-05-13T10:57:1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s v="12/30/2015"/>
    <x v="0"/>
    <x v="4"/>
    <n v="1448463086"/>
    <d v="2015-11-25T09:51:2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s v="07/08/2015"/>
    <x v="0"/>
    <x v="0"/>
    <n v="1433615400"/>
    <d v="2015-06-06T13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s v="04/16/2015"/>
    <x v="0"/>
    <x v="6"/>
    <n v="1427369256"/>
    <d v="2015-03-26T06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s v="07/15/2016"/>
    <x v="2"/>
    <x v="0"/>
    <n v="1466001246"/>
    <d v="2016-06-15T09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s v="06/27/2015"/>
    <x v="0"/>
    <x v="5"/>
    <n v="1432796154"/>
    <d v="2015-05-28T01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s v="05/31/2015"/>
    <x v="0"/>
    <x v="10"/>
    <n v="1430491527"/>
    <d v="2015-05-01T09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s v="12/04/2015"/>
    <x v="0"/>
    <x v="4"/>
    <n v="1445363833"/>
    <d v="2015-10-20T12:57:1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s v="06/13/2015"/>
    <x v="0"/>
    <x v="5"/>
    <n v="1431605351"/>
    <d v="2015-05-14T07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s v="03/11/2017"/>
    <x v="1"/>
    <x v="1"/>
    <n v="1486406253"/>
    <d v="2017-02-06T13:37:3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s v="03/31/2016"/>
    <x v="2"/>
    <x v="1"/>
    <n v="1456827573"/>
    <d v="2016-03-01T05:19:3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s v="03/24/2016"/>
    <x v="2"/>
    <x v="1"/>
    <n v="1456246864"/>
    <d v="2016-02-23T12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s v="02/25/2017"/>
    <x v="1"/>
    <x v="2"/>
    <n v="1485461905"/>
    <d v="2017-01-26T15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s v="05/31/2015"/>
    <x v="0"/>
    <x v="10"/>
    <n v="1431124572"/>
    <d v="2015-05-08T17:36:1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s v="06/09/2016"/>
    <x v="2"/>
    <x v="5"/>
    <n v="1464209261"/>
    <d v="2016-05-25T15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s v="11/26/2015"/>
    <x v="0"/>
    <x v="8"/>
    <n v="1447195695"/>
    <d v="2015-11-10T17:48:1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s v="01/31/2017"/>
    <x v="1"/>
    <x v="9"/>
    <n v="1482862100"/>
    <d v="2016-12-27T13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s v="06/09/2015"/>
    <x v="0"/>
    <x v="5"/>
    <n v="1428696605"/>
    <d v="2015-04-10T15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s v="05/30/2014"/>
    <x v="3"/>
    <x v="10"/>
    <n v="1398895756"/>
    <d v="2014-04-30T17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s v="10/02/2015"/>
    <x v="0"/>
    <x v="11"/>
    <n v="1441032457"/>
    <d v="2015-08-31T09:47:3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s v="07/14/2016"/>
    <x v="2"/>
    <x v="0"/>
    <n v="1465932340"/>
    <d v="2016-06-14T14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s v="10/31/2015"/>
    <x v="0"/>
    <x v="11"/>
    <n v="1443714800"/>
    <d v="2015-10-01T10:53:2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s v="10/20/2016"/>
    <x v="2"/>
    <x v="11"/>
    <n v="1474369513"/>
    <d v="2016-09-20T06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s v="08/25/2015"/>
    <x v="0"/>
    <x v="3"/>
    <n v="1437923112"/>
    <d v="2015-07-26T10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s v="12/03/2016"/>
    <x v="2"/>
    <x v="4"/>
    <n v="1478431488"/>
    <d v="2016-11-06T06:24:4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s v="03/31/2016"/>
    <x v="2"/>
    <x v="1"/>
    <n v="1456852647"/>
    <d v="2016-03-01T12:17:2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s v="11/10/2016"/>
    <x v="2"/>
    <x v="8"/>
    <n v="1476159309"/>
    <d v="2016-10-10T23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s v="06/06/2014"/>
    <x v="3"/>
    <x v="5"/>
    <n v="1396876302"/>
    <d v="2014-04-07T08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s v="10/22/2013"/>
    <x v="4"/>
    <x v="11"/>
    <n v="1377294278"/>
    <d v="2013-08-23T16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s v="04/20/2014"/>
    <x v="3"/>
    <x v="6"/>
    <n v="1395089981"/>
    <d v="2014-03-17T15:59:4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s v="08/07/2014"/>
    <x v="3"/>
    <x v="3"/>
    <n v="1404770616"/>
    <d v="2014-07-07T17:03:3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s v="09/28/2011"/>
    <x v="6"/>
    <x v="7"/>
    <n v="1312047008"/>
    <d v="2011-07-30T12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s v="04/16/2012"/>
    <x v="5"/>
    <x v="6"/>
    <n v="1331982127"/>
    <d v="2012-03-17T06:02:0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s v="02/24/2011"/>
    <x v="6"/>
    <x v="2"/>
    <n v="1295997630"/>
    <d v="2011-01-25T18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s v="08/27/2015"/>
    <x v="0"/>
    <x v="3"/>
    <n v="1436394968"/>
    <d v="2015-07-08T17:36:0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s v="10/06/2013"/>
    <x v="4"/>
    <x v="11"/>
    <n v="1377030070"/>
    <d v="2013-08-20T15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s v="02/21/2012"/>
    <x v="5"/>
    <x v="2"/>
    <n v="1328049974"/>
    <d v="2012-01-31T17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s v="02/02/2015"/>
    <x v="0"/>
    <x v="2"/>
    <n v="1420311342"/>
    <d v="2015-01-03T13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s v="12/14/2013"/>
    <x v="4"/>
    <x v="4"/>
    <n v="1383621299"/>
    <d v="2013-11-04T22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s v="07/28/2012"/>
    <x v="5"/>
    <x v="0"/>
    <n v="1342801164"/>
    <d v="2012-07-20T11:19:2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s v="08/24/2012"/>
    <x v="5"/>
    <x v="3"/>
    <n v="1344062865"/>
    <d v="2012-08-04T01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s v="08/06/2011"/>
    <x v="6"/>
    <x v="3"/>
    <n v="1310049536"/>
    <d v="2011-07-07T09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s v="01/05/2012"/>
    <x v="5"/>
    <x v="9"/>
    <n v="1323212767"/>
    <d v="2011-12-06T18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s v="07/12/2013"/>
    <x v="4"/>
    <x v="0"/>
    <n v="1368579457"/>
    <d v="2013-05-14T19:57:3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s v="11/03/2014"/>
    <x v="3"/>
    <x v="8"/>
    <n v="1413057980"/>
    <d v="2014-10-11T15:06:2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s v="09/11/2011"/>
    <x v="6"/>
    <x v="7"/>
    <n v="1314417502"/>
    <d v="2011-08-26T22:58:2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s v="07/08/2011"/>
    <x v="6"/>
    <x v="0"/>
    <n v="1304888771"/>
    <d v="2011-05-08T16:06:1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s v="04/22/2013"/>
    <x v="4"/>
    <x v="6"/>
    <n v="1363981723"/>
    <d v="2013-03-22T14:48:4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s v="06/14/2014"/>
    <x v="3"/>
    <x v="5"/>
    <n v="1400163834"/>
    <d v="2014-05-15T09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s v="12/05/2011"/>
    <x v="6"/>
    <x v="4"/>
    <n v="1319245349"/>
    <d v="2011-10-21T20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s v="05/06/2013"/>
    <x v="4"/>
    <x v="10"/>
    <n v="1365231655"/>
    <d v="2013-04-06T02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s v="06/13/2014"/>
    <x v="3"/>
    <x v="5"/>
    <n v="1399563953"/>
    <d v="2014-05-08T10:45: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s v="07/07/2012"/>
    <x v="5"/>
    <x v="0"/>
    <n v="1339091211"/>
    <d v="2012-06-07T12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s v="09/06/2014"/>
    <x v="3"/>
    <x v="7"/>
    <n v="1406129131"/>
    <d v="2014-07-23T10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s v="09/25/2011"/>
    <x v="6"/>
    <x v="7"/>
    <n v="1311795167"/>
    <d v="2011-07-27T14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s v="10/24/2013"/>
    <x v="4"/>
    <x v="11"/>
    <n v="1380238969"/>
    <d v="2013-09-26T18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s v="09/03/2014"/>
    <x v="3"/>
    <x v="7"/>
    <n v="1407178107"/>
    <d v="2014-08-04T13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s v="12/31/2010"/>
    <x v="7"/>
    <x v="4"/>
    <n v="1288968886"/>
    <d v="2010-11-05T09:54:4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s v="12/01/2013"/>
    <x v="4"/>
    <x v="4"/>
    <n v="1383337052"/>
    <d v="2013-11-01T15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s v="02/12/2012"/>
    <x v="5"/>
    <x v="2"/>
    <n v="1326492231"/>
    <d v="2012-01-13T17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s v="04/02/2011"/>
    <x v="6"/>
    <x v="6"/>
    <n v="1297562590"/>
    <d v="2011-02-12T2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s v="08/31/2013"/>
    <x v="4"/>
    <x v="3"/>
    <n v="1375368012"/>
    <d v="2013-08-01T09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s v="06/08/2014"/>
    <x v="3"/>
    <x v="5"/>
    <n v="1399504664"/>
    <d v="2014-05-07T18:17:4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s v="02/26/2014"/>
    <x v="3"/>
    <x v="2"/>
    <n v="1390853620"/>
    <d v="2014-01-27T15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s v="01/29/2014"/>
    <x v="3"/>
    <x v="9"/>
    <n v="1388391227"/>
    <d v="2013-12-30T03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s v="02/16/2014"/>
    <x v="3"/>
    <x v="2"/>
    <n v="1389982692"/>
    <d v="2014-01-17T13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s v="03/28/2014"/>
    <x v="3"/>
    <x v="1"/>
    <n v="1393034470"/>
    <d v="2014-02-21T21:01:1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s v="10/29/2013"/>
    <x v="4"/>
    <x v="11"/>
    <n v="1380556483"/>
    <d v="2013-09-30T10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s v="11/30/2010"/>
    <x v="7"/>
    <x v="8"/>
    <n v="1287071015"/>
    <d v="2010-10-14T10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s v="01/11/2014"/>
    <x v="3"/>
    <x v="9"/>
    <n v="1386882145"/>
    <d v="2013-12-12T16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s v="07/24/2013"/>
    <x v="4"/>
    <x v="0"/>
    <n v="1372082558"/>
    <d v="2013-06-24T09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s v="09/20/2013"/>
    <x v="4"/>
    <x v="7"/>
    <n v="1377116247"/>
    <d v="2013-08-21T15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s v="04/15/2016"/>
    <x v="2"/>
    <x v="6"/>
    <n v="1458157512"/>
    <d v="2016-03-16T14:45: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s v="03/25/2012"/>
    <x v="5"/>
    <x v="1"/>
    <n v="1327523642"/>
    <d v="2012-01-25T15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s v="11/13/2013"/>
    <x v="4"/>
    <x v="8"/>
    <n v="1381767859"/>
    <d v="2013-10-14T11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s v="06/14/2010"/>
    <x v="7"/>
    <x v="5"/>
    <n v="1270576379"/>
    <d v="2010-04-06T12:52:5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s v="08/31/2014"/>
    <x v="3"/>
    <x v="3"/>
    <n v="1406914291"/>
    <d v="2014-08-01T12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s v="08/30/2012"/>
    <x v="5"/>
    <x v="3"/>
    <n v="1343320425"/>
    <d v="2012-07-26T11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s v="08/07/2013"/>
    <x v="4"/>
    <x v="3"/>
    <n v="1372884587"/>
    <d v="2013-07-03T15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s v="08/31/2009"/>
    <x v="8"/>
    <x v="3"/>
    <n v="1247504047"/>
    <d v="2009-07-13T11:54:0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s v="09/04/2012"/>
    <x v="5"/>
    <x v="7"/>
    <n v="1343741347"/>
    <d v="2012-07-31T08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s v="06/24/2014"/>
    <x v="3"/>
    <x v="5"/>
    <n v="1401196766"/>
    <d v="2014-05-27T08:19:2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s v="03/23/2014"/>
    <x v="3"/>
    <x v="1"/>
    <n v="1392171770"/>
    <d v="2014-02-11T2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s v="03/01/2011"/>
    <x v="6"/>
    <x v="1"/>
    <n v="1291227054"/>
    <d v="2010-12-01T13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s v="07/28/2013"/>
    <x v="4"/>
    <x v="0"/>
    <n v="1373305836"/>
    <d v="2013-07-08T12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s v="12/08/2013"/>
    <x v="4"/>
    <x v="4"/>
    <n v="1383909855"/>
    <d v="2013-11-08T06:24:1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s v="03/10/2013"/>
    <x v="4"/>
    <x v="1"/>
    <n v="1360948389"/>
    <d v="2013-02-15T12:13:0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s v="12/31/2016"/>
    <x v="2"/>
    <x v="4"/>
    <n v="1481175482"/>
    <d v="2016-12-08T00:38:0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s v="06/20/2015"/>
    <x v="0"/>
    <x v="5"/>
    <n v="1433512775"/>
    <d v="2015-06-05T08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s v="02/17/2015"/>
    <x v="0"/>
    <x v="2"/>
    <n v="1423041227"/>
    <d v="2015-02-04T04:13:4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s v="06/12/2015"/>
    <x v="0"/>
    <x v="5"/>
    <n v="1428936856"/>
    <d v="2015-04-13T09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s v="08/09/2016"/>
    <x v="2"/>
    <x v="3"/>
    <n v="1468122163"/>
    <d v="2016-07-09T22:42:4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s v="01/03/2017"/>
    <x v="1"/>
    <x v="9"/>
    <n v="1480907645"/>
    <d v="2016-12-04T22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s v="04/23/2015"/>
    <x v="0"/>
    <x v="6"/>
    <n v="1427121931"/>
    <d v="2015-03-23T09:45: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s v="04/07/2015"/>
    <x v="0"/>
    <x v="6"/>
    <n v="1425224391"/>
    <d v="2015-03-01T10:39:5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s v="10/06/2015"/>
    <x v="0"/>
    <x v="11"/>
    <n v="1441822828"/>
    <d v="2015-09-09T13:20: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s v="11/14/2015"/>
    <x v="0"/>
    <x v="8"/>
    <n v="1444927771"/>
    <d v="2015-10-15T11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s v="10/19/2015"/>
    <x v="0"/>
    <x v="11"/>
    <n v="1443696797"/>
    <d v="2015-10-01T05:53:1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s v="07/29/2015"/>
    <x v="0"/>
    <x v="0"/>
    <n v="1435585497"/>
    <d v="2015-06-29T08:44:5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s v="03/13/2016"/>
    <x v="2"/>
    <x v="1"/>
    <n v="1456189973"/>
    <d v="2016-02-22T2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s v="05/01/2016"/>
    <x v="2"/>
    <x v="10"/>
    <n v="1459533358"/>
    <d v="2016-04-01T12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s v="04/28/2016"/>
    <x v="2"/>
    <x v="6"/>
    <n v="1459268432"/>
    <d v="2016-03-29T11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s v="07/14/2015"/>
    <x v="0"/>
    <x v="0"/>
    <n v="1434310359"/>
    <d v="2015-06-14T14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s v="06/01/2016"/>
    <x v="2"/>
    <x v="5"/>
    <n v="1461427938"/>
    <d v="2016-04-23T11:12:1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s v="07/20/2015"/>
    <x v="0"/>
    <x v="0"/>
    <n v="1436551178"/>
    <d v="2015-07-10T12:59:3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s v="11/30/2016"/>
    <x v="2"/>
    <x v="8"/>
    <n v="1477963411"/>
    <d v="2016-10-31T20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s v="07/31/2016"/>
    <x v="2"/>
    <x v="0"/>
    <n v="1468578920"/>
    <d v="2016-07-15T05:35: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s v="03/12/2017"/>
    <x v="1"/>
    <x v="1"/>
    <n v="1484196005"/>
    <d v="2017-01-11T2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s v="07/21/2016"/>
    <x v="2"/>
    <x v="0"/>
    <n v="1466611108"/>
    <d v="2016-06-22T10:58:2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s v="12/04/2014"/>
    <x v="3"/>
    <x v="4"/>
    <n v="1415098734"/>
    <d v="2014-11-04T05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s v="02/17/2016"/>
    <x v="2"/>
    <x v="2"/>
    <n v="1453118679"/>
    <d v="2016-01-18T07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s v="10/08/2016"/>
    <x v="2"/>
    <x v="11"/>
    <n v="1472481812"/>
    <d v="2016-08-29T09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s v="10/15/2015"/>
    <x v="0"/>
    <x v="11"/>
    <n v="1441919468"/>
    <d v="2015-09-10T16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s v="08/19/2016"/>
    <x v="2"/>
    <x v="3"/>
    <n v="1467734450"/>
    <d v="2016-07-05T11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s v="11/30/2016"/>
    <x v="2"/>
    <x v="8"/>
    <n v="1477509319"/>
    <d v="2016-10-26T14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s v="04/18/2015"/>
    <x v="0"/>
    <x v="6"/>
    <n v="1426783922"/>
    <d v="2015-03-19T11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s v="03/03/2016"/>
    <x v="2"/>
    <x v="1"/>
    <n v="1454432514"/>
    <d v="2016-02-02T12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s v="10/21/2016"/>
    <x v="2"/>
    <x v="11"/>
    <n v="1471881860"/>
    <d v="2016-08-22T11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s v="11/05/2015"/>
    <x v="0"/>
    <x v="8"/>
    <n v="1443700648"/>
    <d v="2015-10-01T06:57:2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s v="02/28/2016"/>
    <x v="2"/>
    <x v="2"/>
    <n v="1453676709"/>
    <d v="2016-01-24T18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s v="07/21/2016"/>
    <x v="2"/>
    <x v="0"/>
    <n v="1464586746"/>
    <d v="2016-05-30T00:39:0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s v="01/10/2015"/>
    <x v="0"/>
    <x v="9"/>
    <n v="1418346172"/>
    <d v="2014-12-11T20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s v="07/11/2014"/>
    <x v="3"/>
    <x v="0"/>
    <n v="1403810965"/>
    <d v="2014-06-26T14:29:2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s v="12/30/2016"/>
    <x v="2"/>
    <x v="4"/>
    <n v="1480610046"/>
    <d v="2016-12-01T11:34:0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s v="12/23/2016"/>
    <x v="2"/>
    <x v="4"/>
    <n v="1479923937"/>
    <d v="2016-11-23T12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s v="05/21/2015"/>
    <x v="0"/>
    <x v="10"/>
    <n v="1429631125"/>
    <d v="2015-04-21T10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s v="04/26/2016"/>
    <x v="2"/>
    <x v="6"/>
    <n v="1458665146"/>
    <d v="2016-03-22T11:45: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s v="10/13/2016"/>
    <x v="2"/>
    <x v="11"/>
    <n v="1473779552"/>
    <d v="2016-09-13T10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s v="12/29/2016"/>
    <x v="2"/>
    <x v="4"/>
    <n v="1480471435"/>
    <d v="2016-11-29T21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s v="01/15/2015"/>
    <x v="0"/>
    <x v="9"/>
    <n v="1417460428"/>
    <d v="2014-12-01T14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s v="05/29/2015"/>
    <x v="0"/>
    <x v="10"/>
    <n v="1430324235"/>
    <d v="2015-04-29T11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s v="10/14/2016"/>
    <x v="2"/>
    <x v="11"/>
    <n v="1472570734"/>
    <d v="2016-08-30T10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s v="12/02/2014"/>
    <x v="3"/>
    <x v="4"/>
    <n v="1414041545"/>
    <d v="2014-10-23T00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s v="07/01/2016"/>
    <x v="2"/>
    <x v="0"/>
    <n v="1464763109"/>
    <d v="2016-06-01T01:38:2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s v="08/17/2016"/>
    <x v="2"/>
    <x v="3"/>
    <n v="1468843554"/>
    <d v="2016-07-18T07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s v="01/26/2017"/>
    <x v="1"/>
    <x v="9"/>
    <n v="1482888408"/>
    <d v="2016-12-27T20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s v="07/15/2014"/>
    <x v="3"/>
    <x v="0"/>
    <n v="1402886025"/>
    <d v="2014-06-15T21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s v="03/11/2016"/>
    <x v="2"/>
    <x v="1"/>
    <n v="1455129287"/>
    <d v="2016-02-10T13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s v="12/05/2015"/>
    <x v="0"/>
    <x v="4"/>
    <n v="1446762502"/>
    <d v="2015-11-05T17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s v="12/17/2014"/>
    <x v="3"/>
    <x v="4"/>
    <n v="1415825028"/>
    <d v="2014-11-12T15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s v="03/03/2017"/>
    <x v="1"/>
    <x v="1"/>
    <n v="1485957079"/>
    <d v="2017-02-01T08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s v="08/02/2015"/>
    <x v="0"/>
    <x v="3"/>
    <n v="1435951033"/>
    <d v="2015-07-03T14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s v="12/08/2014"/>
    <x v="3"/>
    <x v="4"/>
    <n v="1414164715"/>
    <d v="2014-10-24T10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s v="08/15/2014"/>
    <x v="3"/>
    <x v="3"/>
    <n v="1405520253"/>
    <d v="2014-07-16T09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s v="10/01/2016"/>
    <x v="2"/>
    <x v="11"/>
    <n v="1472569117"/>
    <d v="2016-08-30T09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s v="07/17/2015"/>
    <x v="0"/>
    <x v="0"/>
    <n v="1434569739"/>
    <d v="2015-06-17T14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s v="08/18/2016"/>
    <x v="2"/>
    <x v="3"/>
    <n v="1466512683"/>
    <d v="2016-06-21T07:38:0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s v="06/30/2016"/>
    <x v="2"/>
    <x v="5"/>
    <n v="1464807439"/>
    <d v="2016-06-01T13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s v="07/14/2014"/>
    <x v="3"/>
    <x v="0"/>
    <n v="1402342359"/>
    <d v="2014-06-09T14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s v="06/26/2013"/>
    <x v="4"/>
    <x v="5"/>
    <n v="1369705751"/>
    <d v="2013-05-27T20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s v="03/07/2015"/>
    <x v="0"/>
    <x v="1"/>
    <n v="1423149525"/>
    <d v="2015-02-05T10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s v="12/18/2014"/>
    <x v="3"/>
    <x v="4"/>
    <n v="1416485333"/>
    <d v="2014-11-20T07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s v="12/16/2015"/>
    <x v="0"/>
    <x v="4"/>
    <n v="1447055935"/>
    <d v="2015-11-09T02:58:5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s v="12/25/2015"/>
    <x v="0"/>
    <x v="4"/>
    <n v="1448497134"/>
    <d v="2015-11-25T19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s v="02/12/2016"/>
    <x v="2"/>
    <x v="2"/>
    <n v="1452707144"/>
    <d v="2016-01-13T12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s v="09/04/2015"/>
    <x v="0"/>
    <x v="7"/>
    <n v="1436968366"/>
    <d v="2015-07-15T08:52:4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s v="03/10/2013"/>
    <x v="4"/>
    <x v="1"/>
    <n v="1359946188"/>
    <d v="2013-02-03T21:49:4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s v="06/11/2016"/>
    <x v="2"/>
    <x v="5"/>
    <n v="1463080979"/>
    <d v="2016-05-12T14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s v="11/30/2012"/>
    <x v="5"/>
    <x v="8"/>
    <n v="1351663605"/>
    <d v="2012-10-31T01:06:4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s v="07/04/2013"/>
    <x v="4"/>
    <x v="0"/>
    <n v="1370393760"/>
    <d v="2013-06-04T19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s v="03/01/2013"/>
    <x v="4"/>
    <x v="1"/>
    <n v="1359587137"/>
    <d v="2013-01-30T18:05: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s v="06/25/2011"/>
    <x v="6"/>
    <x v="5"/>
    <n v="1306417323"/>
    <d v="2011-05-26T08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s v="07/06/2011"/>
    <x v="6"/>
    <x v="0"/>
    <n v="1304623990"/>
    <d v="2011-05-05T14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s v="08/02/2012"/>
    <x v="5"/>
    <x v="3"/>
    <n v="1341524220"/>
    <d v="2012-07-05T16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s v="06/21/2014"/>
    <x v="3"/>
    <x v="5"/>
    <n v="1400778772"/>
    <d v="2014-05-22T12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s v="09/07/2013"/>
    <x v="4"/>
    <x v="7"/>
    <n v="1373408731"/>
    <d v="2013-07-09T17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s v="02/15/2016"/>
    <x v="2"/>
    <x v="2"/>
    <n v="1453925727"/>
    <d v="2016-01-27T15:15: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s v="01/07/2015"/>
    <x v="0"/>
    <x v="9"/>
    <n v="1415464906"/>
    <d v="2014-11-08T11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s v="03/16/2015"/>
    <x v="0"/>
    <x v="1"/>
    <n v="1423935352"/>
    <d v="2015-02-14T12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s v="11/26/2014"/>
    <x v="3"/>
    <x v="8"/>
    <n v="1413158063"/>
    <d v="2014-10-12T18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s v="11/13/2015"/>
    <x v="0"/>
    <x v="8"/>
    <n v="1444867450"/>
    <d v="2015-10-14T19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s v="06/14/2015"/>
    <x v="0"/>
    <x v="5"/>
    <n v="1432269294"/>
    <d v="2015-05-21T23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s v="04/11/2014"/>
    <x v="3"/>
    <x v="6"/>
    <n v="1394633746"/>
    <d v="2014-03-12T09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s v="10/15/2013"/>
    <x v="4"/>
    <x v="11"/>
    <n v="1380585890"/>
    <d v="2013-09-30T19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s v="05/07/2015"/>
    <x v="0"/>
    <x v="10"/>
    <n v="1428430342"/>
    <d v="2015-04-07T13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s v="07/12/2012"/>
    <x v="5"/>
    <x v="0"/>
    <n v="1339523132"/>
    <d v="2012-06-12T12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s v="12/30/2016"/>
    <x v="2"/>
    <x v="4"/>
    <n v="1480546233"/>
    <d v="2016-11-30T17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s v="03/24/2016"/>
    <x v="2"/>
    <x v="1"/>
    <n v="1456285988"/>
    <d v="2016-02-23T2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s v="01/14/2017"/>
    <x v="1"/>
    <x v="9"/>
    <n v="1481852119"/>
    <d v="2016-12-15T20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s v="12/03/2016"/>
    <x v="2"/>
    <x v="4"/>
    <n v="1478189006"/>
    <d v="2016-11-03T11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s v="02/02/2017"/>
    <x v="1"/>
    <x v="2"/>
    <n v="1484198170"/>
    <d v="2017-01-12T00:16:1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s v="08/01/2016"/>
    <x v="2"/>
    <x v="3"/>
    <n v="1468779210"/>
    <d v="2016-07-17T13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s v="06/05/2015"/>
    <x v="0"/>
    <x v="5"/>
    <n v="1430912876"/>
    <d v="2015-05-06T06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s v="06/08/2015"/>
    <x v="0"/>
    <x v="5"/>
    <n v="1431886706"/>
    <d v="2015-05-17T13:18:2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s v="12/29/2016"/>
    <x v="2"/>
    <x v="4"/>
    <n v="1480396125"/>
    <d v="2016-11-29T00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s v="05/06/2013"/>
    <x v="4"/>
    <x v="10"/>
    <n v="1365275536"/>
    <d v="2013-04-06T14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s v="12/22/2016"/>
    <x v="2"/>
    <x v="4"/>
    <n v="1480729678"/>
    <d v="2016-12-02T20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s v="07/05/2015"/>
    <x v="0"/>
    <x v="0"/>
    <n v="1433525922"/>
    <d v="2015-06-05T12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s v="04/29/2016"/>
    <x v="2"/>
    <x v="6"/>
    <n v="1457109121"/>
    <d v="2016-03-04T11:32:0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s v="07/29/2015"/>
    <x v="0"/>
    <x v="0"/>
    <n v="1435591889"/>
    <d v="2015-06-29T10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s v="06/02/2015"/>
    <x v="0"/>
    <x v="5"/>
    <n v="1430604395"/>
    <d v="2015-05-02T17:06:3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s v="10/17/2016"/>
    <x v="2"/>
    <x v="11"/>
    <n v="1474469117"/>
    <d v="2016-09-21T09:45: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s v="08/13/2016"/>
    <x v="2"/>
    <x v="3"/>
    <n v="1468495957"/>
    <d v="2016-07-14T06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s v="04/27/2015"/>
    <x v="0"/>
    <x v="6"/>
    <n v="1427224606"/>
    <d v="2015-03-24T14:16:4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s v="08/21/2015"/>
    <x v="0"/>
    <x v="3"/>
    <n v="1436369818"/>
    <d v="2015-07-08T10:36:5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s v="03/02/2016"/>
    <x v="2"/>
    <x v="1"/>
    <n v="1454298186"/>
    <d v="2016-01-31T22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s v="08/01/2016"/>
    <x v="2"/>
    <x v="3"/>
    <n v="1467476523"/>
    <d v="2016-07-02T11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s v="02/28/2017"/>
    <x v="1"/>
    <x v="2"/>
    <n v="1484623726"/>
    <d v="2017-01-16T22:28:4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s v="01/14/2017"/>
    <x v="1"/>
    <x v="9"/>
    <n v="1481838481"/>
    <d v="2016-12-15T16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s v="02/13/2015"/>
    <x v="0"/>
    <x v="2"/>
    <n v="1421279882"/>
    <d v="2015-01-14T18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s v="10/27/2016"/>
    <x v="2"/>
    <x v="11"/>
    <n v="1475013710"/>
    <d v="2016-09-27T17:01:5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s v="07/05/2016"/>
    <x v="2"/>
    <x v="0"/>
    <n v="1465160334"/>
    <d v="2016-06-05T15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s v="10/06/2014"/>
    <x v="3"/>
    <x v="11"/>
    <n v="1410048373"/>
    <d v="2014-09-06T19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s v="06/12/2016"/>
    <x v="2"/>
    <x v="5"/>
    <n v="1462695073"/>
    <d v="2016-05-08T03:11:1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s v="05/26/2013"/>
    <x v="4"/>
    <x v="10"/>
    <n v="1367798074"/>
    <d v="2013-05-05T18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s v="04/30/2015"/>
    <x v="0"/>
    <x v="6"/>
    <n v="1425259011"/>
    <d v="2015-03-01T2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s v="07/25/2013"/>
    <x v="4"/>
    <x v="0"/>
    <n v="1372210235"/>
    <d v="2013-06-25T20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s v="02/22/2015"/>
    <x v="0"/>
    <x v="2"/>
    <n v="1422447285"/>
    <d v="2015-01-28T07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s v="11/28/2014"/>
    <x v="3"/>
    <x v="8"/>
    <n v="1414599601"/>
    <d v="2014-10-29T11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s v="12/12/2015"/>
    <x v="0"/>
    <x v="4"/>
    <n v="1445336607"/>
    <d v="2015-10-20T05:23:2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s v="08/12/2014"/>
    <x v="3"/>
    <x v="3"/>
    <n v="1405687978"/>
    <d v="2014-07-18T07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s v="11/13/2015"/>
    <x v="0"/>
    <x v="8"/>
    <n v="1444856156"/>
    <d v="2015-10-14T15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s v="12/31/2014"/>
    <x v="3"/>
    <x v="4"/>
    <n v="1414897935"/>
    <d v="2014-11-01T22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s v="06/03/2016"/>
    <x v="2"/>
    <x v="5"/>
    <n v="1461051520"/>
    <d v="2016-04-19T02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s v="02/05/2015"/>
    <x v="0"/>
    <x v="2"/>
    <n v="1420766700"/>
    <d v="2015-01-08T20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s v="12/03/2014"/>
    <x v="3"/>
    <x v="4"/>
    <n v="1415064699"/>
    <d v="2014-11-03T20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s v="02/20/2016"/>
    <x v="2"/>
    <x v="2"/>
    <n v="1450780170"/>
    <d v="2015-12-22T05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s v="01/03/2017"/>
    <x v="1"/>
    <x v="9"/>
    <n v="1480831467"/>
    <d v="2016-12-04T01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s v="08/16/2015"/>
    <x v="0"/>
    <x v="3"/>
    <n v="1436285591"/>
    <d v="2015-07-07T11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s v="11/21/2015"/>
    <x v="0"/>
    <x v="8"/>
    <n v="1445552019"/>
    <d v="2015-10-22T17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s v="09/15/2015"/>
    <x v="0"/>
    <x v="7"/>
    <n v="1439696174"/>
    <d v="2015-08-15T22:36:1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s v="02/25/2016"/>
    <x v="2"/>
    <x v="2"/>
    <n v="1453805834"/>
    <d v="2016-01-26T05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s v="10/09/2016"/>
    <x v="2"/>
    <x v="11"/>
    <n v="1473418619"/>
    <d v="2016-09-09T05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s v="06/28/2016"/>
    <x v="2"/>
    <x v="5"/>
    <n v="1464969686"/>
    <d v="2016-06-03T11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s v="02/08/2015"/>
    <x v="0"/>
    <x v="2"/>
    <n v="1420840709"/>
    <d v="2015-01-09T16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s v="09/21/2016"/>
    <x v="2"/>
    <x v="7"/>
    <n v="1471844704"/>
    <d v="2016-08-22T00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s v="01/01/2016"/>
    <x v="2"/>
    <x v="9"/>
    <n v="1449045531"/>
    <d v="2015-12-02T03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s v="11/15/2016"/>
    <x v="2"/>
    <x v="8"/>
    <n v="1478106802"/>
    <d v="2016-11-02T12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s v="04/28/2015"/>
    <x v="0"/>
    <x v="6"/>
    <n v="1427684959"/>
    <d v="2015-03-29T22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s v="08/24/2015"/>
    <x v="0"/>
    <x v="3"/>
    <n v="1435224120"/>
    <d v="2015-06-25T04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s v="09/18/2016"/>
    <x v="2"/>
    <x v="7"/>
    <n v="1471638385"/>
    <d v="2016-08-19T15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s v="04/02/2016"/>
    <x v="2"/>
    <x v="6"/>
    <n v="1456996017"/>
    <d v="2016-03-03T04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s v="04/09/2015"/>
    <x v="0"/>
    <x v="6"/>
    <n v="1426037242"/>
    <d v="2015-03-10T20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s v="12/19/2014"/>
    <x v="3"/>
    <x v="4"/>
    <n v="1416339088"/>
    <d v="2014-11-18T14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s v="11/26/2015"/>
    <x v="0"/>
    <x v="8"/>
    <n v="1445922216"/>
    <d v="2015-10-27T00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s v="07/20/2015"/>
    <x v="0"/>
    <x v="0"/>
    <n v="1434825828"/>
    <d v="2015-06-20T13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s v="12/10/2016"/>
    <x v="2"/>
    <x v="4"/>
    <n v="1477839675"/>
    <d v="2016-10-30T10:01:1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s v="06/08/2015"/>
    <x v="0"/>
    <x v="5"/>
    <n v="1431973478"/>
    <d v="2015-05-18T13:24:3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s v="10/11/2015"/>
    <x v="0"/>
    <x v="11"/>
    <n v="1441997020"/>
    <d v="2015-09-11T13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s v="02/21/2016"/>
    <x v="2"/>
    <x v="2"/>
    <n v="1453451057"/>
    <d v="2016-01-22T03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s v="07/12/2014"/>
    <x v="3"/>
    <x v="0"/>
    <n v="1402058739"/>
    <d v="2014-06-06T07:45: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s v="04/27/2016"/>
    <x v="2"/>
    <x v="6"/>
    <n v="1459198499"/>
    <d v="2016-03-28T15:54:5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s v="03/07/2015"/>
    <x v="0"/>
    <x v="1"/>
    <n v="1423166101"/>
    <d v="2015-02-05T14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s v="05/26/2016"/>
    <x v="2"/>
    <x v="10"/>
    <n v="1461693463"/>
    <d v="2016-04-26T12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s v="09/11/2015"/>
    <x v="0"/>
    <x v="7"/>
    <n v="1436811769"/>
    <d v="2015-07-13T13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s v="05/25/2016"/>
    <x v="2"/>
    <x v="10"/>
    <n v="1461598158"/>
    <d v="2016-04-25T10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s v="01/02/2017"/>
    <x v="1"/>
    <x v="9"/>
    <n v="1480803209"/>
    <d v="2016-12-03T17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s v="09/12/2015"/>
    <x v="0"/>
    <x v="7"/>
    <n v="1436907462"/>
    <d v="2015-07-14T15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s v="06/14/2015"/>
    <x v="0"/>
    <x v="5"/>
    <n v="1431694855"/>
    <d v="2015-05-15T08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s v="04/21/2016"/>
    <x v="2"/>
    <x v="6"/>
    <n v="1459507478"/>
    <d v="2016-04-01T05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s v="07/08/2016"/>
    <x v="2"/>
    <x v="0"/>
    <n v="1465407134"/>
    <d v="2016-06-08T12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s v="05/22/2015"/>
    <x v="0"/>
    <x v="10"/>
    <n v="1429655318"/>
    <d v="2015-04-21T17:28:3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s v="05/10/2015"/>
    <x v="0"/>
    <x v="10"/>
    <n v="1427138905"/>
    <d v="2015-03-23T14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s v="02/19/2016"/>
    <x v="2"/>
    <x v="2"/>
    <n v="1453349197"/>
    <d v="2016-01-20T23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s v="11/18/2014"/>
    <x v="3"/>
    <x v="8"/>
    <n v="1413759659"/>
    <d v="2014-10-19T18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s v="07/28/2014"/>
    <x v="3"/>
    <x v="0"/>
    <n v="1403974363"/>
    <d v="2014-06-28T11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s v="04/15/2017"/>
    <x v="1"/>
    <x v="6"/>
    <n v="1488386547"/>
    <d v="2017-03-01T11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s v="04/24/2016"/>
    <x v="2"/>
    <x v="6"/>
    <n v="1459716480"/>
    <d v="2016-04-03T15:48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s v="09/05/2014"/>
    <x v="3"/>
    <x v="7"/>
    <n v="1405181320"/>
    <d v="2014-07-12T11:08:4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s v="01/03/2017"/>
    <x v="1"/>
    <x v="9"/>
    <n v="1480867365"/>
    <d v="2016-12-04T11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s v="11/11/2015"/>
    <x v="0"/>
    <x v="8"/>
    <n v="1444685444"/>
    <d v="2015-10-12T16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s v="08/10/2014"/>
    <x v="3"/>
    <x v="3"/>
    <n v="1405097760"/>
    <d v="2014-07-11T11:56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s v="12/02/2015"/>
    <x v="0"/>
    <x v="4"/>
    <n v="1446612896"/>
    <d v="2015-11-03T23:54:5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s v="11/30/2014"/>
    <x v="3"/>
    <x v="8"/>
    <n v="1412371898"/>
    <d v="2014-10-03T16:31:3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s v="10/20/2014"/>
    <x v="3"/>
    <x v="11"/>
    <n v="1410967754"/>
    <d v="2014-09-17T10:29:1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s v="04/10/2013"/>
    <x v="4"/>
    <x v="6"/>
    <n v="1363017271"/>
    <d v="2013-03-11T10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s v="04/07/2013"/>
    <x v="4"/>
    <x v="6"/>
    <n v="1361483538"/>
    <d v="2013-02-21T16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s v="US"/>
    <s v="USD"/>
    <n v="1361029958"/>
    <s v="02/16/2013"/>
    <x v="4"/>
    <x v="2"/>
    <n v="1358437958"/>
    <d v="2013-01-17T10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s v="03/21/2012"/>
    <x v="5"/>
    <x v="1"/>
    <n v="1329759452"/>
    <d v="2012-02-20T12:37:3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s v="01/12/2016"/>
    <x v="2"/>
    <x v="9"/>
    <n v="1449029266"/>
    <d v="2015-12-01T23:07:4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s v="03/25/2012"/>
    <x v="5"/>
    <x v="1"/>
    <n v="1327518885"/>
    <d v="2012-01-25T14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s v="06/11/2011"/>
    <x v="6"/>
    <x v="5"/>
    <n v="1302654049"/>
    <d v="2011-04-12T19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s v="02/15/2013"/>
    <x v="4"/>
    <x v="2"/>
    <n v="1358346109"/>
    <d v="2013-01-16T09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s v="12/28/2012"/>
    <x v="5"/>
    <x v="4"/>
    <n v="1354909863"/>
    <d v="2012-12-07T14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s v="04/09/2015"/>
    <x v="0"/>
    <x v="6"/>
    <n v="1426028334"/>
    <d v="2015-03-10T17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s v="10/16/2013"/>
    <x v="4"/>
    <x v="11"/>
    <n v="1379336503"/>
    <d v="2013-09-16T08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s v="US"/>
    <s v="USD"/>
    <n v="1330644639"/>
    <s v="03/01/2012"/>
    <x v="5"/>
    <x v="1"/>
    <n v="1328052639"/>
    <d v="2012-01-31T18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s v="09/13/2013"/>
    <x v="4"/>
    <x v="7"/>
    <n v="1376501292"/>
    <d v="2013-08-14T12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s v="12/19/2014"/>
    <x v="3"/>
    <x v="4"/>
    <n v="1416244863"/>
    <d v="2014-11-17T12:21:0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s v="09/09/2011"/>
    <x v="6"/>
    <x v="7"/>
    <n v="1313024422"/>
    <d v="2011-08-10T20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s v="12/22/2011"/>
    <x v="6"/>
    <x v="4"/>
    <n v="1319467604"/>
    <d v="2011-10-24T09:46:4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s v="05/14/2013"/>
    <x v="4"/>
    <x v="10"/>
    <n v="1367355313"/>
    <d v="2013-04-30T15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s v="05/09/2014"/>
    <x v="3"/>
    <x v="10"/>
    <n v="1398448389"/>
    <d v="2014-04-25T12:53:0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s v="07/26/2013"/>
    <x v="4"/>
    <x v="0"/>
    <n v="1373408699"/>
    <d v="2013-07-09T17:24:5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s v="11/02/2013"/>
    <x v="4"/>
    <x v="8"/>
    <n v="1380838145"/>
    <d v="2013-10-03T17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s v="09/07/2012"/>
    <x v="5"/>
    <x v="7"/>
    <n v="1345062936"/>
    <d v="2012-08-15T15:35: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s v="07/21/2016"/>
    <x v="2"/>
    <x v="0"/>
    <n v="1467002275"/>
    <d v="2016-06-26T23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s v="07/21/2012"/>
    <x v="5"/>
    <x v="0"/>
    <n v="1337834963"/>
    <d v="2012-05-23T23:49:2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s v="06/20/2015"/>
    <x v="0"/>
    <x v="5"/>
    <n v="1430939173"/>
    <d v="2015-05-06T14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s v="02/26/2015"/>
    <x v="0"/>
    <x v="2"/>
    <n v="1422417761"/>
    <d v="2015-01-27T23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s v="08/02/2016"/>
    <x v="2"/>
    <x v="3"/>
    <n v="1467583271"/>
    <d v="2016-07-03T17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s v="01/05/2014"/>
    <x v="3"/>
    <x v="9"/>
    <n v="1386336660"/>
    <d v="2013-12-06T08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s v="11/15/2012"/>
    <x v="5"/>
    <x v="8"/>
    <n v="1350398452"/>
    <d v="2012-10-16T09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s v="10/02/2013"/>
    <x v="4"/>
    <x v="11"/>
    <n v="1378214874"/>
    <d v="2013-09-03T08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s v="02/15/2015"/>
    <x v="0"/>
    <x v="2"/>
    <n v="1418922443"/>
    <d v="2014-12-18T12:07:2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s v="06/18/2011"/>
    <x v="6"/>
    <x v="5"/>
    <n v="1305839646"/>
    <d v="2011-05-19T16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s v="06/16/2013"/>
    <x v="4"/>
    <x v="5"/>
    <n v="1368823675"/>
    <d v="2013-05-17T15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s v="04/03/2015"/>
    <x v="0"/>
    <x v="6"/>
    <n v="1425489613"/>
    <d v="2015-03-04T12:20: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s v="08/27/2011"/>
    <x v="6"/>
    <x v="3"/>
    <n v="1311879431"/>
    <d v="2011-07-28T13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s v="09/16/2014"/>
    <x v="3"/>
    <x v="7"/>
    <n v="1405682659"/>
    <d v="2014-07-18T06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s v="07/31/2013"/>
    <x v="4"/>
    <x v="0"/>
    <n v="1371655522"/>
    <d v="2013-06-19T10:25: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s v="09/03/2014"/>
    <x v="3"/>
    <x v="7"/>
    <n v="1405899378"/>
    <d v="2014-07-20T18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s v="08/04/2016"/>
    <x v="2"/>
    <x v="3"/>
    <n v="1465171833"/>
    <d v="2016-06-05T19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s v="05/01/2013"/>
    <x v="4"/>
    <x v="10"/>
    <n v="1364852557"/>
    <d v="2013-04-01T16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s v="07/08/2015"/>
    <x v="0"/>
    <x v="0"/>
    <n v="1433772023"/>
    <d v="2015-06-08T09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s v="03/25/2016"/>
    <x v="2"/>
    <x v="1"/>
    <n v="1456491680"/>
    <d v="2016-02-26T08:01:2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s v="10/23/2016"/>
    <x v="2"/>
    <x v="11"/>
    <n v="1472026801"/>
    <d v="2016-08-24T03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s v="06/10/2014"/>
    <x v="3"/>
    <x v="5"/>
    <n v="1399996024"/>
    <d v="2014-05-13T10:47: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s v="03/22/2016"/>
    <x v="2"/>
    <x v="1"/>
    <n v="1455446303"/>
    <d v="2016-02-14T05:38:2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s v="07/24/2014"/>
    <x v="3"/>
    <x v="0"/>
    <n v="1403635904"/>
    <d v="2014-06-24T13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s v="05/15/2010"/>
    <x v="7"/>
    <x v="10"/>
    <n v="1268822909"/>
    <d v="2010-03-17T05:48:2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s v="06/27/2014"/>
    <x v="3"/>
    <x v="5"/>
    <n v="1401201881"/>
    <d v="2014-05-27T09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s v="02/14/2017"/>
    <x v="1"/>
    <x v="2"/>
    <n v="1484570885"/>
    <d v="2017-01-16T07:48:0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s v="07/19/2014"/>
    <x v="3"/>
    <x v="0"/>
    <n v="1403169278"/>
    <d v="2014-06-19T04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s v="11/18/2015"/>
    <x v="0"/>
    <x v="8"/>
    <n v="1445263204"/>
    <d v="2015-10-19T09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s v="02/05/2017"/>
    <x v="1"/>
    <x v="2"/>
    <n v="1483719939"/>
    <d v="2017-01-06T11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s v="07/16/2014"/>
    <x v="3"/>
    <x v="0"/>
    <n v="1402931866"/>
    <d v="2014-06-16T10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s v="09/27/2015"/>
    <x v="0"/>
    <x v="7"/>
    <n v="1439907640"/>
    <d v="2015-08-18T09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s v="03/16/2016"/>
    <x v="2"/>
    <x v="1"/>
    <n v="1455516297"/>
    <d v="2016-02-15T01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s v="10/06/2016"/>
    <x v="2"/>
    <x v="11"/>
    <n v="1473160292"/>
    <d v="2016-09-06T06:11:3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s v="12/06/2014"/>
    <x v="3"/>
    <x v="4"/>
    <n v="1415194553"/>
    <d v="2014-11-05T08:35: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s v="05/31/2014"/>
    <x v="3"/>
    <x v="10"/>
    <n v="1398973252"/>
    <d v="2014-05-01T14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s v="06/20/2014"/>
    <x v="3"/>
    <x v="5"/>
    <n v="1400867283"/>
    <d v="2014-05-23T12:48:0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s v="12/18/2014"/>
    <x v="3"/>
    <x v="4"/>
    <n v="1415824513"/>
    <d v="2014-11-12T15:35: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s v="06/06/2016"/>
    <x v="2"/>
    <x v="5"/>
    <n v="1462248091"/>
    <d v="2016-05-02T23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s v="10/17/2014"/>
    <x v="3"/>
    <x v="11"/>
    <n v="1410983739"/>
    <d v="2014-09-17T14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s v="12/22/2014"/>
    <x v="3"/>
    <x v="4"/>
    <n v="1416592916"/>
    <d v="2014-11-21T13:01:5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s v="02/20/2017"/>
    <x v="1"/>
    <x v="2"/>
    <n v="1485000090"/>
    <d v="2017-01-21T07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s v="08/18/2016"/>
    <x v="2"/>
    <x v="3"/>
    <n v="1468947138"/>
    <d v="2016-07-19T11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s v="01/19/2016"/>
    <x v="2"/>
    <x v="9"/>
    <n v="1448951847"/>
    <d v="2015-12-01T01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s v="03/14/2017"/>
    <x v="1"/>
    <x v="1"/>
    <n v="1487082286"/>
    <d v="2017-02-14T09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s v="01/31/2017"/>
    <x v="1"/>
    <x v="9"/>
    <n v="1483292122"/>
    <d v="2017-01-01T12:35: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s v="03/19/2015"/>
    <x v="0"/>
    <x v="1"/>
    <n v="1424185520"/>
    <d v="2015-02-17T10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s v="10/23/2015"/>
    <x v="0"/>
    <x v="11"/>
    <n v="1443464695"/>
    <d v="2015-09-28T13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s v="11/30/2014"/>
    <x v="3"/>
    <x v="8"/>
    <n v="1414610126"/>
    <d v="2014-10-29T14:15: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s v="02/15/2016"/>
    <x v="2"/>
    <x v="2"/>
    <n v="1453461865"/>
    <d v="2016-01-22T06:24:2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s v="05/01/2016"/>
    <x v="2"/>
    <x v="10"/>
    <n v="1457913777"/>
    <d v="2016-03-13T19:02:5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s v="09/04/2015"/>
    <x v="0"/>
    <x v="7"/>
    <n v="1438791062"/>
    <d v="2015-08-05T11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s v="05/23/2016"/>
    <x v="2"/>
    <x v="10"/>
    <n v="1461527631"/>
    <d v="2016-04-24T14:53:5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s v="08/27/2015"/>
    <x v="0"/>
    <x v="3"/>
    <n v="1438110910"/>
    <d v="2015-07-28T14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s v="08/06/2016"/>
    <x v="2"/>
    <x v="3"/>
    <n v="1467358427"/>
    <d v="2016-07-01T02:33:4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s v="01/22/2015"/>
    <x v="0"/>
    <x v="9"/>
    <n v="1418064370"/>
    <d v="2014-12-08T13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s v="01/03/2017"/>
    <x v="1"/>
    <x v="9"/>
    <n v="1480629819"/>
    <d v="2016-12-01T17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s v="11/25/2014"/>
    <x v="3"/>
    <x v="8"/>
    <n v="1414368616"/>
    <d v="2014-10-26T19:10: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s v="12/31/2014"/>
    <x v="3"/>
    <x v="4"/>
    <n v="1417453538"/>
    <d v="2014-12-01T12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s v="06/30/2015"/>
    <x v="0"/>
    <x v="5"/>
    <n v="1434412500"/>
    <d v="2015-06-15T18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s v="11/22/2014"/>
    <x v="3"/>
    <x v="8"/>
    <n v="1414066434"/>
    <d v="2014-10-23T07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s v="03/31/2015"/>
    <x v="0"/>
    <x v="1"/>
    <n v="1424222024"/>
    <d v="2015-02-17T20:13: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s v="03/02/2015"/>
    <x v="0"/>
    <x v="1"/>
    <n v="1422393234"/>
    <d v="2015-01-27T16:13:5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s v="09/17/2014"/>
    <x v="3"/>
    <x v="7"/>
    <n v="1405746399"/>
    <d v="2014-07-19T00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s v="02/23/2017"/>
    <x v="1"/>
    <x v="2"/>
    <n v="1487240082"/>
    <d v="2017-02-16T05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s v="11/08/2015"/>
    <x v="0"/>
    <x v="8"/>
    <n v="1444425020"/>
    <d v="2015-10-09T16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s v="11/02/2015"/>
    <x v="0"/>
    <x v="8"/>
    <n v="1443928559"/>
    <d v="2015-10-03T22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s v="05/12/2016"/>
    <x v="2"/>
    <x v="10"/>
    <n v="1460458034"/>
    <d v="2016-04-12T05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s v="05/27/2015"/>
    <x v="0"/>
    <x v="10"/>
    <n v="1430164039"/>
    <d v="2015-04-27T14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s v="09/30/2014"/>
    <x v="3"/>
    <x v="7"/>
    <n v="1410366708"/>
    <d v="2014-09-10T11:31:4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s v="09/02/2015"/>
    <x v="0"/>
    <x v="7"/>
    <n v="1438584447"/>
    <d v="2015-08-03T01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s v="08/02/2015"/>
    <x v="0"/>
    <x v="3"/>
    <n v="1435903390"/>
    <d v="2015-07-03T01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s v="09/17/2015"/>
    <x v="0"/>
    <x v="7"/>
    <n v="1440513832"/>
    <d v="2015-08-25T09:43:5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s v="07/03/2016"/>
    <x v="2"/>
    <x v="0"/>
    <n v="1465011624"/>
    <d v="2016-06-03T22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s v="09/20/2014"/>
    <x v="3"/>
    <x v="7"/>
    <n v="1408549233"/>
    <d v="2014-08-20T10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s v="08/28/2015"/>
    <x v="0"/>
    <x v="3"/>
    <n v="1435656759"/>
    <d v="2015-06-30T04:32:3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s v="04/28/2015"/>
    <x v="0"/>
    <x v="6"/>
    <n v="1428974199"/>
    <d v="2015-04-13T20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s v="11/12/2014"/>
    <x v="3"/>
    <x v="8"/>
    <n v="1414110593"/>
    <d v="2014-10-23T19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s v="11/06/2013"/>
    <x v="4"/>
    <x v="8"/>
    <n v="1381194003"/>
    <d v="2013-10-07T20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s v="12/01/2009"/>
    <x v="8"/>
    <x v="4"/>
    <n v="1253712916"/>
    <d v="2009-09-23T08:35: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s v="03/14/2014"/>
    <x v="3"/>
    <x v="1"/>
    <n v="1389635351"/>
    <d v="2014-01-13T12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s v="05/28/2015"/>
    <x v="0"/>
    <x v="10"/>
    <n v="1430124509"/>
    <d v="2015-04-27T03:48:2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s v="06/08/2011"/>
    <x v="6"/>
    <x v="5"/>
    <n v="1304962261"/>
    <d v="2011-05-09T12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s v="07/27/2016"/>
    <x v="2"/>
    <x v="0"/>
    <n v="1467151204"/>
    <d v="2016-06-28T17:00: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s v="02/16/2014"/>
    <x v="3"/>
    <x v="2"/>
    <n v="1391293745"/>
    <d v="2014-02-01T17:29:0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s v="12/23/2014"/>
    <x v="3"/>
    <x v="4"/>
    <n v="1416360585"/>
    <d v="2014-11-18T20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s v="US"/>
    <s v="USD"/>
    <n v="1369498714"/>
    <s v="05/25/2013"/>
    <x v="4"/>
    <x v="10"/>
    <n v="1366906714"/>
    <d v="2013-04-25T11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s v="04/08/2016"/>
    <x v="2"/>
    <x v="6"/>
    <n v="1457551882"/>
    <d v="2016-03-09T14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s v="06/19/2015"/>
    <x v="0"/>
    <x v="5"/>
    <n v="1432146483"/>
    <d v="2015-05-20T13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s v="02/28/2016"/>
    <x v="2"/>
    <x v="2"/>
    <n v="1454546859"/>
    <d v="2016-02-03T19:47:3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s v="03/31/2017"/>
    <x v="1"/>
    <x v="1"/>
    <n v="1487548802"/>
    <d v="2017-02-19T19:00: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s v="02/17/2015"/>
    <x v="0"/>
    <x v="2"/>
    <n v="1421187329"/>
    <d v="2015-01-13T17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s v="07/09/2014"/>
    <x v="3"/>
    <x v="0"/>
    <n v="1402317296"/>
    <d v="2014-06-09T07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s v="06/30/2015"/>
    <x v="0"/>
    <x v="5"/>
    <n v="1431810368"/>
    <d v="2015-05-16T16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s v="07/24/2012"/>
    <x v="5"/>
    <x v="0"/>
    <n v="1337977248"/>
    <d v="2012-05-25T15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s v="09/01/2010"/>
    <x v="7"/>
    <x v="7"/>
    <n v="1281317691"/>
    <d v="2010-08-08T20:34:5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s v="08/28/2013"/>
    <x v="4"/>
    <x v="3"/>
    <n v="1374882891"/>
    <d v="2013-07-26T18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s v="05/20/2012"/>
    <x v="5"/>
    <x v="10"/>
    <n v="1332378726"/>
    <d v="2012-03-21T20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s v="12/19/2015"/>
    <x v="0"/>
    <x v="4"/>
    <n v="1447757190"/>
    <d v="2015-11-17T05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s v="10/26/2015"/>
    <x v="0"/>
    <x v="11"/>
    <n v="1440961053"/>
    <d v="2015-08-30T13:57:3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s v="09/25/2014"/>
    <x v="3"/>
    <x v="7"/>
    <n v="1409089391"/>
    <d v="2014-08-26T16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s v="05/30/2014"/>
    <x v="3"/>
    <x v="10"/>
    <n v="1400600101"/>
    <d v="2014-05-20T10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s v="12/25/2016"/>
    <x v="2"/>
    <x v="4"/>
    <n v="1480800568"/>
    <d v="2016-12-03T16:29:2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s v="04/04/2015"/>
    <x v="0"/>
    <x v="6"/>
    <n v="1425609022"/>
    <d v="2015-03-05T2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s v="12/13/2014"/>
    <x v="3"/>
    <x v="4"/>
    <n v="1415918965"/>
    <d v="2014-11-13T17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s v="01/31/2015"/>
    <x v="0"/>
    <x v="9"/>
    <n v="1420091999"/>
    <d v="2015-01-01T00:59:5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s v="10/09/2015"/>
    <x v="0"/>
    <x v="11"/>
    <n v="1441841886"/>
    <d v="2015-09-09T18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s v="09/23/2015"/>
    <x v="0"/>
    <x v="7"/>
    <n v="1440448464"/>
    <d v="2015-08-24T15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s v="04/03/2016"/>
    <x v="2"/>
    <x v="6"/>
    <n v="1457112341"/>
    <d v="2016-03-04T12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s v="03/27/2015"/>
    <x v="0"/>
    <x v="1"/>
    <n v="1423619085"/>
    <d v="2015-02-10T2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s v="02/28/2015"/>
    <x v="0"/>
    <x v="2"/>
    <n v="1422562655"/>
    <d v="2015-01-29T15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s v="05/15/2016"/>
    <x v="2"/>
    <x v="10"/>
    <n v="1458147982"/>
    <d v="2016-03-16T12:06:2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s v="06/18/2014"/>
    <x v="3"/>
    <x v="5"/>
    <n v="1400634728"/>
    <d v="2014-05-20T20:12:0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s v="12/13/2014"/>
    <x v="3"/>
    <x v="4"/>
    <n v="1414577969"/>
    <d v="2014-10-29T05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s v="09/20/2016"/>
    <x v="2"/>
    <x v="7"/>
    <n v="1471768197"/>
    <d v="2016-08-21T03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s v="07/26/2015"/>
    <x v="0"/>
    <x v="0"/>
    <n v="1432742458"/>
    <d v="2015-05-27T11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s v="04/08/2016"/>
    <x v="2"/>
    <x v="6"/>
    <n v="1457528176"/>
    <d v="2016-03-09T07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s v="07/15/2014"/>
    <x v="3"/>
    <x v="0"/>
    <n v="1401585752"/>
    <d v="2014-05-31T20:22:3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s v="05/04/2011"/>
    <x v="6"/>
    <x v="10"/>
    <n v="1301969633"/>
    <d v="2011-04-04T21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s v="10/14/2011"/>
    <x v="6"/>
    <x v="11"/>
    <n v="1314947317"/>
    <d v="2011-09-02T02:08:3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s v="01/27/2012"/>
    <x v="5"/>
    <x v="9"/>
    <n v="1322539459"/>
    <d v="2011-11-28T23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s v="03/17/2012"/>
    <x v="5"/>
    <x v="1"/>
    <n v="1328559435"/>
    <d v="2012-02-06T15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s v="08/01/2011"/>
    <x v="6"/>
    <x v="3"/>
    <n v="1311380313"/>
    <d v="2011-07-22T19:18:3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s v="03/23/2011"/>
    <x v="6"/>
    <x v="1"/>
    <n v="1293158438"/>
    <d v="2010-12-23T2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s v="06/14/2012"/>
    <x v="5"/>
    <x v="5"/>
    <n v="1337887451"/>
    <d v="2012-05-24T14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s v="01/01/2014"/>
    <x v="3"/>
    <x v="9"/>
    <n v="1385754986"/>
    <d v="2013-11-29T14:56:2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s v="11/02/2011"/>
    <x v="6"/>
    <x v="8"/>
    <n v="1315612909"/>
    <d v="2011-09-09T19:01:4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s v="12/15/2012"/>
    <x v="5"/>
    <x v="4"/>
    <n v="1353017510"/>
    <d v="2012-11-15T17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s v="06/04/2013"/>
    <x v="4"/>
    <x v="5"/>
    <n v="1368576032"/>
    <d v="2013-05-14T19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s v="01/02/2013"/>
    <x v="4"/>
    <x v="9"/>
    <n v="1354568384"/>
    <d v="2012-12-03T15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s v="07/21/2012"/>
    <x v="5"/>
    <x v="0"/>
    <n v="1340329202"/>
    <d v="2012-06-21T20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s v="08/03/2014"/>
    <x v="3"/>
    <x v="3"/>
    <n v="1401924769"/>
    <d v="2014-06-04T18:32:4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s v="12/12/2011"/>
    <x v="6"/>
    <x v="4"/>
    <n v="1319850796"/>
    <d v="2011-10-28T20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s v="11/22/2012"/>
    <x v="5"/>
    <x v="8"/>
    <n v="1350061821"/>
    <d v="2012-10-12T12:10: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s v="11/01/2013"/>
    <x v="4"/>
    <x v="8"/>
    <n v="1380470188"/>
    <d v="2013-09-29T10:56:2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s v="03/08/2013"/>
    <x v="4"/>
    <x v="1"/>
    <n v="1359301335"/>
    <d v="2013-01-27T10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s v="09/14/2014"/>
    <x v="3"/>
    <x v="7"/>
    <n v="1408940886"/>
    <d v="2014-08-24T23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s v="02/23/2013"/>
    <x v="4"/>
    <x v="2"/>
    <n v="1361002140"/>
    <d v="2013-02-16T03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s v="05/27/2012"/>
    <x v="5"/>
    <x v="10"/>
    <n v="1333550015"/>
    <d v="2012-04-04T09:33:3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s v="12/17/2014"/>
    <x v="3"/>
    <x v="4"/>
    <n v="1415343874"/>
    <d v="2014-11-07T02:04:3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s v="08/27/2013"/>
    <x v="4"/>
    <x v="3"/>
    <n v="1372437089"/>
    <d v="2013-06-28T11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s v="01/09/2013"/>
    <x v="4"/>
    <x v="9"/>
    <n v="1354265335"/>
    <d v="2012-11-30T03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s v="09/11/2012"/>
    <x v="5"/>
    <x v="7"/>
    <n v="1344962853"/>
    <d v="2012-08-14T11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s v="12/01/2013"/>
    <x v="4"/>
    <x v="4"/>
    <n v="1383337267"/>
    <d v="2013-11-01T15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s v="11/25/2012"/>
    <x v="5"/>
    <x v="8"/>
    <n v="1351011489"/>
    <d v="2012-10-23T11:58:0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s v="06/17/2014"/>
    <x v="3"/>
    <x v="5"/>
    <n v="1400175682"/>
    <d v="2014-05-15T12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s v="02/20/2014"/>
    <x v="3"/>
    <x v="2"/>
    <n v="1389041333"/>
    <d v="2014-01-06T15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s v="03/02/2012"/>
    <x v="5"/>
    <x v="1"/>
    <n v="1328040375"/>
    <d v="2012-01-31T15:06:1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s v="10/12/2012"/>
    <x v="5"/>
    <x v="11"/>
    <n v="1347482261"/>
    <d v="2012-09-12T15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s v="09/24/2011"/>
    <x v="6"/>
    <x v="7"/>
    <n v="1311667854"/>
    <d v="2011-07-26T03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s v="01/16/2012"/>
    <x v="5"/>
    <x v="9"/>
    <n v="1324329156"/>
    <d v="2011-12-19T16:12:3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s v="06/02/2011"/>
    <x v="6"/>
    <x v="5"/>
    <n v="1303706001"/>
    <d v="2011-04-24T23:33:2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s v="07/11/2016"/>
    <x v="2"/>
    <x v="0"/>
    <n v="1463086261"/>
    <d v="2016-05-12T15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s v="06/11/2011"/>
    <x v="6"/>
    <x v="5"/>
    <n v="1304129088"/>
    <d v="2011-04-29T21:04:4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s v="12/31/2009"/>
    <x v="8"/>
    <x v="4"/>
    <n v="1257444140"/>
    <d v="2009-11-05T13:02:2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s v="02/28/2013"/>
    <x v="4"/>
    <x v="2"/>
    <n v="1358180968"/>
    <d v="2013-01-14T11:29:2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s v="03/03/2012"/>
    <x v="5"/>
    <x v="1"/>
    <n v="1328197165"/>
    <d v="2012-02-02T10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s v="08/02/2010"/>
    <x v="7"/>
    <x v="3"/>
    <n v="1279603955"/>
    <d v="2010-07-20T00:32:3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s v="12/19/2014"/>
    <x v="3"/>
    <x v="4"/>
    <n v="1416406744"/>
    <d v="2014-11-19T09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s v="06/13/2011"/>
    <x v="6"/>
    <x v="5"/>
    <n v="1306283727"/>
    <d v="2011-05-24T19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s v="09/24/2012"/>
    <x v="5"/>
    <x v="7"/>
    <n v="1345924012"/>
    <d v="2012-08-25T14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s v="11/21/2012"/>
    <x v="5"/>
    <x v="8"/>
    <n v="1348363560"/>
    <d v="2012-09-22T20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s v="09/18/2013"/>
    <x v="4"/>
    <x v="7"/>
    <n v="1378306140"/>
    <d v="2013-09-04T09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s v="08/14/2014"/>
    <x v="3"/>
    <x v="3"/>
    <n v="1405248503"/>
    <d v="2014-07-13T05:48:2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s v="06/09/2012"/>
    <x v="5"/>
    <x v="5"/>
    <n v="1336643377"/>
    <d v="2012-05-10T04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s v="03/20/2011"/>
    <x v="6"/>
    <x v="1"/>
    <n v="1298048082"/>
    <d v="2011-02-18T11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s v="05/23/2014"/>
    <x v="3"/>
    <x v="10"/>
    <n v="1396974355"/>
    <d v="2014-04-08T11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s v="10/09/2013"/>
    <x v="4"/>
    <x v="11"/>
    <n v="1378722437"/>
    <d v="2013-09-09T05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s v="04/26/2011"/>
    <x v="6"/>
    <x v="6"/>
    <n v="1300916220"/>
    <d v="2011-03-23T16:37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s v="11/24/2013"/>
    <x v="4"/>
    <x v="8"/>
    <n v="1382701793"/>
    <d v="2013-10-25T06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s v="04/24/2011"/>
    <x v="6"/>
    <x v="6"/>
    <n v="1300996896"/>
    <d v="2011-03-24T15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s v="04/18/2012"/>
    <x v="5"/>
    <x v="6"/>
    <n v="1332192160"/>
    <d v="2012-03-19T16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s v="04/05/2012"/>
    <x v="5"/>
    <x v="6"/>
    <n v="1331060420"/>
    <d v="2012-03-06T14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s v="12/13/2012"/>
    <x v="5"/>
    <x v="4"/>
    <n v="1352845052"/>
    <d v="2012-11-13T17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s v="05/24/2012"/>
    <x v="5"/>
    <x v="10"/>
    <n v="1335293168"/>
    <d v="2012-04-24T13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s v="12/18/2012"/>
    <x v="5"/>
    <x v="4"/>
    <n v="1352524767"/>
    <d v="2012-11-10T00:19:2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s v="12/17/2013"/>
    <x v="4"/>
    <x v="4"/>
    <n v="1384811721"/>
    <d v="2013-11-18T16:55: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s v="04/30/2016"/>
    <x v="2"/>
    <x v="6"/>
    <n v="1459355950"/>
    <d v="2016-03-30T11:39:1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s v="01/17/2016"/>
    <x v="2"/>
    <x v="9"/>
    <n v="1449359831"/>
    <d v="2015-12-05T18:57:1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s v="12/31/2011"/>
    <x v="6"/>
    <x v="4"/>
    <n v="1320122736"/>
    <d v="2011-10-31T23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s v="01/31/2015"/>
    <x v="0"/>
    <x v="9"/>
    <n v="1420158707"/>
    <d v="2015-01-01T19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s v="03/15/2012"/>
    <x v="5"/>
    <x v="1"/>
    <n v="1328033818"/>
    <d v="2012-01-31T13:16:5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s v="02/21/2011"/>
    <x v="6"/>
    <x v="2"/>
    <n v="1295624113"/>
    <d v="2011-01-21T10:35: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s v="03/28/2013"/>
    <x v="4"/>
    <x v="1"/>
    <n v="1361858673"/>
    <d v="2013-02-26T01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s v="03/11/2014"/>
    <x v="3"/>
    <x v="1"/>
    <n v="1392169298"/>
    <d v="2014-02-11T20:41:3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s v="11/27/2011"/>
    <x v="6"/>
    <x v="8"/>
    <n v="1319859339"/>
    <d v="2011-10-28T22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s v="05/31/2016"/>
    <x v="2"/>
    <x v="10"/>
    <n v="1459545276"/>
    <d v="2016-04-01T16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s v="07/04/2010"/>
    <x v="7"/>
    <x v="0"/>
    <n v="1273961999"/>
    <d v="2010-05-15T17:19:5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s v="08/01/2016"/>
    <x v="2"/>
    <x v="3"/>
    <n v="1467464614"/>
    <d v="2016-07-02T08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s v="06/04/2012"/>
    <x v="5"/>
    <x v="5"/>
    <n v="1336232730"/>
    <d v="2012-05-05T10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s v="03/06/2015"/>
    <x v="0"/>
    <x v="1"/>
    <n v="1423083892"/>
    <d v="2015-02-04T16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s v="08/18/2016"/>
    <x v="2"/>
    <x v="3"/>
    <n v="1468852306"/>
    <d v="2016-07-18T09:31:4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s v="10/16/2011"/>
    <x v="6"/>
    <x v="11"/>
    <n v="1316194540"/>
    <d v="2011-09-16T12:35: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s v="04/20/2012"/>
    <x v="5"/>
    <x v="6"/>
    <n v="1330968347"/>
    <d v="2012-03-05T12:25: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s v="04/16/2016"/>
    <x v="2"/>
    <x v="6"/>
    <n v="1455615976"/>
    <d v="2016-02-16T04:46:1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s v="02/06/2014"/>
    <x v="3"/>
    <x v="2"/>
    <n v="1390509071"/>
    <d v="2014-01-23T15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s v="07/21/2011"/>
    <x v="6"/>
    <x v="0"/>
    <n v="1309311545"/>
    <d v="2011-06-28T20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s v="07/12/2014"/>
    <x v="3"/>
    <x v="0"/>
    <n v="1402596667"/>
    <d v="2014-06-12T13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s v="03/28/2017"/>
    <x v="1"/>
    <x v="1"/>
    <n v="1486522484"/>
    <d v="2017-02-07T21:54:4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s v="04/13/2017"/>
    <x v="1"/>
    <x v="6"/>
    <n v="1486962460"/>
    <d v="2017-02-13T00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s v="04/07/2017"/>
    <x v="1"/>
    <x v="6"/>
    <n v="1489517138"/>
    <d v="2017-03-14T13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s v="03/17/2017"/>
    <x v="1"/>
    <x v="1"/>
    <n v="1487360041"/>
    <d v="2017-02-17T14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s v="03/24/2017"/>
    <x v="1"/>
    <x v="1"/>
    <n v="1487743223"/>
    <d v="2017-02-22T01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s v="04/27/2017"/>
    <x v="1"/>
    <x v="6"/>
    <n v="1488140119"/>
    <d v="2017-02-26T15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s v="04/10/2017"/>
    <x v="1"/>
    <x v="6"/>
    <n v="1488935245"/>
    <d v="2017-03-07T20:07:2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s v="04/09/2017"/>
    <x v="1"/>
    <x v="6"/>
    <n v="1489150194"/>
    <d v="2017-03-10T07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s v="03/16/2017"/>
    <x v="1"/>
    <x v="1"/>
    <n v="1487111830"/>
    <d v="2017-02-14T17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s v="04/06/2017"/>
    <x v="1"/>
    <x v="6"/>
    <n v="1488882042"/>
    <d v="2017-03-07T05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s v="04/02/2017"/>
    <x v="1"/>
    <x v="6"/>
    <n v="1488387008"/>
    <d v="2017-03-01T11:50: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s v="03/26/2017"/>
    <x v="1"/>
    <x v="1"/>
    <n v="1487734667"/>
    <d v="2017-02-21T22:37:4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s v="04/09/2017"/>
    <x v="1"/>
    <x v="6"/>
    <n v="1489097112"/>
    <d v="2017-03-09T17:05: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s v="03/26/2017"/>
    <x v="1"/>
    <x v="1"/>
    <n v="1488038674"/>
    <d v="2017-02-25T11:04:3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s v="04/09/2017"/>
    <x v="1"/>
    <x v="6"/>
    <n v="1488847514"/>
    <d v="2017-03-06T19:45: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s v="03/31/2017"/>
    <x v="1"/>
    <x v="1"/>
    <n v="1488418811"/>
    <d v="2017-03-01T2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s v="04/09/2017"/>
    <x v="1"/>
    <x v="6"/>
    <n v="1489193248"/>
    <d v="2017-03-10T19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s v="03/25/2017"/>
    <x v="1"/>
    <x v="1"/>
    <n v="1488430760"/>
    <d v="2017-03-01T23:59:2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s v="04/11/2017"/>
    <x v="1"/>
    <x v="6"/>
    <n v="1489351445"/>
    <d v="2017-03-12T15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s v="03/31/2017"/>
    <x v="1"/>
    <x v="1"/>
    <n v="1488418990"/>
    <d v="2017-03-01T20:43:1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s v="01/15/2015"/>
    <x v="0"/>
    <x v="9"/>
    <n v="1418745405"/>
    <d v="2014-12-16T10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s v="03/30/2015"/>
    <x v="0"/>
    <x v="1"/>
    <n v="1425156750"/>
    <d v="2015-02-28T15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s v="08/31/2015"/>
    <x v="0"/>
    <x v="3"/>
    <n v="1435819537"/>
    <d v="2015-07-02T01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s v="02/15/2015"/>
    <x v="0"/>
    <x v="2"/>
    <n v="1421464873"/>
    <d v="2015-01-16T22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s v="09/09/2015"/>
    <x v="0"/>
    <x v="7"/>
    <n v="1440807846"/>
    <d v="2015-08-28T19:24:0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s v="08/23/2015"/>
    <x v="0"/>
    <x v="3"/>
    <n v="1435130472"/>
    <d v="2015-06-24T02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s v="03/28/2016"/>
    <x v="2"/>
    <x v="1"/>
    <n v="1456593495"/>
    <d v="2016-02-27T12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s v="05/01/2016"/>
    <x v="2"/>
    <x v="10"/>
    <n v="1458679706"/>
    <d v="2016-03-22T15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s v="08/31/2014"/>
    <x v="3"/>
    <x v="3"/>
    <n v="1405949514"/>
    <d v="2014-07-21T08:31:5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s v="01/18/2016"/>
    <x v="2"/>
    <x v="9"/>
    <n v="1449151888"/>
    <d v="2015-12-03T09:11:2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s v="09/01/2014"/>
    <x v="3"/>
    <x v="7"/>
    <n v="1406907034"/>
    <d v="2014-08-01T10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s v="06/30/2015"/>
    <x v="0"/>
    <x v="5"/>
    <n v="1430517353"/>
    <d v="2015-05-01T16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s v="10/05/2014"/>
    <x v="3"/>
    <x v="11"/>
    <n v="1409944412"/>
    <d v="2014-09-05T14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s v="05/01/2015"/>
    <x v="0"/>
    <x v="10"/>
    <n v="1427925761"/>
    <d v="2015-04-01T17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s v="03/30/2015"/>
    <x v="0"/>
    <x v="1"/>
    <n v="1425186785"/>
    <d v="2015-03-01T00:13:0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s v="12/09/2016"/>
    <x v="2"/>
    <x v="4"/>
    <n v="1477835499"/>
    <d v="2016-10-30T08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s v="04/20/2016"/>
    <x v="2"/>
    <x v="6"/>
    <n v="1459467238"/>
    <d v="2016-03-31T18:33:5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s v="US"/>
    <s v="USD"/>
    <n v="1463201940"/>
    <s v="05/13/2016"/>
    <x v="2"/>
    <x v="10"/>
    <n v="1459435149"/>
    <d v="2016-03-31T09:39:0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s v="09/17/2014"/>
    <x v="3"/>
    <x v="7"/>
    <n v="1408366191"/>
    <d v="2014-08-18T07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s v="11/09/2014"/>
    <x v="3"/>
    <x v="8"/>
    <n v="1412966871"/>
    <d v="2014-10-10T13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s v="12/11/2015"/>
    <x v="0"/>
    <x v="4"/>
    <n v="1447239863"/>
    <d v="2015-11-11T06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s v="04/02/2016"/>
    <x v="2"/>
    <x v="6"/>
    <n v="1456441429"/>
    <d v="2016-02-25T18:03:4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s v="07/01/2015"/>
    <x v="0"/>
    <x v="0"/>
    <n v="1430855315"/>
    <d v="2015-05-05T14:48:3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s v="10/30/2014"/>
    <x v="3"/>
    <x v="11"/>
    <n v="1412115762"/>
    <d v="2014-09-30T17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s v="08/24/2014"/>
    <x v="3"/>
    <x v="3"/>
    <n v="1406330049"/>
    <d v="2014-07-25T18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s v="06/27/2014"/>
    <x v="3"/>
    <x v="5"/>
    <n v="1401401064"/>
    <d v="2014-05-29T17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s v="04/05/2015"/>
    <x v="0"/>
    <x v="6"/>
    <n v="1423520177"/>
    <d v="2015-02-09T17:16:1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s v="10/21/2015"/>
    <x v="0"/>
    <x v="11"/>
    <n v="1442847674"/>
    <d v="2015-09-21T10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s v="06/09/2016"/>
    <x v="2"/>
    <x v="5"/>
    <n v="1460337306"/>
    <d v="2016-04-10T20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s v="10/24/2015"/>
    <x v="0"/>
    <x v="11"/>
    <n v="1443146783"/>
    <d v="2015-09-24T21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s v="06/11/2015"/>
    <x v="0"/>
    <x v="5"/>
    <n v="1432849552"/>
    <d v="2015-05-28T16:45: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s v="01/16/2016"/>
    <x v="2"/>
    <x v="9"/>
    <n v="1447777481"/>
    <d v="2015-11-17T11:24:4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s v="09/13/2016"/>
    <x v="2"/>
    <x v="7"/>
    <n v="1472746374"/>
    <d v="2016-09-01T11:12:5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s v="05/07/2015"/>
    <x v="0"/>
    <x v="10"/>
    <n v="1428454356"/>
    <d v="2015-04-07T19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s v="08/07/2016"/>
    <x v="2"/>
    <x v="3"/>
    <n v="1468006345"/>
    <d v="2016-07-08T14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s v="11/08/2015"/>
    <x v="0"/>
    <x v="8"/>
    <n v="1444423233"/>
    <d v="2015-10-09T15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s v="07/20/2015"/>
    <x v="0"/>
    <x v="0"/>
    <n v="1434840392"/>
    <d v="2015-06-20T17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s v="10/02/2014"/>
    <x v="3"/>
    <x v="11"/>
    <n v="1409691542"/>
    <d v="2014-09-02T15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s v="05/04/2016"/>
    <x v="2"/>
    <x v="10"/>
    <n v="1457297932"/>
    <d v="2016-03-06T15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s v="07/16/2015"/>
    <x v="0"/>
    <x v="0"/>
    <n v="1434483422"/>
    <d v="2015-06-16T14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s v="06/10/2015"/>
    <x v="0"/>
    <x v="5"/>
    <n v="1430060671"/>
    <d v="2015-04-26T10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s v="01/07/2017"/>
    <x v="1"/>
    <x v="9"/>
    <n v="1481058170"/>
    <d v="2016-12-06T16:02:5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s v="08/26/2016"/>
    <x v="2"/>
    <x v="3"/>
    <n v="1470348775"/>
    <d v="2016-08-04T17:12:5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s v="03/08/2015"/>
    <x v="0"/>
    <x v="1"/>
    <n v="1421937077"/>
    <d v="2015-01-22T09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s v="12/21/2016"/>
    <x v="2"/>
    <x v="4"/>
    <n v="1479276838"/>
    <d v="2016-11-16T01:13:5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s v="11/23/2016"/>
    <x v="2"/>
    <x v="8"/>
    <n v="1477368867"/>
    <d v="2016-10-24T23:14:2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s v="11/13/2015"/>
    <x v="0"/>
    <x v="8"/>
    <n v="1444904830"/>
    <d v="2015-10-15T05:27:1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s v="09/02/2015"/>
    <x v="0"/>
    <x v="7"/>
    <n v="1438642143"/>
    <d v="2015-08-03T17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s v="03/01/2017"/>
    <x v="1"/>
    <x v="1"/>
    <n v="1485213921"/>
    <d v="2017-01-23T18:25: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s v="04/19/2016"/>
    <x v="2"/>
    <x v="6"/>
    <n v="1458936304"/>
    <d v="2016-03-25T15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s v="03/19/2015"/>
    <x v="0"/>
    <x v="1"/>
    <n v="1424198723"/>
    <d v="2015-02-17T13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s v="10/14/2016"/>
    <x v="2"/>
    <x v="11"/>
    <n v="1473833082"/>
    <d v="2016-09-14T01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s v="03/21/2016"/>
    <x v="2"/>
    <x v="1"/>
    <n v="1455991168"/>
    <d v="2016-02-20T12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s v="04/03/2015"/>
    <x v="0"/>
    <x v="6"/>
    <n v="1425502953"/>
    <d v="2015-03-04T16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s v="10/05/2015"/>
    <x v="0"/>
    <x v="11"/>
    <n v="1441479361"/>
    <d v="2015-09-05T13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s v="08/28/2016"/>
    <x v="2"/>
    <x v="3"/>
    <n v="1468987269"/>
    <d v="2016-07-19T23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s v="01/28/2017"/>
    <x v="1"/>
    <x v="9"/>
    <n v="1483041083"/>
    <d v="2016-12-29T14:51:2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s v="07/14/2016"/>
    <x v="2"/>
    <x v="0"/>
    <n v="1463352992"/>
    <d v="2016-05-15T17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s v="03/25/2015"/>
    <x v="0"/>
    <x v="1"/>
    <n v="1425585229"/>
    <d v="2015-03-05T14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s v="02/25/2016"/>
    <x v="2"/>
    <x v="2"/>
    <n v="1454688513"/>
    <d v="2016-02-05T11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s v="09/12/2015"/>
    <x v="0"/>
    <x v="7"/>
    <n v="1437745060"/>
    <d v="2015-07-24T08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s v="03/11/2016"/>
    <x v="2"/>
    <x v="1"/>
    <n v="1455147245"/>
    <d v="2016-02-10T18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s v="10/23/2016"/>
    <x v="2"/>
    <x v="11"/>
    <n v="1474663840"/>
    <d v="2016-09-23T15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s v="08/03/2014"/>
    <x v="3"/>
    <x v="3"/>
    <n v="1404560379"/>
    <d v="2014-07-05T06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s v="08/13/2014"/>
    <x v="3"/>
    <x v="3"/>
    <n v="1405380712"/>
    <d v="2014-07-14T18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s v="08/25/2014"/>
    <x v="3"/>
    <x v="3"/>
    <n v="1407184688"/>
    <d v="2014-08-04T15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s v="08/03/2014"/>
    <x v="3"/>
    <x v="3"/>
    <n v="1404488884"/>
    <d v="2014-07-04T10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s v="09/27/2014"/>
    <x v="3"/>
    <x v="7"/>
    <n v="1406640444"/>
    <d v="2014-07-29T08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s v="01/13/2015"/>
    <x v="0"/>
    <x v="9"/>
    <n v="1418585959"/>
    <d v="2014-12-14T14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s v="10/14/2014"/>
    <x v="3"/>
    <x v="11"/>
    <n v="1410288194"/>
    <d v="2014-09-09T13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s v="10/23/2014"/>
    <x v="3"/>
    <x v="11"/>
    <n v="1411515040"/>
    <d v="2014-09-23T18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s v="07/06/2014"/>
    <x v="3"/>
    <x v="0"/>
    <n v="1399482836"/>
    <d v="2014-05-07T12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s v="01/19/2015"/>
    <x v="0"/>
    <x v="9"/>
    <n v="1417803298"/>
    <d v="2014-12-05T13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s v="11/29/2014"/>
    <x v="3"/>
    <x v="8"/>
    <n v="1413609292"/>
    <d v="2014-10-18T00:14:5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s v="10/24/2014"/>
    <x v="3"/>
    <x v="11"/>
    <n v="1410305160"/>
    <d v="2014-09-09T18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s v="10/29/2014"/>
    <x v="3"/>
    <x v="11"/>
    <n v="1411513071"/>
    <d v="2014-09-23T17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s v="02/20/2015"/>
    <x v="0"/>
    <x v="2"/>
    <n v="1421829253"/>
    <d v="2015-01-21T03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s v="03/27/2015"/>
    <x v="0"/>
    <x v="1"/>
    <n v="1423600995"/>
    <d v="2015-02-10T15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s v="09/02/2016"/>
    <x v="2"/>
    <x v="7"/>
    <n v="1470242180"/>
    <d v="2016-08-03T11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s v="07/02/2016"/>
    <x v="2"/>
    <x v="0"/>
    <n v="1462285510"/>
    <d v="2016-05-03T09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s v="09/15/2016"/>
    <x v="2"/>
    <x v="7"/>
    <n v="1471272545"/>
    <d v="2016-08-15T09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s v="02/21/2016"/>
    <x v="2"/>
    <x v="2"/>
    <n v="1453211289"/>
    <d v="2016-01-19T08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s v="05/21/2015"/>
    <x v="0"/>
    <x v="10"/>
    <n v="1429656478"/>
    <d v="2015-04-21T17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s v="01/30/2015"/>
    <x v="0"/>
    <x v="9"/>
    <n v="1419954240"/>
    <d v="2014-12-30T10:44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s v="10/15/2014"/>
    <x v="3"/>
    <x v="11"/>
    <n v="1410750855"/>
    <d v="2014-09-14T22:14:1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s v="12/15/2014"/>
    <x v="3"/>
    <x v="4"/>
    <n v="1416057177"/>
    <d v="2014-11-15T08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s v="04/04/2015"/>
    <x v="0"/>
    <x v="6"/>
    <n v="1425570237"/>
    <d v="2015-03-05T10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s v="10/31/2014"/>
    <x v="3"/>
    <x v="11"/>
    <n v="1412203542"/>
    <d v="2014-10-01T17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s v="01/12/2015"/>
    <x v="0"/>
    <x v="9"/>
    <n v="1415858403"/>
    <d v="2014-11-13T01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s v="02/05/2015"/>
    <x v="0"/>
    <x v="2"/>
    <n v="1420560678"/>
    <d v="2015-01-06T11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s v="01/29/2015"/>
    <x v="0"/>
    <x v="9"/>
    <n v="1417369565"/>
    <d v="2014-11-30T12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s v="08/10/2015"/>
    <x v="0"/>
    <x v="3"/>
    <n v="1435970682"/>
    <d v="2015-07-03T19:44:4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s v="11/27/2014"/>
    <x v="3"/>
    <x v="8"/>
    <n v="1414531440"/>
    <d v="2014-10-28T16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s v="02/11/2015"/>
    <x v="0"/>
    <x v="2"/>
    <n v="1420636422"/>
    <d v="2015-01-07T08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s v="10/14/2016"/>
    <x v="2"/>
    <x v="11"/>
    <n v="1473922541"/>
    <d v="2016-09-15T01:55: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s v="07/24/2016"/>
    <x v="2"/>
    <x v="0"/>
    <n v="1464172366"/>
    <d v="2016-05-25T05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s v="12/15/2016"/>
    <x v="2"/>
    <x v="4"/>
    <n v="1479217189"/>
    <d v="2016-11-15T08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s v="02/04/2016"/>
    <x v="2"/>
    <x v="2"/>
    <n v="1449388233"/>
    <d v="2015-12-06T02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s v="11/11/2014"/>
    <x v="3"/>
    <x v="8"/>
    <n v="1414008808"/>
    <d v="2014-10-22T15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s v="10/10/2016"/>
    <x v="2"/>
    <x v="11"/>
    <n v="1473517970"/>
    <d v="2016-09-10T09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s v="12/15/2015"/>
    <x v="0"/>
    <x v="4"/>
    <n v="1447429868"/>
    <d v="2015-11-13T10:51:0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s v="06/27/2015"/>
    <x v="0"/>
    <x v="5"/>
    <n v="1433416830"/>
    <d v="2015-06-04T06:20: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s v="02/13/2015"/>
    <x v="0"/>
    <x v="2"/>
    <n v="1421199782"/>
    <d v="2015-01-13T20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s v="11/14/2015"/>
    <x v="0"/>
    <x v="8"/>
    <n v="1444061804"/>
    <d v="2015-10-05T11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s v="10/02/2015"/>
    <x v="0"/>
    <x v="11"/>
    <n v="1441048658"/>
    <d v="2015-08-31T14:17:3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s v="09/30/2014"/>
    <x v="3"/>
    <x v="7"/>
    <n v="1409066349"/>
    <d v="2014-08-26T10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s v="09/27/2014"/>
    <x v="3"/>
    <x v="7"/>
    <n v="1409276313"/>
    <d v="2014-08-28T20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s v="02/11/2017"/>
    <x v="1"/>
    <x v="2"/>
    <n v="1483806030"/>
    <d v="2017-01-07T11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s v="03/01/2015"/>
    <x v="0"/>
    <x v="1"/>
    <n v="1422222439"/>
    <d v="2015-01-25T16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s v="08/21/2014"/>
    <x v="3"/>
    <x v="3"/>
    <n v="1407621026"/>
    <d v="2014-08-09T16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s v="10/23/2014"/>
    <x v="3"/>
    <x v="11"/>
    <n v="1408962270"/>
    <d v="2014-08-25T05:24:3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s v="07/03/2016"/>
    <x v="2"/>
    <x v="0"/>
    <n v="1464939536"/>
    <d v="2016-06-03T02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s v="08/08/2014"/>
    <x v="3"/>
    <x v="3"/>
    <n v="1404940812"/>
    <d v="2014-07-09T16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s v="02/28/2015"/>
    <x v="0"/>
    <x v="2"/>
    <n v="1422516736"/>
    <d v="2015-01-29T02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s v="07/01/2015"/>
    <x v="0"/>
    <x v="0"/>
    <n v="1434577537"/>
    <d v="2015-06-17T16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s v="07/25/2016"/>
    <x v="2"/>
    <x v="0"/>
    <n v="1467061303"/>
    <d v="2016-06-27T16:01:4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s v="01/30/2017"/>
    <x v="1"/>
    <x v="9"/>
    <n v="1480607607"/>
    <d v="2016-12-01T10:53:2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s v="04/02/2015"/>
    <x v="0"/>
    <x v="6"/>
    <n v="1425447450"/>
    <d v="2015-03-04T00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s v="07/30/2014"/>
    <x v="3"/>
    <x v="0"/>
    <n v="1404151396"/>
    <d v="2014-06-30T13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s v="03/31/2015"/>
    <x v="0"/>
    <x v="1"/>
    <n v="1425261690"/>
    <d v="2015-03-01T2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s v="03/03/2012"/>
    <x v="5"/>
    <x v="1"/>
    <n v="1326872367"/>
    <d v="2012-01-18T02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s v="01/31/2014"/>
    <x v="3"/>
    <x v="9"/>
    <n v="1388084862"/>
    <d v="2013-12-26T14:07:4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s v="10/24/2012"/>
    <x v="5"/>
    <x v="11"/>
    <n v="1348503976"/>
    <d v="2012-09-24T11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s v="01/07/2014"/>
    <x v="3"/>
    <x v="9"/>
    <n v="1387403967"/>
    <d v="2013-12-18T16:59:2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s v="07/11/2013"/>
    <x v="4"/>
    <x v="0"/>
    <n v="1371585703"/>
    <d v="2013-06-18T15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s v="02/17/2014"/>
    <x v="3"/>
    <x v="2"/>
    <n v="1390083017"/>
    <d v="2014-01-18T17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s v="03/03/2011"/>
    <x v="6"/>
    <x v="1"/>
    <n v="1294818561"/>
    <d v="2011-01-12T02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s v="05/09/2014"/>
    <x v="3"/>
    <x v="10"/>
    <n v="1396906530"/>
    <d v="2014-04-07T16:35: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s v="01/21/2011"/>
    <x v="6"/>
    <x v="9"/>
    <n v="1291428371"/>
    <d v="2010-12-03T21:06:1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s v="02/24/2014"/>
    <x v="3"/>
    <x v="2"/>
    <n v="1390667107"/>
    <d v="2014-01-25T11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s v="05/12/2012"/>
    <x v="5"/>
    <x v="10"/>
    <n v="1335570863"/>
    <d v="2012-04-27T18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s v="03/04/2011"/>
    <x v="6"/>
    <x v="1"/>
    <n v="1296651427"/>
    <d v="2011-02-02T07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s v="03/02/2013"/>
    <x v="4"/>
    <x v="1"/>
    <n v="1359421403"/>
    <d v="2013-01-28T20:03:2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s v="01/24/2015"/>
    <x v="0"/>
    <x v="9"/>
    <n v="1418684895"/>
    <d v="2014-12-15T18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s v="03/31/2016"/>
    <x v="2"/>
    <x v="1"/>
    <n v="1456851071"/>
    <d v="2016-03-01T11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s v="02/17/2013"/>
    <x v="4"/>
    <x v="2"/>
    <n v="1359660329"/>
    <d v="2013-01-31T14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s v="03/17/2012"/>
    <x v="5"/>
    <x v="1"/>
    <n v="1326848935"/>
    <d v="2012-01-17T2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s v="09/30/2011"/>
    <x v="6"/>
    <x v="7"/>
    <n v="1314989557"/>
    <d v="2011-09-02T13:52:3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s v="10/01/2016"/>
    <x v="2"/>
    <x v="11"/>
    <n v="1472750382"/>
    <d v="2016-09-01T12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s v="05/06/2013"/>
    <x v="4"/>
    <x v="10"/>
    <n v="1366251510"/>
    <d v="2013-04-17T21:18:3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s v="05/19/2014"/>
    <x v="3"/>
    <x v="10"/>
    <n v="1397679445"/>
    <d v="2014-04-16T15:17:2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s v="03/02/2015"/>
    <x v="0"/>
    <x v="1"/>
    <n v="1422371381"/>
    <d v="2015-01-27T10:09:4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s v="02/20/2011"/>
    <x v="6"/>
    <x v="2"/>
    <n v="1295653954"/>
    <d v="2011-01-21T18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s v="06/10/2011"/>
    <x v="6"/>
    <x v="5"/>
    <n v="1304464914"/>
    <d v="2011-05-03T18:21:5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s v="06/16/2016"/>
    <x v="2"/>
    <x v="5"/>
    <n v="1464854398"/>
    <d v="2016-06-02T02:59:5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s v="12/15/2012"/>
    <x v="5"/>
    <x v="4"/>
    <n v="1352993777"/>
    <d v="2012-11-15T10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s v="04/21/2015"/>
    <x v="0"/>
    <x v="6"/>
    <n v="1427780432"/>
    <d v="2015-03-31T00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s v="07/31/2011"/>
    <x v="6"/>
    <x v="0"/>
    <n v="1306608888"/>
    <d v="2011-05-28T13:54: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s v="10/17/2012"/>
    <x v="5"/>
    <x v="11"/>
    <n v="1347913059"/>
    <d v="2012-09-17T15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s v="07/10/2014"/>
    <x v="3"/>
    <x v="0"/>
    <n v="1402441300"/>
    <d v="2014-06-10T18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s v="07/27/2014"/>
    <x v="3"/>
    <x v="0"/>
    <n v="1404769538"/>
    <d v="2014-07-07T16:45: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s v="04/24/2015"/>
    <x v="0"/>
    <x v="6"/>
    <n v="1426703452"/>
    <d v="2015-03-18T13:30: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s v="11/13/2012"/>
    <x v="5"/>
    <x v="8"/>
    <n v="1348536417"/>
    <d v="2012-09-24T20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s v="05/23/2013"/>
    <x v="4"/>
    <x v="10"/>
    <n v="1366763437"/>
    <d v="2013-04-23T19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s v="01/06/2014"/>
    <x v="3"/>
    <x v="9"/>
    <n v="1385124940"/>
    <d v="2013-11-22T07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s v="07/18/2014"/>
    <x v="3"/>
    <x v="0"/>
    <n v="1403901072"/>
    <d v="2014-06-27T15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s v="09/12/2014"/>
    <x v="3"/>
    <x v="7"/>
    <n v="1407954413"/>
    <d v="2014-08-13T13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s v="12/16/2011"/>
    <x v="6"/>
    <x v="4"/>
    <n v="1318826921"/>
    <d v="2011-10-16T23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s v="09/22/2011"/>
    <x v="6"/>
    <x v="7"/>
    <n v="1314124129"/>
    <d v="2011-08-23T13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s v="02/06/2014"/>
    <x v="3"/>
    <x v="2"/>
    <n v="1389891684"/>
    <d v="2014-01-16T12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s v="01/26/2015"/>
    <x v="0"/>
    <x v="9"/>
    <n v="1419664341"/>
    <d v="2014-12-27T02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s v="03/08/2017"/>
    <x v="1"/>
    <x v="1"/>
    <n v="1484912974"/>
    <d v="2017-01-20T06:49:3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s v="06/12/2014"/>
    <x v="3"/>
    <x v="5"/>
    <n v="1400008085"/>
    <d v="2014-05-13T14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s v="05/04/2014"/>
    <x v="3"/>
    <x v="10"/>
    <n v="1396631500"/>
    <d v="2014-04-04T12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s v="11/06/2016"/>
    <x v="2"/>
    <x v="8"/>
    <n v="1475398147"/>
    <d v="2016-10-02T03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s v="02/28/2017"/>
    <x v="1"/>
    <x v="2"/>
    <n v="1483768497"/>
    <d v="2017-01-07T00:54:5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s v="11/05/2016"/>
    <x v="2"/>
    <x v="8"/>
    <n v="1475791912"/>
    <d v="2016-10-06T17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s v="12/15/2015"/>
    <x v="0"/>
    <x v="4"/>
    <n v="1448044925"/>
    <d v="2015-11-20T13:42:0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s v="01/03/2017"/>
    <x v="1"/>
    <x v="9"/>
    <n v="1480896249"/>
    <d v="2016-12-04T19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s v="01/30/2016"/>
    <x v="2"/>
    <x v="9"/>
    <n v="1451723535"/>
    <d v="2016-01-02T03:32:1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s v="11/20/2014"/>
    <x v="3"/>
    <x v="8"/>
    <n v="1413053301"/>
    <d v="2014-10-11T13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s v="06/29/2015"/>
    <x v="0"/>
    <x v="5"/>
    <n v="1433041602"/>
    <d v="2015-05-30T22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s v="07/08/2015"/>
    <x v="0"/>
    <x v="0"/>
    <n v="1433861210"/>
    <d v="2015-06-09T09:46:5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s v="06/28/2016"/>
    <x v="2"/>
    <x v="5"/>
    <n v="1465427733"/>
    <d v="2016-06-08T18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s v="08/06/2016"/>
    <x v="2"/>
    <x v="3"/>
    <n v="1465335308"/>
    <d v="2016-06-07T16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s v="06/16/2014"/>
    <x v="3"/>
    <x v="5"/>
    <n v="1400309405"/>
    <d v="2014-05-17T01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s v="02/28/2015"/>
    <x v="0"/>
    <x v="2"/>
    <n v="1422664925"/>
    <d v="2015-01-30T19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s v="06/12/2014"/>
    <x v="3"/>
    <x v="5"/>
    <n v="1400026355"/>
    <d v="2014-05-13T19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s v="03/14/2016"/>
    <x v="2"/>
    <x v="1"/>
    <n v="1455377729"/>
    <d v="2016-02-13T10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s v="03/30/2016"/>
    <x v="2"/>
    <x v="1"/>
    <n v="1456839380"/>
    <d v="2016-03-01T08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s v="03/09/2015"/>
    <x v="0"/>
    <x v="1"/>
    <n v="1423366789"/>
    <d v="2015-02-07T2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s v="07/10/2012"/>
    <x v="5"/>
    <x v="0"/>
    <n v="1339109212"/>
    <d v="2012-06-07T17:46:5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s v="04/08/2012"/>
    <x v="5"/>
    <x v="6"/>
    <n v="1331333108"/>
    <d v="2012-03-09T17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s v="11/27/2012"/>
    <x v="5"/>
    <x v="8"/>
    <n v="1350967535"/>
    <d v="2012-10-22T23:45: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s v="08/10/2012"/>
    <x v="5"/>
    <x v="3"/>
    <n v="1341800110"/>
    <d v="2012-07-08T21:15: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s v="11/12/2014"/>
    <x v="3"/>
    <x v="8"/>
    <n v="1413236738"/>
    <d v="2014-10-13T16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s v="12/03/2015"/>
    <x v="0"/>
    <x v="4"/>
    <n v="1447614732"/>
    <d v="2015-11-15T14:12:1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s v="05/31/2010"/>
    <x v="7"/>
    <x v="10"/>
    <n v="1272692732"/>
    <d v="2010-05-01T00:45: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s v="03/11/2013"/>
    <x v="4"/>
    <x v="1"/>
    <n v="1359140546"/>
    <d v="2013-01-25T14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s v="12/15/2012"/>
    <x v="5"/>
    <x v="4"/>
    <n v="1353005528"/>
    <d v="2012-11-15T13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s v="07/22/2010"/>
    <x v="7"/>
    <x v="0"/>
    <n v="1275851354"/>
    <d v="2010-06-06T14:09:1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s v="06/07/2011"/>
    <x v="6"/>
    <x v="5"/>
    <n v="1304867881"/>
    <d v="2011-05-08T10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s v="04/15/2011"/>
    <x v="6"/>
    <x v="6"/>
    <n v="1301524585"/>
    <d v="2011-03-30T17:36:2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s v="02/12/2012"/>
    <x v="5"/>
    <x v="2"/>
    <n v="1326404583"/>
    <d v="2012-01-12T16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s v="10/20/2015"/>
    <x v="0"/>
    <x v="11"/>
    <n v="1442771722"/>
    <d v="2015-09-20T12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s v="04/12/2012"/>
    <x v="5"/>
    <x v="6"/>
    <n v="1331658165"/>
    <d v="2012-03-13T12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s v="03/04/2014"/>
    <x v="3"/>
    <x v="1"/>
    <n v="1392040806"/>
    <d v="2014-02-10T09:00: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s v="02/01/2016"/>
    <x v="2"/>
    <x v="2"/>
    <n v="1451277473"/>
    <d v="2015-12-27T23:37:5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s v="03/25/2015"/>
    <x v="0"/>
    <x v="1"/>
    <n v="1424730966"/>
    <d v="2015-02-23T17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s v="10/06/2012"/>
    <x v="5"/>
    <x v="11"/>
    <n v="1347137731"/>
    <d v="2012-09-08T15:55: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s v="05/22/2015"/>
    <x v="0"/>
    <x v="10"/>
    <n v="1429707729"/>
    <d v="2015-04-22T08:02:0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s v="03/04/2015"/>
    <x v="0"/>
    <x v="1"/>
    <n v="1422903447"/>
    <d v="2015-02-02T13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s v="01/27/2017"/>
    <x v="1"/>
    <x v="9"/>
    <n v="1480357791"/>
    <d v="2016-11-28T13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s v="01/02/2016"/>
    <x v="2"/>
    <x v="9"/>
    <n v="1447864021"/>
    <d v="2015-11-18T11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s v="09/07/2014"/>
    <x v="3"/>
    <x v="7"/>
    <n v="1407535994"/>
    <d v="2014-08-08T17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s v="06/23/2016"/>
    <x v="2"/>
    <x v="5"/>
    <n v="1464105983"/>
    <d v="2016-05-24T11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s v="05/23/2014"/>
    <x v="3"/>
    <x v="10"/>
    <n v="1399557925"/>
    <d v="2014-05-08T09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s v="12/29/2016"/>
    <x v="2"/>
    <x v="4"/>
    <n v="1480456900"/>
    <d v="2016-11-29T17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s v="10/23/2014"/>
    <x v="3"/>
    <x v="11"/>
    <n v="1411467479"/>
    <d v="2014-09-23T05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s v="10/31/2015"/>
    <x v="0"/>
    <x v="11"/>
    <n v="1442531217"/>
    <d v="2015-09-17T18:06:5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s v="08/08/2014"/>
    <x v="3"/>
    <x v="3"/>
    <n v="1404953334"/>
    <d v="2014-07-09T19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s v="06/04/2015"/>
    <x v="0"/>
    <x v="5"/>
    <n v="1430803560"/>
    <d v="2015-05-05T00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s v="10/08/2014"/>
    <x v="3"/>
    <x v="11"/>
    <n v="1410178578"/>
    <d v="2014-09-08T07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s v="10/31/2014"/>
    <x v="3"/>
    <x v="11"/>
    <n v="1413519073"/>
    <d v="2014-10-16T23:11:1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s v="09/01/2014"/>
    <x v="3"/>
    <x v="7"/>
    <n v="1407892222"/>
    <d v="2014-08-12T20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s v="11/07/2016"/>
    <x v="2"/>
    <x v="8"/>
    <n v="1476378775"/>
    <d v="2016-10-13T12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s v="02/10/2017"/>
    <x v="1"/>
    <x v="2"/>
    <n v="1484116133"/>
    <d v="2017-01-11T01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s v="08/12/2014"/>
    <x v="3"/>
    <x v="3"/>
    <n v="1404845851"/>
    <d v="2014-07-08T13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s v="05/19/2015"/>
    <x v="0"/>
    <x v="10"/>
    <n v="1429477249"/>
    <d v="2015-04-19T16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s v="10/21/2015"/>
    <x v="0"/>
    <x v="11"/>
    <n v="1443042061"/>
    <d v="2015-09-23T16:01:0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s v="07/14/2012"/>
    <x v="5"/>
    <x v="0"/>
    <n v="1339651143"/>
    <d v="2012-06-14T00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s v="12/12/2013"/>
    <x v="4"/>
    <x v="4"/>
    <n v="1384236507"/>
    <d v="2013-11-12T01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s v="09/26/2011"/>
    <x v="6"/>
    <x v="7"/>
    <n v="1313612532"/>
    <d v="2011-08-17T15:22:1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s v="01/15/2014"/>
    <x v="3"/>
    <x v="9"/>
    <n v="1387390555"/>
    <d v="2013-12-18T13:15: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s v="10/10/2013"/>
    <x v="4"/>
    <x v="11"/>
    <n v="1379540288"/>
    <d v="2013-09-18T16:38:0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s v="11/01/2010"/>
    <x v="7"/>
    <x v="8"/>
    <n v="1286319256"/>
    <d v="2010-10-05T17:54:1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s v="03/07/2012"/>
    <x v="5"/>
    <x v="1"/>
    <n v="1329856839"/>
    <d v="2012-02-21T15:40: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s v="05/07/2013"/>
    <x v="4"/>
    <x v="10"/>
    <n v="1365348794"/>
    <d v="2013-04-07T10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s v="07/04/2011"/>
    <x v="6"/>
    <x v="0"/>
    <n v="1306197066"/>
    <d v="2011-05-23T19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s v="07/07/2013"/>
    <x v="4"/>
    <x v="0"/>
    <n v="1368019482"/>
    <d v="2013-05-08T08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s v="05/21/2012"/>
    <x v="5"/>
    <x v="10"/>
    <n v="1336512309"/>
    <d v="2012-05-08T16:25: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s v="01/24/2012"/>
    <x v="5"/>
    <x v="9"/>
    <n v="1325618773"/>
    <d v="2012-01-03T14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s v="09/26/2014"/>
    <x v="3"/>
    <x v="7"/>
    <n v="1409195307"/>
    <d v="2014-08-27T22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s v="12/25/2011"/>
    <x v="6"/>
    <x v="4"/>
    <n v="1321649321"/>
    <d v="2011-11-18T15:48:4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s v="06/20/2014"/>
    <x v="3"/>
    <x v="5"/>
    <n v="1400106171"/>
    <d v="2014-05-14T17:22:5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s v="12/06/2011"/>
    <x v="6"/>
    <x v="4"/>
    <n v="1320528070"/>
    <d v="2011-11-05T16:21:1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s v="06/14/2012"/>
    <x v="5"/>
    <x v="5"/>
    <n v="1338346281"/>
    <d v="2012-05-29T21:51:2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s v="07/02/2013"/>
    <x v="4"/>
    <x v="0"/>
    <n v="1370067231"/>
    <d v="2013-06-01T01:13:5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s v="03/10/2013"/>
    <x v="4"/>
    <x v="1"/>
    <n v="1360366708"/>
    <d v="2013-02-08T18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s v="06/14/2011"/>
    <x v="6"/>
    <x v="5"/>
    <n v="1304770233"/>
    <d v="2011-05-07T07:10: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s v="05/15/2014"/>
    <x v="3"/>
    <x v="10"/>
    <n v="1397545131"/>
    <d v="2014-04-15T01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s v="07/04/2011"/>
    <x v="6"/>
    <x v="0"/>
    <n v="1302033140"/>
    <d v="2011-04-05T14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s v="08/11/2016"/>
    <x v="2"/>
    <x v="3"/>
    <n v="1467008916"/>
    <d v="2016-06-27T01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s v="05/01/2014"/>
    <x v="3"/>
    <x v="10"/>
    <n v="1396360890"/>
    <d v="2014-04-01T09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s v="07/12/2015"/>
    <x v="0"/>
    <x v="0"/>
    <n v="1433224958"/>
    <d v="2015-06-02T01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s v="04/19/2014"/>
    <x v="3"/>
    <x v="6"/>
    <n v="1392780961"/>
    <d v="2014-02-18T2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s v="11/23/2009"/>
    <x v="8"/>
    <x v="8"/>
    <n v="1255730520"/>
    <d v="2009-10-16T17:02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s v="06/06/2016"/>
    <x v="2"/>
    <x v="5"/>
    <n v="1460557809"/>
    <d v="2016-04-13T09:30: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s v="07/10/2014"/>
    <x v="3"/>
    <x v="0"/>
    <n v="1402394951"/>
    <d v="2014-06-10T05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s v="04/21/2011"/>
    <x v="6"/>
    <x v="6"/>
    <n v="1300767673"/>
    <d v="2011-03-21T23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s v="11/07/2016"/>
    <x v="2"/>
    <x v="8"/>
    <n v="1475921137"/>
    <d v="2016-10-08T05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s v="10/16/2013"/>
    <x v="4"/>
    <x v="11"/>
    <n v="1378737215"/>
    <d v="2013-09-09T09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s v="03/01/2012"/>
    <x v="5"/>
    <x v="1"/>
    <n v="1328158065"/>
    <d v="2012-02-01T23:47:4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s v="03/12/2016"/>
    <x v="2"/>
    <x v="1"/>
    <n v="1453730176"/>
    <d v="2016-01-25T08:56:1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s v="05/23/2012"/>
    <x v="5"/>
    <x v="10"/>
    <n v="1334989881"/>
    <d v="2012-04-21T01:31:2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s v="04/18/2015"/>
    <x v="0"/>
    <x v="6"/>
    <n v="1425507005"/>
    <d v="2015-03-04T17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s v="10/26/2012"/>
    <x v="5"/>
    <x v="11"/>
    <n v="1348712513"/>
    <d v="2012-09-26T21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s v="03/23/2013"/>
    <x v="4"/>
    <x v="1"/>
    <n v="1361490161"/>
    <d v="2013-02-21T18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s v="09/30/2014"/>
    <x v="3"/>
    <x v="7"/>
    <n v="1408565860"/>
    <d v="2014-08-20T15:17:4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s v="12/21/2014"/>
    <x v="3"/>
    <x v="4"/>
    <n v="1416559341"/>
    <d v="2014-11-21T03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s v="10/05/2012"/>
    <x v="5"/>
    <x v="11"/>
    <n v="1346042417"/>
    <d v="2012-08-26T23:40: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s v="05/13/2014"/>
    <x v="3"/>
    <x v="10"/>
    <n v="1397414636"/>
    <d v="2014-04-13T13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s v="09/16/2014"/>
    <x v="3"/>
    <x v="7"/>
    <n v="1407838734"/>
    <d v="2014-08-12T05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s v="04/22/2016"/>
    <x v="2"/>
    <x v="6"/>
    <n v="1458714772"/>
    <d v="2016-03-23T01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s v="01/11/2012"/>
    <x v="5"/>
    <x v="9"/>
    <n v="1324433310"/>
    <d v="2011-12-20T21:08:3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s v="08/14/2014"/>
    <x v="3"/>
    <x v="3"/>
    <n v="1405429098"/>
    <d v="2014-07-15T07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s v="05/01/2014"/>
    <x v="3"/>
    <x v="10"/>
    <n v="1396367729"/>
    <d v="2014-04-01T10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s v="12/03/2016"/>
    <x v="2"/>
    <x v="4"/>
    <n v="1478095515"/>
    <d v="2016-11-02T09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s v="08/05/2016"/>
    <x v="2"/>
    <x v="3"/>
    <n v="1467831668"/>
    <d v="2016-07-06T14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s v="04/19/2013"/>
    <x v="4"/>
    <x v="6"/>
    <n v="1361248701"/>
    <d v="2013-02-18T2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s v="11/14/2013"/>
    <x v="4"/>
    <x v="8"/>
    <n v="1381752061"/>
    <d v="2013-10-14T07:01:0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s v="11/17/2012"/>
    <x v="5"/>
    <x v="8"/>
    <n v="1350605844"/>
    <d v="2012-10-18T19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s v="08/06/2016"/>
    <x v="2"/>
    <x v="3"/>
    <n v="1467134464"/>
    <d v="2016-06-28T12:21:0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s v="08/19/2013"/>
    <x v="4"/>
    <x v="3"/>
    <n v="1371715269"/>
    <d v="2013-06-20T03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s v="03/10/2013"/>
    <x v="4"/>
    <x v="1"/>
    <n v="1360346851"/>
    <d v="2013-02-08T13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s v="07/13/2013"/>
    <x v="4"/>
    <x v="0"/>
    <n v="1371159325"/>
    <d v="2013-06-13T16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s v="12/19/2015"/>
    <x v="0"/>
    <x v="4"/>
    <n v="1446527540"/>
    <d v="2015-11-03T00:12:2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s v="06/12/2012"/>
    <x v="5"/>
    <x v="5"/>
    <n v="1336627492"/>
    <d v="2012-05-10T00:24:5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s v="11/18/2015"/>
    <x v="0"/>
    <x v="8"/>
    <n v="1444734146"/>
    <d v="2015-10-13T06:02:2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s v="04/03/2016"/>
    <x v="2"/>
    <x v="6"/>
    <n v="1456232462"/>
    <d v="2016-02-23T08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s v="07/09/2014"/>
    <x v="3"/>
    <x v="0"/>
    <n v="1402334665"/>
    <d v="2014-06-09T12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s v="12/04/2016"/>
    <x v="2"/>
    <x v="4"/>
    <n v="1478268287"/>
    <d v="2016-11-04T09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s v="09/02/2016"/>
    <x v="2"/>
    <x v="7"/>
    <n v="1470874618"/>
    <d v="2016-08-10T19:16:5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s v="11/30/2014"/>
    <x v="3"/>
    <x v="8"/>
    <n v="1412189881"/>
    <d v="2014-10-01T13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s v="08/02/2016"/>
    <x v="2"/>
    <x v="3"/>
    <n v="1467650771"/>
    <d v="2016-07-04T11:46:1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s v="03/14/2016"/>
    <x v="2"/>
    <x v="1"/>
    <n v="1455359083"/>
    <d v="2016-02-13T05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s v="03/01/2015"/>
    <x v="0"/>
    <x v="1"/>
    <n v="1422631276"/>
    <d v="2015-01-30T10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s v="08/20/2015"/>
    <x v="0"/>
    <x v="3"/>
    <n v="1437502742"/>
    <d v="2015-07-21T13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s v="12/11/2016"/>
    <x v="2"/>
    <x v="4"/>
    <n v="1478881208"/>
    <d v="2016-11-11T11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s v="02/12/2016"/>
    <x v="2"/>
    <x v="2"/>
    <n v="1454042532"/>
    <d v="2016-01-28T23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s v="07/03/2015"/>
    <x v="0"/>
    <x v="0"/>
    <n v="1434144386"/>
    <d v="2015-06-12T16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s v="02/17/2015"/>
    <x v="0"/>
    <x v="2"/>
    <n v="1421637991"/>
    <d v="2015-01-18T22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s v="12/21/2015"/>
    <x v="0"/>
    <x v="4"/>
    <n v="1448114837"/>
    <d v="2015-11-21T09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s v="12/06/2016"/>
    <x v="2"/>
    <x v="4"/>
    <n v="1475885342"/>
    <d v="2016-10-07T19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s v="07/16/2015"/>
    <x v="0"/>
    <x v="0"/>
    <n v="1435354736"/>
    <d v="2015-06-26T16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s v="07/10/2014"/>
    <x v="3"/>
    <x v="0"/>
    <n v="1402429211"/>
    <d v="2014-06-10T14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s v="08/26/2014"/>
    <x v="3"/>
    <x v="3"/>
    <n v="1406499612"/>
    <d v="2014-07-27T17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s v="07/31/2014"/>
    <x v="3"/>
    <x v="0"/>
    <n v="1402973438"/>
    <d v="2014-06-16T21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s v="11/13/2014"/>
    <x v="3"/>
    <x v="8"/>
    <n v="1413286508"/>
    <d v="2014-10-14T06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s v="01/06/2016"/>
    <x v="2"/>
    <x v="9"/>
    <n v="1449528613"/>
    <d v="2015-12-07T17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s v="06/12/2015"/>
    <x v="0"/>
    <x v="5"/>
    <n v="1431406916"/>
    <d v="2015-05-12T00:01:5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s v="01/23/2017"/>
    <x v="1"/>
    <x v="9"/>
    <n v="1482599143"/>
    <d v="2016-12-24T12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s v="07/02/2010"/>
    <x v="7"/>
    <x v="0"/>
    <n v="1276830052"/>
    <d v="2010-06-17T22:00: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s v="07/10/2014"/>
    <x v="3"/>
    <x v="0"/>
    <n v="1402410663"/>
    <d v="2014-06-10T09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s v="10/15/2013"/>
    <x v="4"/>
    <x v="11"/>
    <n v="1379532618"/>
    <d v="2013-09-18T14:30: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s v="12/03/2014"/>
    <x v="3"/>
    <x v="4"/>
    <n v="1414584045"/>
    <d v="2014-10-29T07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s v="08/23/2010"/>
    <x v="7"/>
    <x v="3"/>
    <n v="1276891586"/>
    <d v="2010-06-18T15:06:2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s v="09/19/2011"/>
    <x v="6"/>
    <x v="7"/>
    <n v="1312641022"/>
    <d v="2011-08-06T09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s v="11/23/2016"/>
    <x v="2"/>
    <x v="8"/>
    <n v="1476776743"/>
    <d v="2016-10-18T02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s v="08/18/2016"/>
    <x v="2"/>
    <x v="3"/>
    <n v="1468972491"/>
    <d v="2016-07-19T18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s v="01/11/2016"/>
    <x v="2"/>
    <x v="9"/>
    <n v="1449650173"/>
    <d v="2015-12-09T03:36:1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s v="02/05/2015"/>
    <x v="0"/>
    <x v="2"/>
    <n v="1420573441"/>
    <d v="2015-01-06T14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s v="07/08/2016"/>
    <x v="2"/>
    <x v="0"/>
    <n v="1462835014"/>
    <d v="2016-05-09T18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s v="03/24/2013"/>
    <x v="4"/>
    <x v="1"/>
    <n v="1361250539"/>
    <d v="2013-02-19T00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s v="09/09/2011"/>
    <x v="6"/>
    <x v="7"/>
    <n v="1313010163"/>
    <d v="2011-08-10T16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s v="03/09/2013"/>
    <x v="4"/>
    <x v="1"/>
    <n v="1360271299"/>
    <d v="2013-02-07T16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s v="03/23/2012"/>
    <x v="5"/>
    <x v="1"/>
    <n v="1329873755"/>
    <d v="2012-02-21T20:22:3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s v="08/13/2015"/>
    <x v="0"/>
    <x v="3"/>
    <n v="1436863609"/>
    <d v="2015-07-14T03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s v="09/22/2016"/>
    <x v="2"/>
    <x v="7"/>
    <n v="1471971621"/>
    <d v="2016-08-23T12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s v="05/14/2014"/>
    <x v="3"/>
    <x v="10"/>
    <n v="1396923624"/>
    <d v="2014-04-07T21:20: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s v="09/23/2014"/>
    <x v="3"/>
    <x v="7"/>
    <n v="1407634897"/>
    <d v="2014-08-09T20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s v="06/11/2016"/>
    <x v="2"/>
    <x v="5"/>
    <n v="1463060372"/>
    <d v="2016-05-12T08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s v="06/11/2015"/>
    <x v="0"/>
    <x v="5"/>
    <n v="1431425153"/>
    <d v="2015-05-12T05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s v="08/12/2012"/>
    <x v="5"/>
    <x v="3"/>
    <n v="1341875544"/>
    <d v="2012-07-09T18:12: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s v="06/10/2015"/>
    <x v="0"/>
    <x v="5"/>
    <n v="1431404746"/>
    <d v="2015-05-11T23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s v="04/20/2014"/>
    <x v="3"/>
    <x v="6"/>
    <n v="1394127585"/>
    <d v="2014-03-06T12:39:4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s v="03/30/2015"/>
    <x v="0"/>
    <x v="1"/>
    <n v="1423855919"/>
    <d v="2015-02-13T14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s v="03/15/2010"/>
    <x v="7"/>
    <x v="1"/>
    <n v="1265493806"/>
    <d v="2010-02-06T17:03:2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s v="08/26/2014"/>
    <x v="3"/>
    <x v="3"/>
    <n v="1406507481"/>
    <d v="2014-07-27T19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s v="11/29/2012"/>
    <x v="5"/>
    <x v="8"/>
    <n v="1351641296"/>
    <d v="2012-10-30T18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s v="01/08/2015"/>
    <x v="0"/>
    <x v="9"/>
    <n v="1417506853"/>
    <d v="2014-12-02T02:54:1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s v="12/15/2016"/>
    <x v="2"/>
    <x v="4"/>
    <n v="1479216874"/>
    <d v="2016-11-15T08:34:3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s v="04/25/2014"/>
    <x v="3"/>
    <x v="6"/>
    <n v="1395885518"/>
    <d v="2014-03-26T20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s v="05/07/2015"/>
    <x v="0"/>
    <x v="10"/>
    <n v="1426216033"/>
    <d v="2015-03-12T22:07:1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s v="12/18/2015"/>
    <x v="0"/>
    <x v="4"/>
    <n v="1446562807"/>
    <d v="2015-11-03T10:00: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s v="05/09/2014"/>
    <x v="3"/>
    <x v="10"/>
    <n v="1397076319"/>
    <d v="2014-04-09T15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s v="12/30/2013"/>
    <x v="4"/>
    <x v="4"/>
    <n v="1383195753"/>
    <d v="2013-10-31T00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s v="07/01/2013"/>
    <x v="4"/>
    <x v="0"/>
    <n v="1369895421"/>
    <d v="2013-05-30T01:30: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s v="11/30/2016"/>
    <x v="2"/>
    <x v="8"/>
    <n v="1477996325"/>
    <d v="2016-11-01T05:32:0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s v="11/15/2013"/>
    <x v="4"/>
    <x v="8"/>
    <n v="1383257703"/>
    <d v="2013-10-31T17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s v="11/10/2016"/>
    <x v="2"/>
    <x v="8"/>
    <n v="1476189427"/>
    <d v="2016-10-11T07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s v="01/22/2016"/>
    <x v="2"/>
    <x v="9"/>
    <n v="1448297974"/>
    <d v="2015-11-23T11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s v="12/10/2016"/>
    <x v="2"/>
    <x v="4"/>
    <n v="1476764077"/>
    <d v="2016-10-17T23:14:3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s v="06/13/2015"/>
    <x v="0"/>
    <x v="5"/>
    <n v="1431620714"/>
    <d v="2015-05-14T11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s v="07/08/2012"/>
    <x v="5"/>
    <x v="0"/>
    <n v="1339207647"/>
    <d v="2012-06-08T21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s v="05/22/2013"/>
    <x v="4"/>
    <x v="10"/>
    <n v="1366690044"/>
    <d v="2013-04-22T23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s v="04/16/2015"/>
    <x v="0"/>
    <x v="6"/>
    <n v="1426714870"/>
    <d v="2015-03-18T16:41:1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s v="05/23/2013"/>
    <x v="4"/>
    <x v="10"/>
    <n v="1366731491"/>
    <d v="2013-04-23T10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s v="12/02/2013"/>
    <x v="4"/>
    <x v="4"/>
    <n v="1382963963"/>
    <d v="2013-10-28T07:39:2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s v="05/30/2015"/>
    <x v="0"/>
    <x v="10"/>
    <n v="1429580578"/>
    <d v="2015-04-20T20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s v="12/25/2013"/>
    <x v="4"/>
    <x v="4"/>
    <n v="1385425937"/>
    <d v="2013-11-25T19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s v="02/19/2016"/>
    <x v="2"/>
    <x v="2"/>
    <n v="1452045653"/>
    <d v="2016-01-05T21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s v="11/25/2015"/>
    <x v="0"/>
    <x v="8"/>
    <n v="1445870951"/>
    <d v="2015-10-26T09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s v="05/02/2014"/>
    <x v="3"/>
    <x v="10"/>
    <n v="1396441810"/>
    <d v="2014-04-02T07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s v="12/02/2014"/>
    <x v="3"/>
    <x v="4"/>
    <n v="1415031043"/>
    <d v="2014-11-03T11:10: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s v="04/17/2013"/>
    <x v="4"/>
    <x v="6"/>
    <n v="1363630542"/>
    <d v="2013-03-18T13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s v="02/26/2016"/>
    <x v="2"/>
    <x v="2"/>
    <n v="1453895532"/>
    <d v="2016-01-27T06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s v="03/02/2015"/>
    <x v="0"/>
    <x v="1"/>
    <n v="1421916830"/>
    <d v="2015-01-22T03:53:5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s v="01/31/2016"/>
    <x v="2"/>
    <x v="9"/>
    <n v="1450880854"/>
    <d v="2015-12-23T09:27:3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s v="07/23/2014"/>
    <x v="3"/>
    <x v="0"/>
    <n v="1400945150"/>
    <d v="2014-05-24T10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s v="12/31/2016"/>
    <x v="2"/>
    <x v="4"/>
    <n v="1480616454"/>
    <d v="2016-12-01T13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s v="03/24/2016"/>
    <x v="2"/>
    <x v="1"/>
    <n v="1456218698"/>
    <d v="2016-02-23T04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s v="05/15/2016"/>
    <x v="2"/>
    <x v="10"/>
    <n v="1460482501"/>
    <d v="2016-04-12T12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s v="05/31/2013"/>
    <x v="4"/>
    <x v="10"/>
    <n v="1366879523"/>
    <d v="2013-04-25T03:45: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s v="12/25/2013"/>
    <x v="4"/>
    <x v="4"/>
    <n v="1385366429"/>
    <d v="2013-11-25T03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s v="08/23/2014"/>
    <x v="3"/>
    <x v="3"/>
    <n v="1406226683"/>
    <d v="2014-07-24T13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s v="05/24/2015"/>
    <x v="0"/>
    <x v="10"/>
    <n v="1429648176"/>
    <d v="2015-04-21T15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s v="10/20/2016"/>
    <x v="2"/>
    <x v="11"/>
    <n v="1474402315"/>
    <d v="2016-09-20T15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s v="01/02/2016"/>
    <x v="2"/>
    <x v="9"/>
    <n v="1449098391"/>
    <d v="2015-12-02T18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s v="06/28/2016"/>
    <x v="2"/>
    <x v="5"/>
    <n v="1464536723"/>
    <d v="2016-05-29T10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s v="10/02/2016"/>
    <x v="2"/>
    <x v="11"/>
    <n v="1471502484"/>
    <d v="2016-08-18T01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s v="05/07/2016"/>
    <x v="2"/>
    <x v="10"/>
    <n v="1460037432"/>
    <d v="2016-04-07T08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s v="05/08/2015"/>
    <x v="0"/>
    <x v="10"/>
    <n v="1427212918"/>
    <d v="2015-03-24T11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s v="05/06/2016"/>
    <x v="2"/>
    <x v="10"/>
    <n v="1459972182"/>
    <d v="2016-04-06T14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s v="07/25/2013"/>
    <x v="4"/>
    <x v="0"/>
    <n v="1372177288"/>
    <d v="2013-06-25T11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s v="07/23/2014"/>
    <x v="3"/>
    <x v="0"/>
    <n v="1402693689"/>
    <d v="2014-06-13T16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s v="06/05/2015"/>
    <x v="0"/>
    <x v="5"/>
    <n v="1428541276"/>
    <d v="2015-04-08T20:01:1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s v="12/18/2016"/>
    <x v="2"/>
    <x v="4"/>
    <n v="1479493857"/>
    <d v="2016-11-18T13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s v="06/25/2015"/>
    <x v="0"/>
    <x v="5"/>
    <n v="1432659793"/>
    <d v="2015-05-26T12:03:1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s v="11/11/2015"/>
    <x v="0"/>
    <x v="8"/>
    <n v="1444690700"/>
    <d v="2015-10-12T17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s v="05/15/2012"/>
    <x v="5"/>
    <x v="10"/>
    <n v="1333597555"/>
    <d v="2012-04-04T22:45: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s v="11/23/2011"/>
    <x v="6"/>
    <x v="8"/>
    <n v="1316919196"/>
    <d v="2011-09-24T21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s v="06/04/2012"/>
    <x v="5"/>
    <x v="5"/>
    <n v="1336238395"/>
    <d v="2012-05-05T12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s v="05/04/2014"/>
    <x v="3"/>
    <x v="10"/>
    <n v="1396468782"/>
    <d v="2014-04-02T14:59:4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s v="07/15/2012"/>
    <x v="5"/>
    <x v="0"/>
    <n v="1339790587"/>
    <d v="2012-06-15T15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s v="12/13/2011"/>
    <x v="6"/>
    <x v="4"/>
    <n v="1321200332"/>
    <d v="2011-11-13T11:05: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s v="09/07/2011"/>
    <x v="6"/>
    <x v="7"/>
    <n v="1312865658"/>
    <d v="2011-08-08T23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s v="09/10/2010"/>
    <x v="7"/>
    <x v="7"/>
    <n v="1281028152"/>
    <d v="2010-08-05T12:09:1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s v="08/01/2013"/>
    <x v="4"/>
    <x v="3"/>
    <n v="1372384194"/>
    <d v="2013-06-27T20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s v="02/24/2013"/>
    <x v="4"/>
    <x v="2"/>
    <n v="1359104955"/>
    <d v="2013-01-25T04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s v="03/01/2011"/>
    <x v="6"/>
    <x v="1"/>
    <n v="1294818278"/>
    <d v="2011-01-12T02:44:3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s v="10/07/2011"/>
    <x v="6"/>
    <x v="11"/>
    <n v="1312822732"/>
    <d v="2011-08-08T11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s v="12/22/2012"/>
    <x v="5"/>
    <x v="4"/>
    <n v="1351024232"/>
    <d v="2012-10-23T15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s v="03/04/2012"/>
    <x v="5"/>
    <x v="1"/>
    <n v="1327969730"/>
    <d v="2012-01-30T19:28:5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s v="10/02/2011"/>
    <x v="6"/>
    <x v="11"/>
    <n v="1312392973"/>
    <d v="2011-08-03T12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s v="10/25/2012"/>
    <x v="5"/>
    <x v="11"/>
    <n v="1349892735"/>
    <d v="2012-10-10T13:12:1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s v="12/01/2011"/>
    <x v="6"/>
    <x v="4"/>
    <n v="1317564135"/>
    <d v="2011-10-02T09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s v="03/07/2012"/>
    <x v="5"/>
    <x v="1"/>
    <n v="1328582635"/>
    <d v="2012-02-06T21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s v="US"/>
    <s v="USD"/>
    <n v="1435808400"/>
    <s v="07/01/2015"/>
    <x v="0"/>
    <x v="0"/>
    <n v="1434650084"/>
    <d v="2015-06-18T12:54:4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s v="06/29/2012"/>
    <x v="5"/>
    <x v="5"/>
    <n v="1339704141"/>
    <d v="2012-06-14T15:02:2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s v="02/12/2012"/>
    <x v="5"/>
    <x v="2"/>
    <n v="1323920114"/>
    <d v="2011-12-14T22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s v="05/05/2011"/>
    <x v="6"/>
    <x v="10"/>
    <n v="1302036648"/>
    <d v="2011-04-05T15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s v="11/09/2012"/>
    <x v="5"/>
    <x v="8"/>
    <n v="1349892427"/>
    <d v="2012-10-10T13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s v="05/30/2013"/>
    <x v="4"/>
    <x v="10"/>
    <n v="1367286434"/>
    <d v="2013-04-29T20:47:1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s v="11/20/2014"/>
    <x v="3"/>
    <x v="8"/>
    <n v="1415472953"/>
    <d v="2014-11-08T13:55: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s v="01/26/2013"/>
    <x v="4"/>
    <x v="9"/>
    <n v="1356584974"/>
    <d v="2012-12-27T00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s v="11/12/2014"/>
    <x v="3"/>
    <x v="8"/>
    <n v="1413997393"/>
    <d v="2014-10-22T12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s v="09/09/2012"/>
    <x v="5"/>
    <x v="7"/>
    <n v="1344917580"/>
    <d v="2012-08-13T23:13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s v="07/05/2015"/>
    <x v="0"/>
    <x v="0"/>
    <n v="1433523617"/>
    <d v="2015-06-05T12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s v="05/27/2014"/>
    <x v="3"/>
    <x v="10"/>
    <n v="1398873969"/>
    <d v="2014-04-30T11:06:0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s v="08/14/2011"/>
    <x v="6"/>
    <x v="3"/>
    <n v="1307594625"/>
    <d v="2011-06-08T23:43:4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s v="04/15/2013"/>
    <x v="4"/>
    <x v="6"/>
    <n v="1364854593"/>
    <d v="2013-04-01T17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s v="09/23/2014"/>
    <x v="3"/>
    <x v="7"/>
    <n v="1408481176"/>
    <d v="2014-08-19T15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s v="12/08/2010"/>
    <x v="7"/>
    <x v="4"/>
    <n v="1286480070"/>
    <d v="2010-10-07T14:34:3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s v="02/19/2011"/>
    <x v="6"/>
    <x v="2"/>
    <n v="1295575001"/>
    <d v="2011-01-20T20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s v="10/02/2012"/>
    <x v="5"/>
    <x v="11"/>
    <n v="1345056003"/>
    <d v="2012-08-15T13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s v="10/26/2015"/>
    <x v="0"/>
    <x v="11"/>
    <n v="1444699549"/>
    <d v="2015-10-12T20:25: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s v="07/24/2011"/>
    <x v="6"/>
    <x v="0"/>
    <n v="1308946136"/>
    <d v="2011-06-24T15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s v="08/15/2012"/>
    <x v="5"/>
    <x v="3"/>
    <n v="1342494445"/>
    <d v="2012-07-16T22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s v="01/01/2014"/>
    <x v="3"/>
    <x v="9"/>
    <n v="1384384136"/>
    <d v="2013-11-13T18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s v="01/11/2017"/>
    <x v="1"/>
    <x v="9"/>
    <n v="1481564948"/>
    <d v="2016-12-12T12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s v="01/07/2017"/>
    <x v="1"/>
    <x v="9"/>
    <n v="1481181169"/>
    <d v="2016-12-08T02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s v="03/15/2010"/>
    <x v="7"/>
    <x v="1"/>
    <n v="1263982307"/>
    <d v="2010-01-20T05:11:4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s v="11/30/2010"/>
    <x v="7"/>
    <x v="8"/>
    <n v="1286930435"/>
    <d v="2010-10-12T19:40: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s v="08/04/2015"/>
    <x v="0"/>
    <x v="3"/>
    <n v="1436142833"/>
    <d v="2015-07-05T19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s v="12/08/2014"/>
    <x v="3"/>
    <x v="4"/>
    <n v="1415488887"/>
    <d v="2014-11-08T18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s v="03/12/2015"/>
    <x v="0"/>
    <x v="1"/>
    <n v="1423570063"/>
    <d v="2015-02-10T07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s v="09/21/2014"/>
    <x v="3"/>
    <x v="7"/>
    <n v="1406140369"/>
    <d v="2014-07-23T13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s v="03/09/2016"/>
    <x v="2"/>
    <x v="1"/>
    <n v="1454978100"/>
    <d v="2016-02-08T19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s v="08/15/2014"/>
    <x v="3"/>
    <x v="3"/>
    <n v="1405130663"/>
    <d v="2014-07-11T21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s v="07/11/2015"/>
    <x v="0"/>
    <x v="0"/>
    <n v="1434085091"/>
    <d v="2015-06-11T23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s v="02/03/2014"/>
    <x v="3"/>
    <x v="2"/>
    <n v="1388835692"/>
    <d v="2014-01-04T06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s v="04/24/2011"/>
    <x v="6"/>
    <x v="6"/>
    <n v="1300328399"/>
    <d v="2011-03-16T21:19:5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s v="04/27/2013"/>
    <x v="4"/>
    <x v="6"/>
    <n v="1364505391"/>
    <d v="2013-03-28T16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s v="10/04/2012"/>
    <x v="5"/>
    <x v="11"/>
    <n v="1346800033"/>
    <d v="2012-09-04T18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s v="10/19/2013"/>
    <x v="4"/>
    <x v="11"/>
    <n v="1379592786"/>
    <d v="2013-09-19T07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s v="12/05/2014"/>
    <x v="3"/>
    <x v="4"/>
    <n v="1415212229"/>
    <d v="2014-11-05T13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s v="11/08/2013"/>
    <x v="4"/>
    <x v="8"/>
    <n v="1381364339"/>
    <d v="2013-10-09T19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s v="11/03/2016"/>
    <x v="2"/>
    <x v="8"/>
    <n v="1475604008"/>
    <d v="2016-10-04T13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s v="01/11/2013"/>
    <x v="4"/>
    <x v="9"/>
    <n v="1355342424"/>
    <d v="2012-12-12T15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s v="11/14/2014"/>
    <x v="3"/>
    <x v="8"/>
    <n v="1413351559"/>
    <d v="2014-10-15T00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s v="12/30/2015"/>
    <x v="0"/>
    <x v="4"/>
    <n v="1449075010"/>
    <d v="2015-12-02T11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s v="07/21/2010"/>
    <x v="7"/>
    <x v="0"/>
    <n v="1275599812"/>
    <d v="2010-06-03T16:16:5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s v="09/14/2013"/>
    <x v="4"/>
    <x v="7"/>
    <n v="1376399240"/>
    <d v="2013-08-13T08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s v="11/27/2013"/>
    <x v="4"/>
    <x v="8"/>
    <n v="1382938914"/>
    <d v="2013-10-28T00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s v="02/11/2016"/>
    <x v="2"/>
    <x v="2"/>
    <n v="1453997910"/>
    <d v="2016-01-28T11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s v="11/16/2014"/>
    <x v="3"/>
    <x v="8"/>
    <n v="1413356748"/>
    <d v="2014-10-15T02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s v="04/02/2015"/>
    <x v="0"/>
    <x v="6"/>
    <n v="1425404182"/>
    <d v="2015-03-03T12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s v="07/30/2010"/>
    <x v="7"/>
    <x v="0"/>
    <n v="1277512556"/>
    <d v="2010-06-25T19:35: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s v="07/13/2016"/>
    <x v="2"/>
    <x v="0"/>
    <n v="1465800599"/>
    <d v="2016-06-13T01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s v="06/29/2016"/>
    <x v="2"/>
    <x v="5"/>
    <n v="1464639614"/>
    <d v="2016-05-30T15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s v="03/15/2014"/>
    <x v="3"/>
    <x v="1"/>
    <n v="1392321509"/>
    <d v="2014-02-13T14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s v="01/10/2015"/>
    <x v="0"/>
    <x v="9"/>
    <n v="1417470718"/>
    <d v="2014-12-01T16:51:5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s v="01/28/2014"/>
    <x v="3"/>
    <x v="9"/>
    <n v="1389193827"/>
    <d v="2014-01-08T10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s v="03/31/2016"/>
    <x v="2"/>
    <x v="1"/>
    <n v="1456854985"/>
    <d v="2016-03-01T12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s v="09/16/2013"/>
    <x v="4"/>
    <x v="7"/>
    <n v="1375475406"/>
    <d v="2013-08-02T15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s v="12/23/2016"/>
    <x v="2"/>
    <x v="4"/>
    <n v="1479684783"/>
    <d v="2016-11-20T18:33:0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s v="02/04/2013"/>
    <x v="4"/>
    <x v="2"/>
    <n v="1356121774"/>
    <d v="2012-12-21T15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s v="07/16/2011"/>
    <x v="6"/>
    <x v="0"/>
    <n v="1308245574"/>
    <d v="2011-06-16T12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s v="05/19/2012"/>
    <x v="5"/>
    <x v="10"/>
    <n v="1334855105"/>
    <d v="2012-04-19T12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s v="09/23/2015"/>
    <x v="0"/>
    <x v="7"/>
    <n v="1440448059"/>
    <d v="2015-08-24T15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s v="07/24/2014"/>
    <x v="3"/>
    <x v="0"/>
    <n v="1403547791"/>
    <d v="2014-06-23T13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s v="06/07/2015"/>
    <x v="0"/>
    <x v="5"/>
    <n v="1429306520"/>
    <d v="2015-04-17T16:35: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s v="06/24/2016"/>
    <x v="2"/>
    <x v="5"/>
    <n v="1464196414"/>
    <d v="2016-05-25T12:13:3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s v="04/08/2016"/>
    <x v="2"/>
    <x v="6"/>
    <n v="1457539235"/>
    <d v="2016-03-09T11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s v="12/05/2014"/>
    <x v="3"/>
    <x v="4"/>
    <n v="1413922018"/>
    <d v="2014-10-21T15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s v="09/14/2012"/>
    <x v="5"/>
    <x v="7"/>
    <n v="1346463337"/>
    <d v="2012-08-31T20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s v="02/10/2017"/>
    <x v="1"/>
    <x v="2"/>
    <n v="1484058261"/>
    <d v="2017-01-10T09:24:2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s v="03/02/2017"/>
    <x v="1"/>
    <x v="1"/>
    <n v="1488214151"/>
    <d v="2017-02-27T11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s v="08/22/2015"/>
    <x v="0"/>
    <x v="3"/>
    <n v="1436810422"/>
    <d v="2015-07-13T13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s v="06/22/2015"/>
    <x v="0"/>
    <x v="5"/>
    <n v="1431903495"/>
    <d v="2015-05-17T17:58:1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s v="04/18/2015"/>
    <x v="0"/>
    <x v="6"/>
    <n v="1426773320"/>
    <d v="2015-03-19T08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s v="09/09/2013"/>
    <x v="4"/>
    <x v="7"/>
    <n v="1376066243"/>
    <d v="2013-08-09T11:37:2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s v="05/05/2016"/>
    <x v="2"/>
    <x v="10"/>
    <n v="1459861307"/>
    <d v="2016-04-05T08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s v="07/20/2016"/>
    <x v="2"/>
    <x v="0"/>
    <n v="1468455186"/>
    <d v="2016-07-13T19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s v="05/02/2015"/>
    <x v="0"/>
    <x v="10"/>
    <n v="1427987509"/>
    <d v="2015-04-02T10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s v="06/06/2016"/>
    <x v="2"/>
    <x v="5"/>
    <n v="1463032867"/>
    <d v="2016-05-12T01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s v="01/18/2017"/>
    <x v="1"/>
    <x v="9"/>
    <n v="1482160597"/>
    <d v="2016-12-19T10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s v="04/10/2015"/>
    <x v="0"/>
    <x v="6"/>
    <n v="1426133192"/>
    <d v="2015-03-11T23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s v="11/13/2015"/>
    <x v="0"/>
    <x v="8"/>
    <n v="1443801868"/>
    <d v="2015-10-02T11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s v="02/20/2017"/>
    <x v="1"/>
    <x v="2"/>
    <n v="1486426053"/>
    <d v="2017-02-06T19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s v="10/02/2014"/>
    <x v="3"/>
    <x v="11"/>
    <n v="1409261825"/>
    <d v="2014-08-28T16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s v="02/09/2017"/>
    <x v="1"/>
    <x v="2"/>
    <n v="1484037977"/>
    <d v="2017-01-10T03:46:1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s v="01/25/2016"/>
    <x v="2"/>
    <x v="9"/>
    <n v="1452530041"/>
    <d v="2016-01-11T11:34:0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s v="03/26/2013"/>
    <x v="4"/>
    <x v="1"/>
    <n v="1360830239"/>
    <d v="2013-02-14T03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s v="09/06/2016"/>
    <x v="2"/>
    <x v="7"/>
    <n v="1470062743"/>
    <d v="2016-08-01T09:45: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s v="04/02/2015"/>
    <x v="0"/>
    <x v="6"/>
    <n v="1425531666"/>
    <d v="2015-03-05T00:01:0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s v="10/25/2016"/>
    <x v="2"/>
    <x v="11"/>
    <n v="1474380241"/>
    <d v="2016-09-20T09:04:0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s v="04/21/2016"/>
    <x v="2"/>
    <x v="6"/>
    <n v="1460055300"/>
    <d v="2016-04-07T13:55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s v="03/23/2016"/>
    <x v="2"/>
    <x v="1"/>
    <n v="1455721204"/>
    <d v="2016-02-17T10:00: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s v="02/14/2017"/>
    <x v="1"/>
    <x v="2"/>
    <n v="1486065627"/>
    <d v="2017-02-02T15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s v="12/15/2016"/>
    <x v="2"/>
    <x v="4"/>
    <n v="1479414344"/>
    <d v="2016-11-17T15:25: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s v="11/20/2016"/>
    <x v="2"/>
    <x v="8"/>
    <n v="1477043072"/>
    <d v="2016-10-21T04:44:3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s v="03/26/2016"/>
    <x v="2"/>
    <x v="1"/>
    <n v="1456423890"/>
    <d v="2016-02-25T13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s v="08/11/2015"/>
    <x v="0"/>
    <x v="3"/>
    <n v="1436725900"/>
    <d v="2015-07-12T13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s v="12/02/2016"/>
    <x v="2"/>
    <x v="4"/>
    <n v="1478000502"/>
    <d v="2016-11-01T06:41:4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s v="02/28/2015"/>
    <x v="0"/>
    <x v="2"/>
    <n v="1422540059"/>
    <d v="2015-01-29T09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s v="11/14/2015"/>
    <x v="0"/>
    <x v="8"/>
    <n v="1444911600"/>
    <d v="2015-10-15T07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s v="10/15/2015"/>
    <x v="0"/>
    <x v="11"/>
    <n v="1442311198"/>
    <d v="2015-09-15T04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s v="07/05/2015"/>
    <x v="0"/>
    <x v="0"/>
    <n v="1433775668"/>
    <d v="2015-06-08T10:01:0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s v="01/16/2013"/>
    <x v="4"/>
    <x v="9"/>
    <n v="1357157965"/>
    <d v="2013-01-02T15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s v="11/01/2012"/>
    <x v="5"/>
    <x v="8"/>
    <n v="1349209368"/>
    <d v="2012-10-02T15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s v="09/24/2015"/>
    <x v="0"/>
    <x v="7"/>
    <n v="1440535082"/>
    <d v="2015-08-25T15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s v="03/09/2013"/>
    <x v="4"/>
    <x v="1"/>
    <n v="1360222119"/>
    <d v="2013-02-07T02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s v="06/01/2012"/>
    <x v="5"/>
    <x v="5"/>
    <n v="1335987789"/>
    <d v="2012-05-02T14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s v="04/16/2012"/>
    <x v="5"/>
    <x v="6"/>
    <n v="1333001424"/>
    <d v="2012-03-29T01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s v="11/16/2013"/>
    <x v="4"/>
    <x v="8"/>
    <n v="1381984773"/>
    <d v="2013-10-16T23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s v="04/06/2012"/>
    <x v="5"/>
    <x v="6"/>
    <n v="1328649026"/>
    <d v="2012-02-07T16:10: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s v="04/14/2014"/>
    <x v="3"/>
    <x v="6"/>
    <n v="1396524644"/>
    <d v="2014-04-03T06:30: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s v="04/14/2012"/>
    <x v="5"/>
    <x v="6"/>
    <n v="1329442510"/>
    <d v="2012-02-16T20:35: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s v="04/10/2014"/>
    <x v="3"/>
    <x v="6"/>
    <n v="1395168625"/>
    <d v="2014-03-18T13:50: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s v="11/03/2013"/>
    <x v="4"/>
    <x v="8"/>
    <n v="1380650177"/>
    <d v="2013-10-01T12:56:1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s v="05/15/2015"/>
    <x v="0"/>
    <x v="10"/>
    <n v="1429127379"/>
    <d v="2015-04-15T14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s v="02/06/2014"/>
    <x v="3"/>
    <x v="2"/>
    <n v="1389121248"/>
    <d v="2014-01-07T14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s v="03/13/2012"/>
    <x v="5"/>
    <x v="1"/>
    <n v="1329671572"/>
    <d v="2012-02-19T12:12:5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s v="07/23/2015"/>
    <x v="0"/>
    <x v="0"/>
    <n v="1436464945"/>
    <d v="2015-07-09T13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s v="11/02/2015"/>
    <x v="0"/>
    <x v="8"/>
    <n v="1445539113"/>
    <d v="2015-10-22T13:38:3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s v="08/28/2012"/>
    <x v="5"/>
    <x v="3"/>
    <n v="1344281383"/>
    <d v="2012-08-06T14:29:4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s v="08/19/2015"/>
    <x v="0"/>
    <x v="3"/>
    <n v="1437412512"/>
    <d v="2015-07-20T12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s v="07/26/2013"/>
    <x v="4"/>
    <x v="0"/>
    <n v="1372296436"/>
    <d v="2013-06-26T20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s v="04/22/2016"/>
    <x v="2"/>
    <x v="6"/>
    <n v="1458748809"/>
    <d v="2016-03-23T11:00: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s v="01/28/2012"/>
    <x v="5"/>
    <x v="9"/>
    <n v="1325184847"/>
    <d v="2011-12-29T13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s v="06/27/2015"/>
    <x v="0"/>
    <x v="5"/>
    <n v="1432826568"/>
    <d v="2015-05-28T10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s v="10/29/2016"/>
    <x v="2"/>
    <x v="11"/>
    <n v="1475337675"/>
    <d v="2016-10-01T11:01:1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s v="09/21/2014"/>
    <x v="3"/>
    <x v="7"/>
    <n v="1408734015"/>
    <d v="2014-08-22T14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s v="02/11/2016"/>
    <x v="2"/>
    <x v="2"/>
    <n v="1452625822"/>
    <d v="2016-01-12T14:10: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s v="11/13/2013"/>
    <x v="4"/>
    <x v="8"/>
    <n v="1381778555"/>
    <d v="2013-10-14T14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s v="08/16/2015"/>
    <x v="0"/>
    <x v="3"/>
    <n v="1437115236"/>
    <d v="2015-07-17T01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s v="09/02/2013"/>
    <x v="4"/>
    <x v="7"/>
    <n v="1375113391"/>
    <d v="2013-07-29T10:56:3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s v="04/25/2014"/>
    <x v="3"/>
    <x v="6"/>
    <n v="1395868127"/>
    <d v="2014-03-26T16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s v="06/25/2013"/>
    <x v="4"/>
    <x v="5"/>
    <n v="1369864301"/>
    <d v="2013-05-29T16:51:4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s v="07/18/2014"/>
    <x v="3"/>
    <x v="0"/>
    <n v="1402945408"/>
    <d v="2014-06-16T14:03:2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s v="12/13/2015"/>
    <x v="0"/>
    <x v="4"/>
    <n v="1448269539"/>
    <d v="2015-11-23T04:05: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s v="01/05/2017"/>
    <x v="1"/>
    <x v="9"/>
    <n v="1481053647"/>
    <d v="2016-12-06T14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s v="03/28/2015"/>
    <x v="0"/>
    <x v="1"/>
    <n v="1424997111"/>
    <d v="2015-02-26T19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s v="02/01/2016"/>
    <x v="2"/>
    <x v="2"/>
    <n v="1451746123"/>
    <d v="2016-01-02T09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s v="11/12/2014"/>
    <x v="3"/>
    <x v="8"/>
    <n v="1412294683"/>
    <d v="2014-10-02T19:04:4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s v="03/10/2017"/>
    <x v="1"/>
    <x v="1"/>
    <n v="1486565716"/>
    <d v="2017-02-08T09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s v="11/30/2013"/>
    <x v="4"/>
    <x v="8"/>
    <n v="1382742014"/>
    <d v="2013-10-25T18:00: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s v="04/22/2016"/>
    <x v="2"/>
    <x v="6"/>
    <n v="1458762544"/>
    <d v="2016-03-23T14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s v="03/02/2017"/>
    <x v="1"/>
    <x v="1"/>
    <n v="1485892300"/>
    <d v="2017-01-31T14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s v="11/26/2013"/>
    <x v="4"/>
    <x v="8"/>
    <n v="1382449733"/>
    <d v="2013-10-22T08:48:5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s v="03/12/2017"/>
    <x v="1"/>
    <x v="1"/>
    <n v="1488823290"/>
    <d v="2017-03-06T13:01:3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s v="10/16/2016"/>
    <x v="2"/>
    <x v="11"/>
    <n v="1475609946"/>
    <d v="2016-10-04T14:39:0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s v="02/21/2014"/>
    <x v="3"/>
    <x v="2"/>
    <n v="1390323617"/>
    <d v="2014-01-21T12:00: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s v="09/04/2015"/>
    <x v="0"/>
    <x v="7"/>
    <n v="1438801210"/>
    <d v="2015-08-05T14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s v="07/29/2015"/>
    <x v="0"/>
    <x v="0"/>
    <n v="1436975965"/>
    <d v="2015-07-15T10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s v="12/14/2016"/>
    <x v="2"/>
    <x v="4"/>
    <n v="1479157278"/>
    <d v="2016-11-14T16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s v="04/02/2013"/>
    <x v="4"/>
    <x v="6"/>
    <n v="1362329565"/>
    <d v="2013-03-03T11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s v="12/02/2016"/>
    <x v="2"/>
    <x v="4"/>
    <n v="1478131673"/>
    <d v="2016-11-02T19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s v="08/16/2014"/>
    <x v="3"/>
    <x v="3"/>
    <n v="1406362677"/>
    <d v="2014-07-26T03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s v="08/06/2016"/>
    <x v="2"/>
    <x v="3"/>
    <n v="1469173938"/>
    <d v="2016-07-22T02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s v="11/18/2015"/>
    <x v="0"/>
    <x v="8"/>
    <n v="1445267347"/>
    <d v="2015-10-19T10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s v="01/24/2017"/>
    <x v="1"/>
    <x v="9"/>
    <n v="1484667168"/>
    <d v="2017-01-17T10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s v="05/07/2016"/>
    <x v="2"/>
    <x v="10"/>
    <n v="1460069451"/>
    <d v="2016-04-07T17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s v="11/22/2016"/>
    <x v="2"/>
    <x v="8"/>
    <n v="1478602246"/>
    <d v="2016-11-08T05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s v="06/19/2016"/>
    <x v="2"/>
    <x v="5"/>
    <n v="1463351329"/>
    <d v="2016-05-15T17:28:4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s v="06/11/2015"/>
    <x v="0"/>
    <x v="5"/>
    <n v="1431453687"/>
    <d v="2015-05-12T13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s v="12/08/2016"/>
    <x v="2"/>
    <x v="4"/>
    <n v="1480360736"/>
    <d v="2016-11-28T14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s v="03/26/2014"/>
    <x v="3"/>
    <x v="1"/>
    <n v="1393287850"/>
    <d v="2014-02-24T19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s v="02/14/2017"/>
    <x v="1"/>
    <x v="2"/>
    <n v="1485278620"/>
    <d v="2017-01-24T12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s v="11/17/2014"/>
    <x v="3"/>
    <x v="8"/>
    <n v="1413295358"/>
    <d v="2014-10-14T09:02:3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s v="01/31/2015"/>
    <x v="0"/>
    <x v="9"/>
    <n v="1420919913"/>
    <d v="2015-01-10T14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s v="05/22/2016"/>
    <x v="2"/>
    <x v="10"/>
    <n v="1462543114"/>
    <d v="2016-05-06T08:58:3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s v="11/22/2016"/>
    <x v="2"/>
    <x v="8"/>
    <n v="1479241707"/>
    <d v="2016-11-15T15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s v="04/26/2016"/>
    <x v="2"/>
    <x v="6"/>
    <n v="1460235592"/>
    <d v="2016-04-09T15:59:5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s v="12/20/2014"/>
    <x v="3"/>
    <x v="4"/>
    <n v="1416945297"/>
    <d v="2014-11-25T14:54:5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s v="03/11/2017"/>
    <x v="1"/>
    <x v="1"/>
    <n v="1486691915"/>
    <d v="2017-02-09T20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s v="03/07/2017"/>
    <x v="1"/>
    <x v="1"/>
    <n v="1486745663"/>
    <d v="2017-02-10T11:54:2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s v="01/10/2017"/>
    <x v="1"/>
    <x v="9"/>
    <n v="1482353513"/>
    <d v="2016-12-21T15:51:5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s v="12/09/2016"/>
    <x v="2"/>
    <x v="4"/>
    <n v="1478736004"/>
    <d v="2016-11-09T19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s v="12/07/2015"/>
    <x v="0"/>
    <x v="4"/>
    <n v="1446914836"/>
    <d v="2015-11-07T11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s v="03/12/2017"/>
    <x v="1"/>
    <x v="1"/>
    <n v="1487164242"/>
    <d v="2017-02-15T08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s v="02/23/2014"/>
    <x v="3"/>
    <x v="2"/>
    <n v="1390564857"/>
    <d v="2014-01-24T07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s v="12/22/2014"/>
    <x v="3"/>
    <x v="4"/>
    <n v="1416667679"/>
    <d v="2014-11-22T09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s v="01/05/2014"/>
    <x v="3"/>
    <x v="9"/>
    <n v="1386344289"/>
    <d v="2013-12-06T10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s v="02/27/2012"/>
    <x v="5"/>
    <x v="2"/>
    <n v="1327767423"/>
    <d v="2012-01-28T11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s v="01/03/2016"/>
    <x v="2"/>
    <x v="9"/>
    <n v="1448902867"/>
    <d v="2015-11-30T12:01:0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s v="02/03/2015"/>
    <x v="0"/>
    <x v="2"/>
    <n v="1421436099"/>
    <d v="2015-01-16T14:21:3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s v="09/17/2015"/>
    <x v="0"/>
    <x v="7"/>
    <n v="1439909991"/>
    <d v="2015-08-18T09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s v="07/25/2011"/>
    <x v="6"/>
    <x v="0"/>
    <n v="1306219897"/>
    <d v="2011-05-24T01:51:3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s v="01/13/2016"/>
    <x v="2"/>
    <x v="9"/>
    <n v="1447560686"/>
    <d v="2015-11-14T23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s v="05/08/2012"/>
    <x v="5"/>
    <x v="10"/>
    <n v="1331348404"/>
    <d v="2012-03-09T2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s v="03/11/2011"/>
    <x v="6"/>
    <x v="1"/>
    <n v="1297451245"/>
    <d v="2011-02-11T14:07:2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s v="06/28/2012"/>
    <x v="5"/>
    <x v="5"/>
    <n v="1338352043"/>
    <d v="2012-05-29T23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s v="09/05/2013"/>
    <x v="4"/>
    <x v="7"/>
    <n v="1376003254"/>
    <d v="2013-08-08T18:07:3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s v="06/23/2014"/>
    <x v="3"/>
    <x v="5"/>
    <n v="1401724860"/>
    <d v="2014-06-02T11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s v="06/26/2012"/>
    <x v="5"/>
    <x v="5"/>
    <n v="1339098689"/>
    <d v="2012-06-07T14:51:2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s v="12/06/2013"/>
    <x v="4"/>
    <x v="4"/>
    <n v="1382659060"/>
    <d v="2013-10-24T18:57:4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s v="12/01/2009"/>
    <x v="8"/>
    <x v="4"/>
    <n v="1252908330"/>
    <d v="2009-09-14T01:05: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s v="04/22/2012"/>
    <x v="5"/>
    <x v="6"/>
    <n v="1332199618"/>
    <d v="2012-03-19T18:26:5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s v="04/18/2012"/>
    <x v="5"/>
    <x v="6"/>
    <n v="1332175476"/>
    <d v="2012-03-19T11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s v="09/24/2012"/>
    <x v="5"/>
    <x v="7"/>
    <n v="1346345999"/>
    <d v="2012-08-30T11:59:5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s v="01/20/2013"/>
    <x v="4"/>
    <x v="9"/>
    <n v="1356110480"/>
    <d v="2012-12-21T12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s v="01/26/2013"/>
    <x v="4"/>
    <x v="9"/>
    <n v="1356648856"/>
    <d v="2012-12-27T17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s v="02/23/2012"/>
    <x v="5"/>
    <x v="2"/>
    <n v="1326994426"/>
    <d v="2012-01-19T12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s v="03/13/2012"/>
    <x v="5"/>
    <x v="1"/>
    <n v="1328749249"/>
    <d v="2012-02-08T20:00: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s v="03/26/2014"/>
    <x v="3"/>
    <x v="1"/>
    <n v="1393272633"/>
    <d v="2014-02-24T15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s v="02/05/2011"/>
    <x v="6"/>
    <x v="2"/>
    <n v="1295657209"/>
    <d v="2011-01-21T19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s v="06/28/2012"/>
    <x v="5"/>
    <x v="5"/>
    <n v="1339694816"/>
    <d v="2012-06-14T12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s v="06/20/2013"/>
    <x v="4"/>
    <x v="5"/>
    <n v="1369193496"/>
    <d v="2013-05-21T22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s v="12/31/2013"/>
    <x v="4"/>
    <x v="4"/>
    <n v="1385585434"/>
    <d v="2013-11-27T15:50: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s v="12/12/2011"/>
    <x v="6"/>
    <x v="4"/>
    <n v="1320287996"/>
    <d v="2011-11-02T21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s v="12/31/2010"/>
    <x v="7"/>
    <x v="4"/>
    <n v="1290281691"/>
    <d v="2010-11-20T14:34:5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s v="08/08/2014"/>
    <x v="3"/>
    <x v="3"/>
    <n v="1405356072"/>
    <d v="2014-07-14T11:41:1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s v="03/09/2012"/>
    <x v="5"/>
    <x v="1"/>
    <n v="1328760129"/>
    <d v="2012-02-08T23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s v="05/05/2012"/>
    <x v="5"/>
    <x v="10"/>
    <n v="1333653333"/>
    <d v="2012-04-05T14:15: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s v="08/28/2014"/>
    <x v="3"/>
    <x v="3"/>
    <n v="1406847996"/>
    <d v="2014-07-31T18:06:3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s v="03/09/2013"/>
    <x v="4"/>
    <x v="1"/>
    <n v="1359848537"/>
    <d v="2013-02-02T18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s v="03/21/2013"/>
    <x v="4"/>
    <x v="1"/>
    <n v="1361300615"/>
    <d v="2013-02-19T14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s v="05/06/2014"/>
    <x v="3"/>
    <x v="10"/>
    <n v="1396829189"/>
    <d v="2014-04-06T19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s v="04/18/2014"/>
    <x v="3"/>
    <x v="6"/>
    <n v="1395155478"/>
    <d v="2014-03-18T10:11:1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s v="05/03/2012"/>
    <x v="5"/>
    <x v="10"/>
    <n v="1333494026"/>
    <d v="2012-04-03T18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s v="06/07/2012"/>
    <x v="5"/>
    <x v="5"/>
    <n v="1336482857"/>
    <d v="2012-05-08T08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s v="05/05/2012"/>
    <x v="5"/>
    <x v="10"/>
    <n v="1333646743"/>
    <d v="2012-04-05T12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s v="12/09/2009"/>
    <x v="8"/>
    <x v="4"/>
    <n v="1253726650"/>
    <d v="2009-09-23T12:24:1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s v="02/15/2010"/>
    <x v="7"/>
    <x v="2"/>
    <n v="1263474049"/>
    <d v="2010-01-14T08:00: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s v="09/25/2009"/>
    <x v="8"/>
    <x v="7"/>
    <n v="1251214014"/>
    <d v="2009-08-25T10:26:5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s v="12/14/2013"/>
    <x v="4"/>
    <x v="4"/>
    <n v="1384480685"/>
    <d v="2013-11-14T20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s v="04/02/2014"/>
    <x v="3"/>
    <x v="6"/>
    <n v="1393443400"/>
    <d v="2014-02-26T14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s v="04/04/2017"/>
    <x v="1"/>
    <x v="6"/>
    <n v="1488694501"/>
    <d v="2017-03-05T01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s v="04/09/2017"/>
    <x v="1"/>
    <x v="6"/>
    <n v="1489181369"/>
    <d v="2017-03-10T16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s v="03/20/2017"/>
    <x v="1"/>
    <x v="1"/>
    <n v="1489428447"/>
    <d v="2017-03-13T13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s v="03/26/2017"/>
    <x v="1"/>
    <x v="1"/>
    <n v="1487970885"/>
    <d v="2017-02-24T16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s v="03/29/2017"/>
    <x v="1"/>
    <x v="1"/>
    <n v="1488241931"/>
    <d v="2017-02-27T19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s v="04/30/2017"/>
    <x v="1"/>
    <x v="6"/>
    <n v="1489106948"/>
    <d v="2017-03-09T19:49:0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s v="08/26/2014"/>
    <x v="3"/>
    <x v="3"/>
    <n v="1406066440"/>
    <d v="2014-07-22T17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s v="06/14/2015"/>
    <x v="0"/>
    <x v="5"/>
    <n v="1431715537"/>
    <d v="2015-05-15T13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s v="07/17/2014"/>
    <x v="3"/>
    <x v="0"/>
    <n v="1403017146"/>
    <d v="2014-06-17T09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s v="12/24/2015"/>
    <x v="0"/>
    <x v="4"/>
    <n v="1448400943"/>
    <d v="2015-11-24T16:35: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s v="08/17/2014"/>
    <x v="3"/>
    <x v="3"/>
    <n v="1405728490"/>
    <d v="2014-07-18T19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s v="02/06/2015"/>
    <x v="0"/>
    <x v="2"/>
    <n v="1420643071"/>
    <d v="2015-01-07T10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s v="05/29/2014"/>
    <x v="3"/>
    <x v="10"/>
    <n v="1399563390"/>
    <d v="2014-05-08T10:36:3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s v="11/05/2014"/>
    <x v="3"/>
    <x v="8"/>
    <n v="1412611498"/>
    <d v="2014-10-06T11:04:5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s v="06/11/2014"/>
    <x v="3"/>
    <x v="5"/>
    <n v="1399902243"/>
    <d v="2014-05-12T08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s v="03/08/2014"/>
    <x v="3"/>
    <x v="1"/>
    <n v="1390860695"/>
    <d v="2014-01-27T17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s v="06/26/2014"/>
    <x v="3"/>
    <x v="5"/>
    <n v="1401204143"/>
    <d v="2014-05-27T10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s v="06/29/2014"/>
    <x v="3"/>
    <x v="5"/>
    <n v="1401485484"/>
    <d v="2014-05-30T16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s v="12/19/2016"/>
    <x v="2"/>
    <x v="4"/>
    <n v="1479496309"/>
    <d v="2016-11-18T14:11:4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s v="10/30/2016"/>
    <x v="2"/>
    <x v="11"/>
    <n v="1475249138"/>
    <d v="2016-09-30T10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s v="07/12/2015"/>
    <x v="0"/>
    <x v="0"/>
    <n v="1434137504"/>
    <d v="2015-06-12T14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s v="10/06/2014"/>
    <x v="3"/>
    <x v="11"/>
    <n v="1410799870"/>
    <d v="2014-09-15T11:51:1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s v="01/08/2016"/>
    <x v="2"/>
    <x v="9"/>
    <n v="1447962505"/>
    <d v="2015-11-19T14:48:2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s v="06/24/2016"/>
    <x v="2"/>
    <x v="5"/>
    <n v="1464197269"/>
    <d v="2016-05-25T12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s v="03/31/2015"/>
    <x v="0"/>
    <x v="1"/>
    <n v="1424822556"/>
    <d v="2015-02-24T19:02:3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s v="10/17/2016"/>
    <x v="2"/>
    <x v="11"/>
    <n v="1472843431"/>
    <d v="2016-09-02T14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s v="08/25/2016"/>
    <x v="2"/>
    <x v="3"/>
    <n v="1469543676"/>
    <d v="2016-07-26T09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s v="02/20/2016"/>
    <x v="2"/>
    <x v="2"/>
    <n v="1450822938"/>
    <d v="2015-12-22T17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s v="08/11/2015"/>
    <x v="0"/>
    <x v="3"/>
    <n v="1436812628"/>
    <d v="2015-07-13T13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s v="01/03/2017"/>
    <x v="1"/>
    <x v="9"/>
    <n v="1480882370"/>
    <d v="2016-12-04T15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s v="04/29/2015"/>
    <x v="0"/>
    <x v="6"/>
    <n v="1427768739"/>
    <d v="2015-03-30T21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s v="06/06/2015"/>
    <x v="0"/>
    <x v="5"/>
    <n v="1428419552"/>
    <d v="2015-04-07T10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s v="04/21/2015"/>
    <x v="0"/>
    <x v="6"/>
    <n v="1428596022"/>
    <d v="2015-04-09T11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s v="01/10/2015"/>
    <x v="0"/>
    <x v="9"/>
    <n v="1415726460"/>
    <d v="2014-11-11T12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s v="05/02/2015"/>
    <x v="0"/>
    <x v="10"/>
    <n v="1428012136"/>
    <d v="2015-04-02T17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s v="06/05/2015"/>
    <x v="0"/>
    <x v="5"/>
    <n v="1430938104"/>
    <d v="2015-05-06T13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s v="10/17/2015"/>
    <x v="0"/>
    <x v="11"/>
    <n v="1442501578"/>
    <d v="2015-09-17T09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s v="01/30/2015"/>
    <x v="0"/>
    <x v="9"/>
    <n v="1417818036"/>
    <d v="2014-12-05T17:20: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s v="08/03/2015"/>
    <x v="0"/>
    <x v="3"/>
    <n v="1433432124"/>
    <d v="2015-06-04T10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s v="02/07/2016"/>
    <x v="2"/>
    <x v="2"/>
    <n v="1452272280"/>
    <d v="2016-01-08T11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s v="04/30/2016"/>
    <x v="2"/>
    <x v="6"/>
    <n v="1459975008"/>
    <d v="2016-04-06T15:36:4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s v="12/11/2014"/>
    <x v="3"/>
    <x v="4"/>
    <n v="1415723470"/>
    <d v="2014-11-11T11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s v="12/28/2015"/>
    <x v="0"/>
    <x v="4"/>
    <n v="1447460200"/>
    <d v="2015-11-13T19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s v="10/26/2015"/>
    <x v="0"/>
    <x v="11"/>
    <n v="1441146356"/>
    <d v="2015-09-01T17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s v="01/17/2016"/>
    <x v="2"/>
    <x v="9"/>
    <n v="1449596425"/>
    <d v="2015-12-08T12:40: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s v="10/21/2015"/>
    <x v="0"/>
    <x v="11"/>
    <n v="1442839533"/>
    <d v="2015-09-21T07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s v="04/25/2016"/>
    <x v="2"/>
    <x v="6"/>
    <n v="1456442216"/>
    <d v="2016-02-25T18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s v="04/14/2015"/>
    <x v="0"/>
    <x v="6"/>
    <n v="1425143965"/>
    <d v="2015-02-28T12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s v="02/10/2016"/>
    <x v="2"/>
    <x v="2"/>
    <n v="1452540611"/>
    <d v="2016-01-11T14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s v="12/17/2014"/>
    <x v="3"/>
    <x v="4"/>
    <n v="1416285141"/>
    <d v="2014-11-17T23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s v="06/25/2015"/>
    <x v="0"/>
    <x v="5"/>
    <n v="1432665596"/>
    <d v="2015-05-26T13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s v="04/23/2015"/>
    <x v="0"/>
    <x v="6"/>
    <n v="1427247571"/>
    <d v="2015-03-24T20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s v="08/29/2015"/>
    <x v="0"/>
    <x v="3"/>
    <n v="1438271624"/>
    <d v="2015-07-30T10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s v="02/12/2015"/>
    <x v="0"/>
    <x v="2"/>
    <n v="1421180060"/>
    <d v="2015-01-13T15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s v="09/09/2016"/>
    <x v="2"/>
    <x v="7"/>
    <n v="1470859437"/>
    <d v="2016-08-10T15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s v="12/10/2015"/>
    <x v="0"/>
    <x v="4"/>
    <n v="1447193566"/>
    <d v="2015-11-10T17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s v="11/25/2016"/>
    <x v="2"/>
    <x v="8"/>
    <n v="1477515183"/>
    <d v="2016-10-26T15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s v="08/25/2015"/>
    <x v="0"/>
    <x v="3"/>
    <n v="1438042730"/>
    <d v="2015-07-27T19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s v="10/04/2015"/>
    <x v="0"/>
    <x v="11"/>
    <n v="1440116616"/>
    <d v="2015-08-20T19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s v="10/01/2015"/>
    <x v="0"/>
    <x v="11"/>
    <n v="1441134142"/>
    <d v="2015-09-01T14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s v="04/10/2015"/>
    <x v="0"/>
    <x v="6"/>
    <n v="1426112848"/>
    <d v="2015-03-11T17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s v="08/03/2015"/>
    <x v="0"/>
    <x v="3"/>
    <n v="1436502603"/>
    <d v="2015-07-09T23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s v="02/21/2015"/>
    <x v="0"/>
    <x v="2"/>
    <n v="1421976107"/>
    <d v="2015-01-22T20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s v="11/13/2014"/>
    <x v="3"/>
    <x v="8"/>
    <n v="1413337043"/>
    <d v="2014-10-14T20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s v="08/05/2015"/>
    <x v="0"/>
    <x v="3"/>
    <n v="1436201432"/>
    <d v="2015-07-06T11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s v="01/10/2015"/>
    <x v="0"/>
    <x v="9"/>
    <n v="1415736424"/>
    <d v="2014-11-11T15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s v="07/22/2016"/>
    <x v="2"/>
    <x v="0"/>
    <n v="1465311740"/>
    <d v="2016-06-07T10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s v="01/15/2015"/>
    <x v="0"/>
    <x v="9"/>
    <n v="1418761759"/>
    <d v="2014-12-16T15:29:1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s v="07/25/2015"/>
    <x v="0"/>
    <x v="0"/>
    <n v="1435160452"/>
    <d v="2015-06-24T10:40: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s v="01/04/2015"/>
    <x v="0"/>
    <x v="9"/>
    <n v="1416896264"/>
    <d v="2014-11-25T01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s v="03/31/2015"/>
    <x v="0"/>
    <x v="1"/>
    <n v="1425236644"/>
    <d v="2015-03-01T14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s v="10/28/2015"/>
    <x v="0"/>
    <x v="11"/>
    <n v="1443495223"/>
    <d v="2015-09-28T21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s v="08/08/2015"/>
    <x v="0"/>
    <x v="3"/>
    <n v="1436456017"/>
    <d v="2015-07-09T10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s v="02/26/2015"/>
    <x v="0"/>
    <x v="2"/>
    <n v="1422348093"/>
    <d v="2015-01-27T03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s v="01/10/2017"/>
    <x v="1"/>
    <x v="9"/>
    <n v="1481597687"/>
    <d v="2016-12-12T21:54:4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s v="10/15/2015"/>
    <x v="0"/>
    <x v="11"/>
    <n v="1442348558"/>
    <d v="2015-09-15T15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s v="01/02/2015"/>
    <x v="0"/>
    <x v="9"/>
    <n v="1417641256"/>
    <d v="2014-12-03T16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s v="07/02/2015"/>
    <x v="0"/>
    <x v="0"/>
    <n v="1433282384"/>
    <d v="2015-06-02T16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s v="12/18/2014"/>
    <x v="3"/>
    <x v="4"/>
    <n v="1415910506"/>
    <d v="2014-11-13T15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s v="04/14/2016"/>
    <x v="2"/>
    <x v="6"/>
    <n v="1458023164"/>
    <d v="2016-03-15T01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s v="03/05/2016"/>
    <x v="2"/>
    <x v="1"/>
    <n v="1452023096"/>
    <d v="2016-01-05T14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s v="05/13/2015"/>
    <x v="0"/>
    <x v="10"/>
    <n v="1428941931"/>
    <d v="2015-04-13T11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s v="03/30/2016"/>
    <x v="2"/>
    <x v="1"/>
    <n v="1454188258"/>
    <d v="2016-01-30T16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s v="01/02/2016"/>
    <x v="2"/>
    <x v="9"/>
    <n v="1449190607"/>
    <d v="2015-12-03T19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s v="09/03/2016"/>
    <x v="2"/>
    <x v="7"/>
    <n v="1471096975"/>
    <d v="2016-08-13T09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s v="01/18/2015"/>
    <x v="0"/>
    <x v="9"/>
    <n v="1418179190"/>
    <d v="2014-12-09T21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s v="04/11/2015"/>
    <x v="0"/>
    <x v="6"/>
    <n v="1426772928"/>
    <d v="2015-03-19T08:48:4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s v="11/05/2014"/>
    <x v="3"/>
    <x v="8"/>
    <n v="1412652157"/>
    <d v="2014-10-06T22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s v="08/18/2015"/>
    <x v="0"/>
    <x v="3"/>
    <n v="1437339675"/>
    <d v="2015-07-19T16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s v="09/07/2015"/>
    <x v="0"/>
    <x v="7"/>
    <n v="1439027275"/>
    <d v="2015-08-08T04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s v="08/25/2015"/>
    <x v="0"/>
    <x v="3"/>
    <n v="1437932082"/>
    <d v="2015-07-26T12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s v="11/26/2016"/>
    <x v="2"/>
    <x v="8"/>
    <n v="1476294073"/>
    <d v="2016-10-12T12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s v="05/31/2014"/>
    <x v="3"/>
    <x v="10"/>
    <n v="1398911882"/>
    <d v="2014-04-30T21:38:0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s v="08/21/2015"/>
    <x v="0"/>
    <x v="3"/>
    <n v="1436805660"/>
    <d v="2015-07-13T11:41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s v="07/15/2016"/>
    <x v="2"/>
    <x v="0"/>
    <n v="1466023346"/>
    <d v="2016-06-15T15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s v="03/14/2015"/>
    <x v="0"/>
    <x v="1"/>
    <n v="1421343743"/>
    <d v="2015-01-15T12:42:2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s v="08/10/2014"/>
    <x v="3"/>
    <x v="3"/>
    <n v="1405113187"/>
    <d v="2014-07-11T16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s v="03/24/2015"/>
    <x v="0"/>
    <x v="1"/>
    <n v="1422045244"/>
    <d v="2015-01-23T15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s v="02/18/2015"/>
    <x v="0"/>
    <x v="2"/>
    <n v="1419097389"/>
    <d v="2014-12-20T12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s v="11/09/2014"/>
    <x v="3"/>
    <x v="8"/>
    <n v="1410396095"/>
    <d v="2014-09-10T19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s v="02/21/2015"/>
    <x v="0"/>
    <x v="2"/>
    <n v="1421944196"/>
    <d v="2015-01-22T11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s v="03/11/2015"/>
    <x v="0"/>
    <x v="1"/>
    <n v="1423502636"/>
    <d v="2015-02-09T12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s v="12/31/2014"/>
    <x v="3"/>
    <x v="4"/>
    <n v="1417452890"/>
    <d v="2014-12-01T11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s v="10/27/2014"/>
    <x v="3"/>
    <x v="11"/>
    <n v="1411853108"/>
    <d v="2014-09-27T16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s v="05/27/2016"/>
    <x v="2"/>
    <x v="10"/>
    <n v="1463090149"/>
    <d v="2016-05-12T16:55: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s v="08/07/2015"/>
    <x v="0"/>
    <x v="3"/>
    <n v="1433822692"/>
    <d v="2015-06-08T23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s v="03/23/2016"/>
    <x v="2"/>
    <x v="1"/>
    <n v="1455262733"/>
    <d v="2016-02-12T02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s v="03/12/2015"/>
    <x v="0"/>
    <x v="1"/>
    <n v="1423594151"/>
    <d v="2015-02-10T13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s v="02/05/2017"/>
    <x v="1"/>
    <x v="2"/>
    <n v="1483131966"/>
    <d v="2016-12-30T16:06:0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s v="02/11/2016"/>
    <x v="2"/>
    <x v="2"/>
    <n v="1452654504"/>
    <d v="2016-01-12T22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s v="06/27/2016"/>
    <x v="2"/>
    <x v="5"/>
    <n v="1461896613"/>
    <d v="2016-04-28T21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s v="03/08/2015"/>
    <x v="0"/>
    <x v="1"/>
    <n v="1423199697"/>
    <d v="2015-02-06T00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s v="02/27/2016"/>
    <x v="2"/>
    <x v="2"/>
    <n v="1454016943"/>
    <d v="2016-01-28T16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s v="08/03/2015"/>
    <x v="0"/>
    <x v="3"/>
    <n v="1435206474"/>
    <d v="2015-06-24T23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s v="10/05/2015"/>
    <x v="0"/>
    <x v="11"/>
    <n v="1441435186"/>
    <d v="2015-09-05T01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s v="01/29/2016"/>
    <x v="2"/>
    <x v="9"/>
    <n v="1448894770"/>
    <d v="2015-11-30T09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s v="03/17/2015"/>
    <x v="0"/>
    <x v="1"/>
    <n v="1422400188"/>
    <d v="2015-01-27T18:09:4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s v="12/07/2015"/>
    <x v="0"/>
    <x v="4"/>
    <n v="1444341462"/>
    <d v="2015-10-08T16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s v="10/18/2015"/>
    <x v="0"/>
    <x v="11"/>
    <n v="1442605129"/>
    <d v="2015-09-18T14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s v="02/13/2016"/>
    <x v="2"/>
    <x v="2"/>
    <n v="1452807313"/>
    <d v="2016-01-14T16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s v="07/22/2015"/>
    <x v="0"/>
    <x v="0"/>
    <n v="1435806054"/>
    <d v="2015-07-01T22:00: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s v="03/19/2015"/>
    <x v="0"/>
    <x v="1"/>
    <n v="1424188828"/>
    <d v="2015-02-17T11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s v="08/15/2014"/>
    <x v="3"/>
    <x v="3"/>
    <n v="1405522822"/>
    <d v="2014-07-16T10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s v="05/25/2016"/>
    <x v="2"/>
    <x v="10"/>
    <n v="1461607591"/>
    <d v="2016-04-25T13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s v="09/25/2015"/>
    <x v="0"/>
    <x v="7"/>
    <n v="1440650021"/>
    <d v="2015-08-26T23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s v="11/26/2016"/>
    <x v="2"/>
    <x v="8"/>
    <n v="1477578471"/>
    <d v="2016-10-27T09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s v="11/11/2016"/>
    <x v="2"/>
    <x v="8"/>
    <n v="1476184593"/>
    <d v="2016-10-11T06:16:3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s v="08/31/2016"/>
    <x v="2"/>
    <x v="3"/>
    <n v="1472110513"/>
    <d v="2016-08-25T02:35: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s v="11/29/2014"/>
    <x v="3"/>
    <x v="8"/>
    <n v="1414725915"/>
    <d v="2014-10-30T22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s v="10/27/2014"/>
    <x v="3"/>
    <x v="11"/>
    <n v="1411177456"/>
    <d v="2014-09-19T20:44:1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s v="03/05/2017"/>
    <x v="1"/>
    <x v="1"/>
    <n v="1487022490"/>
    <d v="2017-02-13T16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s v="12/29/2015"/>
    <x v="0"/>
    <x v="4"/>
    <n v="1448914500"/>
    <d v="2015-11-30T15:15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s v="02/02/2017"/>
    <x v="1"/>
    <x v="2"/>
    <n v="1483461409"/>
    <d v="2017-01-03T11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s v="03/10/2017"/>
    <x v="1"/>
    <x v="1"/>
    <n v="1486183808"/>
    <d v="2017-02-03T23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s v="04/20/2016"/>
    <x v="2"/>
    <x v="6"/>
    <n v="1458758750"/>
    <d v="2016-03-23T13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s v="02/25/2017"/>
    <x v="1"/>
    <x v="2"/>
    <n v="1485471839"/>
    <d v="2017-01-26T18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s v="03/24/2016"/>
    <x v="2"/>
    <x v="1"/>
    <n v="1456237656"/>
    <d v="2016-02-23T09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s v="06/09/2016"/>
    <x v="2"/>
    <x v="5"/>
    <n v="1462481718"/>
    <d v="2016-05-05T15:55: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s v="03/23/2016"/>
    <x v="2"/>
    <x v="1"/>
    <n v="1454858285"/>
    <d v="2016-02-07T10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s v="01/02/2017"/>
    <x v="1"/>
    <x v="9"/>
    <n v="1480480167"/>
    <d v="2016-11-29T23:29:2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s v="09/30/2011"/>
    <x v="6"/>
    <x v="7"/>
    <n v="1314577097"/>
    <d v="2011-08-28T19:18:1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s v="07/18/2012"/>
    <x v="5"/>
    <x v="0"/>
    <n v="1340944096"/>
    <d v="2012-06-28T23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s v="04/16/2013"/>
    <x v="4"/>
    <x v="6"/>
    <n v="1362710425"/>
    <d v="2013-03-07T21:40: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s v="09/30/2015"/>
    <x v="0"/>
    <x v="7"/>
    <n v="1441143397"/>
    <d v="2015-09-01T16:36:3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s v="09/23/2012"/>
    <x v="5"/>
    <x v="7"/>
    <n v="1345828548"/>
    <d v="2012-08-24T12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s v="05/08/2013"/>
    <x v="4"/>
    <x v="10"/>
    <n v="1365474453"/>
    <d v="2013-04-08T21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s v="05/10/2012"/>
    <x v="5"/>
    <x v="10"/>
    <n v="1335473931"/>
    <d v="2012-04-26T15:58:5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s v="10/28/2012"/>
    <x v="5"/>
    <x v="11"/>
    <n v="1348285321"/>
    <d v="2012-09-21T22:42:0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s v="02/08/2011"/>
    <x v="6"/>
    <x v="2"/>
    <n v="1295000329"/>
    <d v="2011-01-14T05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s v="05/23/2012"/>
    <x v="5"/>
    <x v="10"/>
    <n v="1335232055"/>
    <d v="2012-04-23T20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s v="01/25/2012"/>
    <x v="5"/>
    <x v="9"/>
    <n v="1324079392"/>
    <d v="2011-12-16T18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s v="09/03/2010"/>
    <x v="7"/>
    <x v="7"/>
    <n v="1277433980"/>
    <d v="2010-06-24T21:46:2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s v="11/10/2012"/>
    <x v="5"/>
    <x v="8"/>
    <n v="1349978269"/>
    <d v="2012-10-11T12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s v="10/10/2010"/>
    <x v="7"/>
    <x v="11"/>
    <n v="1282868176"/>
    <d v="2010-08-26T19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s v="07/10/2010"/>
    <x v="7"/>
    <x v="0"/>
    <n v="1273647255"/>
    <d v="2010-05-12T01:54:1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s v="11/03/2014"/>
    <x v="3"/>
    <x v="8"/>
    <n v="1412149970"/>
    <d v="2014-10-01T02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s v="08/12/2012"/>
    <x v="5"/>
    <x v="3"/>
    <n v="1340901345"/>
    <d v="2012-06-28T11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s v="01/13/2013"/>
    <x v="4"/>
    <x v="9"/>
    <n v="1355525313"/>
    <d v="2012-12-14T17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s v="07/27/2012"/>
    <x v="5"/>
    <x v="0"/>
    <n v="1342545994"/>
    <d v="2012-07-17T12:26:3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s v="10/10/2015"/>
    <x v="0"/>
    <x v="11"/>
    <n v="1439332084"/>
    <d v="2015-08-11T17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s v="04/30/2012"/>
    <x v="5"/>
    <x v="6"/>
    <n v="1333207808"/>
    <d v="2012-03-31T10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s v="08/01/2011"/>
    <x v="6"/>
    <x v="3"/>
    <n v="1308336383"/>
    <d v="2011-06-17T13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s v="05/01/2012"/>
    <x v="5"/>
    <x v="10"/>
    <n v="1330711203"/>
    <d v="2012-03-02T13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s v="09/15/2011"/>
    <x v="6"/>
    <x v="7"/>
    <n v="1313532003"/>
    <d v="2011-08-16T17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s v="10/12/2011"/>
    <x v="6"/>
    <x v="11"/>
    <n v="1315439879"/>
    <d v="2011-09-07T18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s v="04/22/2012"/>
    <x v="5"/>
    <x v="6"/>
    <n v="1332521976"/>
    <d v="2012-03-23T11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s v="05/26/2012"/>
    <x v="5"/>
    <x v="10"/>
    <n v="1335491997"/>
    <d v="2012-04-26T20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s v="11/16/2011"/>
    <x v="6"/>
    <x v="8"/>
    <n v="1318864308"/>
    <d v="2011-10-17T10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s v="05/09/2013"/>
    <x v="4"/>
    <x v="10"/>
    <n v="1365525239"/>
    <d v="2013-04-09T11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s v="06/23/2012"/>
    <x v="5"/>
    <x v="5"/>
    <n v="1335245276"/>
    <d v="2012-04-24T00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s v="01/15/2011"/>
    <x v="6"/>
    <x v="9"/>
    <n v="1293739714"/>
    <d v="2010-12-30T15:08:3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s v="06/16/2012"/>
    <x v="5"/>
    <x v="5"/>
    <n v="1335397188"/>
    <d v="2012-04-25T18:39:4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s v="04/28/2013"/>
    <x v="4"/>
    <x v="6"/>
    <n v="1363320140"/>
    <d v="2013-03-14T23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s v="05/23/2012"/>
    <x v="5"/>
    <x v="10"/>
    <n v="1335194944"/>
    <d v="2012-04-23T10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s v="06/06/2012"/>
    <x v="5"/>
    <x v="5"/>
    <n v="1336430575"/>
    <d v="2012-05-07T17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s v="03/29/2013"/>
    <x v="4"/>
    <x v="1"/>
    <n v="1361577292"/>
    <d v="2013-02-22T18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s v="08/05/2011"/>
    <x v="6"/>
    <x v="3"/>
    <n v="1309986338"/>
    <d v="2011-07-06T16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s v="01/27/2015"/>
    <x v="0"/>
    <x v="9"/>
    <n v="1421190787"/>
    <d v="2015-01-13T18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s v="12/31/2012"/>
    <x v="5"/>
    <x v="4"/>
    <n v="1352820837"/>
    <d v="2012-11-13T10:33:5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s v="06/23/2012"/>
    <x v="5"/>
    <x v="5"/>
    <n v="1337884375"/>
    <d v="2012-05-24T13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s v="09/27/2015"/>
    <x v="0"/>
    <x v="7"/>
    <n v="1440787104"/>
    <d v="2015-08-28T13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s v="09/21/2014"/>
    <x v="3"/>
    <x v="7"/>
    <n v="1407440918"/>
    <d v="2014-08-07T14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s v="06/07/2016"/>
    <x v="2"/>
    <x v="5"/>
    <n v="1462743308"/>
    <d v="2016-05-08T16:35: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s v="11/14/2014"/>
    <x v="3"/>
    <x v="8"/>
    <n v="1413418934"/>
    <d v="2014-10-15T19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s v="03/13/2015"/>
    <x v="0"/>
    <x v="1"/>
    <n v="1423704016"/>
    <d v="2015-02-11T2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s v="10/03/2015"/>
    <x v="0"/>
    <x v="11"/>
    <n v="1441955269"/>
    <d v="2015-09-11T02:07:4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s v="05/10/2015"/>
    <x v="0"/>
    <x v="10"/>
    <n v="1428716704"/>
    <d v="2015-04-10T20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s v="08/14/2014"/>
    <x v="3"/>
    <x v="3"/>
    <n v="1405464634"/>
    <d v="2014-07-15T17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s v="04/20/2015"/>
    <x v="0"/>
    <x v="6"/>
    <n v="1424719549"/>
    <d v="2015-02-23T14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s v="05/14/2015"/>
    <x v="0"/>
    <x v="10"/>
    <n v="1426463772"/>
    <d v="2015-03-15T18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s v="02/01/2016"/>
    <x v="2"/>
    <x v="2"/>
    <n v="1451731413"/>
    <d v="2016-01-02T05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s v="12/13/2014"/>
    <x v="3"/>
    <x v="4"/>
    <n v="1417208561"/>
    <d v="2014-11-28T16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s v="02/25/2017"/>
    <x v="1"/>
    <x v="2"/>
    <n v="1482883789"/>
    <d v="2016-12-27T19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s v="08/20/2014"/>
    <x v="3"/>
    <x v="3"/>
    <n v="1407057677"/>
    <d v="2014-08-03T04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s v="02/22/2015"/>
    <x v="0"/>
    <x v="2"/>
    <n v="1422043753"/>
    <d v="2015-01-23T15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s v="11/29/2014"/>
    <x v="3"/>
    <x v="8"/>
    <n v="1414683652"/>
    <d v="2014-10-30T10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s v="03/19/2015"/>
    <x v="0"/>
    <x v="1"/>
    <n v="1424200530"/>
    <d v="2015-02-17T14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s v="11/13/2014"/>
    <x v="3"/>
    <x v="8"/>
    <n v="1413303628"/>
    <d v="2014-10-14T11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s v="07/18/2014"/>
    <x v="3"/>
    <x v="0"/>
    <n v="1403149404"/>
    <d v="2014-06-18T22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s v="10/15/2016"/>
    <x v="2"/>
    <x v="11"/>
    <n v="1472567085"/>
    <d v="2016-08-30T09:24:4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s v="10/13/2015"/>
    <x v="0"/>
    <x v="11"/>
    <n v="1442963621"/>
    <d v="2015-09-22T18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s v="04/22/2016"/>
    <x v="2"/>
    <x v="6"/>
    <n v="1459431960"/>
    <d v="2016-03-31T08:46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s v="11/17/2014"/>
    <x v="3"/>
    <x v="8"/>
    <n v="1413674692"/>
    <d v="2014-10-18T18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s v="12/20/2014"/>
    <x v="3"/>
    <x v="4"/>
    <n v="1416338557"/>
    <d v="2014-11-18T14:22:3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s v="06/28/2012"/>
    <x v="5"/>
    <x v="5"/>
    <n v="1338322571"/>
    <d v="2012-05-29T15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s v="12/07/2014"/>
    <x v="3"/>
    <x v="4"/>
    <n v="1415585474"/>
    <d v="2014-11-09T21:11:1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s v="10/17/2013"/>
    <x v="4"/>
    <x v="11"/>
    <n v="1380477691"/>
    <d v="2013-09-29T13:01:3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s v="08/20/2015"/>
    <x v="0"/>
    <x v="3"/>
    <n v="1438459303"/>
    <d v="2015-08-01T15:01:4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s v="03/24/2012"/>
    <x v="5"/>
    <x v="1"/>
    <n v="1328752575"/>
    <d v="2012-02-08T2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s v="04/19/2015"/>
    <x v="0"/>
    <x v="6"/>
    <n v="1426711505"/>
    <d v="2015-03-18T15:45: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s v="08/14/2015"/>
    <x v="0"/>
    <x v="3"/>
    <n v="1437668354"/>
    <d v="2015-07-23T11:19:1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s v="08/16/2012"/>
    <x v="5"/>
    <x v="3"/>
    <n v="1342556566"/>
    <d v="2012-07-17T15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s v="03/01/2013"/>
    <x v="4"/>
    <x v="1"/>
    <n v="1359568911"/>
    <d v="2013-01-30T13:01:5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s v="01/01/2010"/>
    <x v="7"/>
    <x v="9"/>
    <n v="1257871712"/>
    <d v="2009-11-10T11:48:3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s v="12/01/2014"/>
    <x v="3"/>
    <x v="4"/>
    <n v="1414781945"/>
    <d v="2014-10-31T13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s v="07/29/2013"/>
    <x v="4"/>
    <x v="0"/>
    <n v="1373337166"/>
    <d v="2013-07-08T21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s v="08/01/2011"/>
    <x v="6"/>
    <x v="3"/>
    <n v="1307028855"/>
    <d v="2011-06-02T10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s v="02/23/2013"/>
    <x v="4"/>
    <x v="2"/>
    <n v="1359029661"/>
    <d v="2013-01-24T07:14:2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s v="02/02/2015"/>
    <x v="0"/>
    <x v="2"/>
    <n v="1417729152"/>
    <d v="2014-12-04T16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s v="10/29/2011"/>
    <x v="6"/>
    <x v="11"/>
    <n v="1314720721"/>
    <d v="2011-08-30T11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s v="09/26/2013"/>
    <x v="4"/>
    <x v="7"/>
    <n v="1375008418"/>
    <d v="2013-07-28T05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s v="09/30/2013"/>
    <x v="4"/>
    <x v="7"/>
    <n v="1377252857"/>
    <d v="2013-08-23T05:14:1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s v="01/01/2011"/>
    <x v="6"/>
    <x v="9"/>
    <n v="1291257298"/>
    <d v="2010-12-01T21:34:5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s v="07/08/2012"/>
    <x v="5"/>
    <x v="0"/>
    <n v="1339158569"/>
    <d v="2012-06-08T07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s v="02/26/2015"/>
    <x v="0"/>
    <x v="2"/>
    <n v="1421983138"/>
    <d v="2015-01-22T22:18:5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s v="10/05/2013"/>
    <x v="4"/>
    <x v="11"/>
    <n v="1378586179"/>
    <d v="2013-09-07T15:36:1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s v="04/04/2012"/>
    <x v="5"/>
    <x v="6"/>
    <n v="1330972403"/>
    <d v="2012-03-05T13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s v="09/29/2016"/>
    <x v="2"/>
    <x v="7"/>
    <n v="1473087637"/>
    <d v="2016-09-05T10:00: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s v="05/31/2013"/>
    <x v="4"/>
    <x v="10"/>
    <n v="1366999870"/>
    <d v="2013-04-26T13:11:1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s v="10/07/2015"/>
    <x v="0"/>
    <x v="11"/>
    <n v="1439392406"/>
    <d v="2015-08-12T10:13:2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s v="03/21/2012"/>
    <x v="5"/>
    <x v="1"/>
    <n v="1329890585"/>
    <d v="2012-02-22T01:03:0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s v="03/05/2017"/>
    <x v="1"/>
    <x v="1"/>
    <n v="1486149981"/>
    <d v="2017-02-03T14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s v="09/20/2012"/>
    <x v="5"/>
    <x v="7"/>
    <n v="1343018807"/>
    <d v="2012-07-22T23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s v="05/31/2015"/>
    <x v="0"/>
    <x v="10"/>
    <n v="1430445163"/>
    <d v="2015-04-30T20:52:4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s v="05/28/2012"/>
    <x v="5"/>
    <x v="10"/>
    <n v="1335541393"/>
    <d v="2012-04-27T10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s v="12/24/2012"/>
    <x v="5"/>
    <x v="4"/>
    <n v="1352504857"/>
    <d v="2012-11-09T18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s v="05/15/2014"/>
    <x v="3"/>
    <x v="10"/>
    <n v="1397584386"/>
    <d v="2014-04-15T12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s v="05/01/2015"/>
    <x v="0"/>
    <x v="10"/>
    <n v="1427747906"/>
    <d v="2015-03-30T15:38:2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s v="11/15/2011"/>
    <x v="6"/>
    <x v="8"/>
    <n v="1318539484"/>
    <d v="2011-10-13T15:58:0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s v="03/06/2015"/>
    <x v="0"/>
    <x v="1"/>
    <n v="1423090174"/>
    <d v="2015-02-04T17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s v="10/13/2015"/>
    <x v="0"/>
    <x v="11"/>
    <n v="1442148089"/>
    <d v="2015-09-13T07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s v="10/11/2016"/>
    <x v="2"/>
    <x v="11"/>
    <n v="1471005339"/>
    <d v="2016-08-12T07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s v="07/29/2015"/>
    <x v="0"/>
    <x v="0"/>
    <n v="1433042451"/>
    <d v="2015-05-30T22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s v="07/31/2014"/>
    <x v="3"/>
    <x v="0"/>
    <n v="1404262699"/>
    <d v="2014-07-01T19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s v="05/09/2016"/>
    <x v="2"/>
    <x v="10"/>
    <n v="1457710589"/>
    <d v="2016-03-11T10:36:2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s v="08/21/2014"/>
    <x v="3"/>
    <x v="3"/>
    <n v="1406071948"/>
    <d v="2014-07-22T18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s v="04/23/2015"/>
    <x v="0"/>
    <x v="6"/>
    <n v="1427231138"/>
    <d v="2015-03-24T16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s v="09/01/2016"/>
    <x v="2"/>
    <x v="7"/>
    <n v="1470153594"/>
    <d v="2016-08-02T10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s v="09/16/2015"/>
    <x v="0"/>
    <x v="7"/>
    <n v="1439865112"/>
    <d v="2015-08-17T21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s v="02/08/2017"/>
    <x v="1"/>
    <x v="2"/>
    <n v="1483998035"/>
    <d v="2017-01-09T16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s v="05/19/2016"/>
    <x v="2"/>
    <x v="10"/>
    <n v="1458461521"/>
    <d v="2016-03-20T03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s v="04/12/2015"/>
    <x v="0"/>
    <x v="6"/>
    <n v="1426301517"/>
    <d v="2015-03-13T21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s v="08/23/2014"/>
    <x v="3"/>
    <x v="3"/>
    <n v="1404915149"/>
    <d v="2014-07-09T09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s v="05/18/2016"/>
    <x v="2"/>
    <x v="10"/>
    <n v="1461786545"/>
    <d v="2016-04-27T14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s v="01/11/2015"/>
    <x v="0"/>
    <x v="9"/>
    <n v="1418438194"/>
    <d v="2014-12-12T21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s v="04/10/2015"/>
    <x v="0"/>
    <x v="6"/>
    <n v="1424823247"/>
    <d v="2015-02-24T19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s v="08/04/2014"/>
    <x v="3"/>
    <x v="3"/>
    <n v="1405021297"/>
    <d v="2014-07-10T14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s v="10/09/2015"/>
    <x v="0"/>
    <x v="11"/>
    <n v="1440203579"/>
    <d v="2015-08-21T19:32:5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s v="09/15/2014"/>
    <x v="3"/>
    <x v="7"/>
    <n v="1405626903"/>
    <d v="2014-07-17T14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s v="05/15/2015"/>
    <x v="0"/>
    <x v="10"/>
    <n v="1429170603"/>
    <d v="2015-04-16T02:50: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s v="11/16/2015"/>
    <x v="0"/>
    <x v="8"/>
    <n v="1445094298"/>
    <d v="2015-10-17T10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s v="10/29/2016"/>
    <x v="2"/>
    <x v="11"/>
    <n v="1475192634"/>
    <d v="2016-09-29T18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s v="03/16/2015"/>
    <x v="0"/>
    <x v="1"/>
    <n v="1421346480"/>
    <d v="2015-01-15T13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s v="06/14/2015"/>
    <x v="0"/>
    <x v="5"/>
    <n v="1431749369"/>
    <d v="2015-05-15T23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s v="07/05/2014"/>
    <x v="3"/>
    <x v="0"/>
    <n v="1402009632"/>
    <d v="2014-06-05T18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s v="12/25/2015"/>
    <x v="0"/>
    <x v="4"/>
    <n v="1448438136"/>
    <d v="2015-11-25T02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s v="12/30/2015"/>
    <x v="0"/>
    <x v="4"/>
    <n v="1448899953"/>
    <d v="2015-11-30T11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s v="03/31/2015"/>
    <x v="0"/>
    <x v="1"/>
    <n v="1423325626"/>
    <d v="2015-02-07T11:13:4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s v="03/23/2016"/>
    <x v="2"/>
    <x v="1"/>
    <n v="1456145527"/>
    <d v="2016-02-22T07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s v="01/26/2016"/>
    <x v="2"/>
    <x v="9"/>
    <n v="1453212497"/>
    <d v="2016-01-19T09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s v="03/13/2016"/>
    <x v="2"/>
    <x v="1"/>
    <n v="1452721524"/>
    <d v="2016-01-13T16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s v="10/05/2014"/>
    <x v="3"/>
    <x v="11"/>
    <n v="1409944421"/>
    <d v="2014-09-05T14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s v="04/25/2015"/>
    <x v="0"/>
    <x v="6"/>
    <n v="1427401026"/>
    <d v="2015-03-26T15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s v="08/07/2014"/>
    <x v="3"/>
    <x v="3"/>
    <n v="1404861228"/>
    <d v="2014-07-08T18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s v="02/24/2017"/>
    <x v="1"/>
    <x v="2"/>
    <n v="1485323500"/>
    <d v="2017-01-25T00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s v="08/07/2014"/>
    <x v="3"/>
    <x v="3"/>
    <n v="1404835009"/>
    <d v="2014-07-08T10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s v="06/19/2016"/>
    <x v="2"/>
    <x v="5"/>
    <n v="1463731917"/>
    <d v="2016-05-20T03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s v="09/23/2015"/>
    <x v="0"/>
    <x v="7"/>
    <n v="1440447001"/>
    <d v="2015-08-24T15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s v="08/03/2014"/>
    <x v="3"/>
    <x v="3"/>
    <n v="1403201147"/>
    <d v="2014-06-19T13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s v="03/25/2016"/>
    <x v="2"/>
    <x v="1"/>
    <n v="1453757800"/>
    <d v="2016-01-25T16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s v="09/12/2012"/>
    <x v="5"/>
    <x v="7"/>
    <n v="1346276349"/>
    <d v="2012-08-29T16:39:0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s v="11/12/2014"/>
    <x v="3"/>
    <x v="8"/>
    <n v="1412358968"/>
    <d v="2014-10-03T12:56:0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s v="12/23/2013"/>
    <x v="4"/>
    <x v="4"/>
    <n v="1386626054"/>
    <d v="2013-12-09T16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s v="04/28/2012"/>
    <x v="5"/>
    <x v="6"/>
    <n v="1333070023"/>
    <d v="2012-03-29T20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s v="06/17/2016"/>
    <x v="2"/>
    <x v="5"/>
    <n v="1463576390"/>
    <d v="2016-05-18T07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s v="04/29/2014"/>
    <x v="3"/>
    <x v="6"/>
    <n v="1396026382"/>
    <d v="2014-03-28T12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s v="08/11/2015"/>
    <x v="0"/>
    <x v="3"/>
    <n v="1435611572"/>
    <d v="2015-06-29T15:59:3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s v="03/14/2017"/>
    <x v="1"/>
    <x v="1"/>
    <n v="1485976468"/>
    <d v="2017-02-01T14:14:2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s v="07/15/2012"/>
    <x v="5"/>
    <x v="0"/>
    <n v="1339738951"/>
    <d v="2012-06-15T00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s v="08/22/2016"/>
    <x v="2"/>
    <x v="3"/>
    <n v="1468444125"/>
    <d v="2016-07-13T16:08:4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s v="01/02/2017"/>
    <x v="1"/>
    <x v="9"/>
    <n v="1480493014"/>
    <d v="2016-11-30T03:03:3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s v="01/08/2015"/>
    <x v="0"/>
    <x v="9"/>
    <n v="1418095570"/>
    <d v="2014-12-08T22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s v="09/21/2012"/>
    <x v="5"/>
    <x v="7"/>
    <n v="1345664294"/>
    <d v="2012-08-22T14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s v="04/30/2014"/>
    <x v="3"/>
    <x v="6"/>
    <n v="1396371612"/>
    <d v="2014-04-01T12:00: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s v="04/30/2016"/>
    <x v="2"/>
    <x v="6"/>
    <n v="1458820564"/>
    <d v="2016-03-24T06:56:0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s v="08/25/2015"/>
    <x v="0"/>
    <x v="3"/>
    <n v="1437954729"/>
    <d v="2015-07-26T18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s v="10/20/2014"/>
    <x v="3"/>
    <x v="11"/>
    <n v="1411246751"/>
    <d v="2014-09-20T15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s v="12/01/2015"/>
    <x v="0"/>
    <x v="4"/>
    <n v="1443812461"/>
    <d v="2015-10-02T14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s v="10/23/2015"/>
    <x v="0"/>
    <x v="11"/>
    <n v="1443302004"/>
    <d v="2015-09-26T16:13:2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s v="10/10/2015"/>
    <x v="0"/>
    <x v="11"/>
    <n v="1441339242"/>
    <d v="2015-09-03T23:00: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s v="05/21/2015"/>
    <x v="0"/>
    <x v="10"/>
    <n v="1429638988"/>
    <d v="2015-04-21T12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s v="12/30/2016"/>
    <x v="2"/>
    <x v="4"/>
    <n v="1479232216"/>
    <d v="2016-11-15T12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s v="12/02/2016"/>
    <x v="2"/>
    <x v="4"/>
    <n v="1479449366"/>
    <d v="2016-11-18T01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s v="09/13/2012"/>
    <x v="5"/>
    <x v="7"/>
    <n v="1345716422"/>
    <d v="2012-08-23T05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s v="11/09/2016"/>
    <x v="2"/>
    <x v="8"/>
    <n v="1476559608"/>
    <d v="2016-10-15T14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s v="06/03/2015"/>
    <x v="0"/>
    <x v="5"/>
    <n v="1430751869"/>
    <d v="2015-05-04T10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s v="11/26/2015"/>
    <x v="0"/>
    <x v="8"/>
    <n v="1445975661"/>
    <d v="2015-10-27T14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s v="11/30/2014"/>
    <x v="3"/>
    <x v="8"/>
    <n v="1415661067"/>
    <d v="2014-11-10T18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s v="05/14/2015"/>
    <x v="0"/>
    <x v="10"/>
    <n v="1429016122"/>
    <d v="2015-04-14T07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s v="06/30/2016"/>
    <x v="2"/>
    <x v="5"/>
    <n v="1464921112"/>
    <d v="2016-06-02T21:31:5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s v="08/29/2015"/>
    <x v="0"/>
    <x v="3"/>
    <n v="1438488227"/>
    <d v="2015-08-01T23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s v="05/28/2016"/>
    <x v="2"/>
    <x v="10"/>
    <n v="1462325339"/>
    <d v="2016-05-03T20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s v="02/27/2014"/>
    <x v="3"/>
    <x v="2"/>
    <n v="1390938332"/>
    <d v="2014-01-28T14:45: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s v="09/29/2016"/>
    <x v="2"/>
    <x v="7"/>
    <n v="1472571921"/>
    <d v="2016-08-30T10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s v="03/09/2015"/>
    <x v="0"/>
    <x v="1"/>
    <n v="1422917361"/>
    <d v="2015-02-02T17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s v="10/15/2016"/>
    <x v="2"/>
    <x v="11"/>
    <n v="1474641914"/>
    <d v="2016-09-23T09:45: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s v="10/12/2016"/>
    <x v="2"/>
    <x v="11"/>
    <n v="1474895475"/>
    <d v="2016-09-26T08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s v="01/15/2015"/>
    <x v="0"/>
    <x v="9"/>
    <n v="1418766895"/>
    <d v="2014-12-16T16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s v="02/19/2015"/>
    <x v="0"/>
    <x v="2"/>
    <n v="1421786748"/>
    <d v="2015-01-20T15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s v="06/07/2015"/>
    <x v="0"/>
    <x v="5"/>
    <n v="1428551474"/>
    <d v="2015-04-08T22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s v="09/15/2014"/>
    <x v="3"/>
    <x v="7"/>
    <n v="1409341863"/>
    <d v="2014-08-29T14:51:0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s v="07/15/2016"/>
    <x v="2"/>
    <x v="0"/>
    <n v="1465970108"/>
    <d v="2016-06-15T00:55: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s v="12/21/2016"/>
    <x v="2"/>
    <x v="4"/>
    <n v="1479218315"/>
    <d v="2016-11-15T08:58:3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s v="03/10/2017"/>
    <x v="1"/>
    <x v="1"/>
    <n v="1486580435"/>
    <d v="2017-02-08T14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s v="11/08/2014"/>
    <x v="3"/>
    <x v="8"/>
    <n v="1412885603"/>
    <d v="2014-10-09T15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s v="09/09/2015"/>
    <x v="0"/>
    <x v="7"/>
    <n v="1439191869"/>
    <d v="2015-08-10T02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s v="08/14/2015"/>
    <x v="0"/>
    <x v="3"/>
    <n v="1436941019"/>
    <d v="2015-07-15T01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s v="03/09/2016"/>
    <x v="2"/>
    <x v="1"/>
    <n v="1454951360"/>
    <d v="2016-02-08T12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s v="02/01/2016"/>
    <x v="2"/>
    <x v="2"/>
    <n v="1449186941"/>
    <d v="2015-12-03T18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s v="12/21/2016"/>
    <x v="2"/>
    <x v="4"/>
    <n v="1479740343"/>
    <d v="2016-11-21T09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s v="12/17/2015"/>
    <x v="0"/>
    <x v="4"/>
    <n v="1447960809"/>
    <d v="2015-11-19T14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s v="12/09/2014"/>
    <x v="3"/>
    <x v="4"/>
    <n v="1415591325"/>
    <d v="2014-11-09T22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s v="06/12/2014"/>
    <x v="3"/>
    <x v="5"/>
    <n v="1399909127"/>
    <d v="2014-05-12T10:38:4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s v="04/21/2015"/>
    <x v="0"/>
    <x v="6"/>
    <n v="1424442326"/>
    <d v="2015-02-20T09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s v="US"/>
    <s v="USD"/>
    <n v="1455048000"/>
    <s v="02/09/2016"/>
    <x v="2"/>
    <x v="2"/>
    <n v="1452631647"/>
    <d v="2016-01-12T15:47:2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s v="03/12/2017"/>
    <x v="1"/>
    <x v="1"/>
    <n v="1485966688"/>
    <d v="2017-02-01T11:31:2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s v="08/02/2016"/>
    <x v="2"/>
    <x v="3"/>
    <n v="1467325053"/>
    <d v="2016-06-30T17:17:3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s v="07/30/2016"/>
    <x v="2"/>
    <x v="0"/>
    <n v="1467321194"/>
    <d v="2016-06-30T16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s v="US"/>
    <s v="USD"/>
    <n v="1429321210"/>
    <s v="04/17/2015"/>
    <x v="0"/>
    <x v="6"/>
    <n v="1426729210"/>
    <d v="2015-03-18T20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s v="11/24/2015"/>
    <x v="0"/>
    <x v="8"/>
    <n v="1443200818"/>
    <d v="2015-09-25T12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s v="10/25/2013"/>
    <x v="4"/>
    <x v="11"/>
    <n v="1380150010"/>
    <d v="2013-09-25T18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s v="08/21/2015"/>
    <x v="0"/>
    <x v="3"/>
    <n v="1437587713"/>
    <d v="2015-07-22T12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s v="09/04/2015"/>
    <x v="0"/>
    <x v="7"/>
    <n v="1438873007"/>
    <d v="2015-08-06T09:56:4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s v="12/09/2015"/>
    <x v="0"/>
    <x v="4"/>
    <n v="1446683797"/>
    <d v="2015-11-04T19:36:3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s v="05/04/2015"/>
    <x v="0"/>
    <x v="10"/>
    <n v="1426886974"/>
    <d v="2015-03-20T16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s v="09/25/2015"/>
    <x v="0"/>
    <x v="7"/>
    <n v="1440008439"/>
    <d v="2015-08-19T13:20: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s v="02/10/2016"/>
    <x v="2"/>
    <x v="2"/>
    <n v="1452550416"/>
    <d v="2016-01-11T17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s v="11/09/2015"/>
    <x v="0"/>
    <x v="8"/>
    <n v="1443449265"/>
    <d v="2015-09-28T09:07:4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s v="01/09/2016"/>
    <x v="2"/>
    <x v="9"/>
    <n v="1447203096"/>
    <d v="2015-11-10T19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s v="07/28/2014"/>
    <x v="3"/>
    <x v="0"/>
    <n v="1404174580"/>
    <d v="2014-06-30T19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s v="12/19/2014"/>
    <x v="3"/>
    <x v="4"/>
    <n v="1416419916"/>
    <d v="2014-11-19T12:58:3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s v="12/28/2015"/>
    <x v="0"/>
    <x v="4"/>
    <n v="1449436390"/>
    <d v="2015-12-06T16:13:1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s v="10/29/2014"/>
    <x v="3"/>
    <x v="11"/>
    <n v="1412081999"/>
    <d v="2014-09-30T07:59:5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s v="07/04/2016"/>
    <x v="2"/>
    <x v="0"/>
    <n v="1465398670"/>
    <d v="2016-06-08T10:11:1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s v="11/10/2014"/>
    <x v="3"/>
    <x v="8"/>
    <n v="1413059689"/>
    <d v="2014-10-11T15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s v="05/22/2016"/>
    <x v="2"/>
    <x v="10"/>
    <n v="1461337174"/>
    <d v="2016-04-22T09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s v="07/02/2014"/>
    <x v="3"/>
    <x v="0"/>
    <n v="1401756143"/>
    <d v="2014-06-02T19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s v="09/24/2015"/>
    <x v="0"/>
    <x v="7"/>
    <n v="1440529765"/>
    <d v="2015-08-25T14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s v="02/27/2015"/>
    <x v="0"/>
    <x v="2"/>
    <n v="1422489694"/>
    <d v="2015-01-28T19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s v="ES"/>
    <s v="EUR"/>
    <n v="1459915491"/>
    <s v="04/05/2016"/>
    <x v="2"/>
    <x v="6"/>
    <n v="1457327091"/>
    <d v="2016-03-07T00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s v="07/10/2014"/>
    <x v="3"/>
    <x v="0"/>
    <n v="1402867750"/>
    <d v="2014-06-15T16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s v="11/22/2014"/>
    <x v="3"/>
    <x v="8"/>
    <n v="1413838540"/>
    <d v="2014-10-20T15:55: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s v="03/01/2015"/>
    <x v="0"/>
    <x v="1"/>
    <n v="1422641240"/>
    <d v="2015-01-30T13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s v="08/09/2014"/>
    <x v="3"/>
    <x v="3"/>
    <n v="1404165425"/>
    <d v="2014-06-30T16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s v="04/27/2015"/>
    <x v="0"/>
    <x v="6"/>
    <n v="1424968930"/>
    <d v="2015-02-26T11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s v="09/30/2014"/>
    <x v="3"/>
    <x v="7"/>
    <n v="1410391423"/>
    <d v="2014-09-10T18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s v="06/29/2015"/>
    <x v="0"/>
    <x v="5"/>
    <n v="1432999318"/>
    <d v="2015-05-30T10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s v="02/23/2015"/>
    <x v="0"/>
    <x v="2"/>
    <n v="1422067870"/>
    <d v="2015-01-23T21:51:1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s v="07/30/2016"/>
    <x v="2"/>
    <x v="0"/>
    <n v="1467327890"/>
    <d v="2016-06-30T18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s v="06/02/2015"/>
    <x v="0"/>
    <x v="5"/>
    <n v="1429410676"/>
    <d v="2015-04-18T21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s v="05/10/2015"/>
    <x v="0"/>
    <x v="10"/>
    <n v="1427390557"/>
    <d v="2015-03-26T12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s v="03/25/2015"/>
    <x v="0"/>
    <x v="1"/>
    <n v="1424678460"/>
    <d v="2015-02-23T03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s v="08/12/2014"/>
    <x v="3"/>
    <x v="3"/>
    <n v="1405307966"/>
    <d v="2014-07-13T22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s v="09/25/2014"/>
    <x v="3"/>
    <x v="7"/>
    <n v="1409109739"/>
    <d v="2014-08-26T22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s v="04/13/2015"/>
    <x v="0"/>
    <x v="6"/>
    <n v="1423801318"/>
    <d v="2015-02-12T2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s v="12/25/2014"/>
    <x v="3"/>
    <x v="4"/>
    <n v="1416600960"/>
    <d v="2014-11-21T15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s v="08/02/2015"/>
    <x v="0"/>
    <x v="3"/>
    <n v="1435876423"/>
    <d v="2015-07-02T17:33:4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s v="06/27/2014"/>
    <x v="3"/>
    <x v="5"/>
    <n v="1401312808"/>
    <d v="2014-05-28T16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s v="08/08/2014"/>
    <x v="3"/>
    <x v="3"/>
    <n v="1404941463"/>
    <d v="2014-07-09T16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s v="09/18/2014"/>
    <x v="3"/>
    <x v="7"/>
    <n v="1408481972"/>
    <d v="2014-08-19T15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s v="04/07/2017"/>
    <x v="1"/>
    <x v="6"/>
    <n v="1488911734"/>
    <d v="2017-03-07T13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s v="04/05/2017"/>
    <x v="1"/>
    <x v="6"/>
    <n v="1488827677"/>
    <d v="2017-03-06T14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s v="03/22/2017"/>
    <x v="1"/>
    <x v="1"/>
    <n v="1485016430"/>
    <d v="2017-01-21T11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s v="04/05/2017"/>
    <x v="1"/>
    <x v="6"/>
    <n v="1487709714"/>
    <d v="2017-02-21T15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s v="03/24/2017"/>
    <x v="1"/>
    <x v="1"/>
    <n v="1486504758"/>
    <d v="2017-02-07T16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s v="10/16/2014"/>
    <x v="3"/>
    <x v="11"/>
    <n v="1410937483"/>
    <d v="2014-09-17T02:04:4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s v="05/27/2013"/>
    <x v="4"/>
    <x v="10"/>
    <n v="1367088443"/>
    <d v="2013-04-27T13:47:2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s v="07/21/2016"/>
    <x v="2"/>
    <x v="0"/>
    <n v="1463935526"/>
    <d v="2016-05-22T11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s v="10/03/2016"/>
    <x v="2"/>
    <x v="11"/>
    <n v="1472528141"/>
    <d v="2016-08-29T22:35: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s v="08/08/2014"/>
    <x v="3"/>
    <x v="3"/>
    <n v="1404797428"/>
    <d v="2014-07-08T00:30: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s v="06/20/2014"/>
    <x v="3"/>
    <x v="5"/>
    <n v="1400694790"/>
    <d v="2014-05-21T12:53:1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s v="07/13/2013"/>
    <x v="4"/>
    <x v="0"/>
    <n v="1370568560"/>
    <d v="2013-06-06T20:29:2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s v="12/24/2015"/>
    <x v="0"/>
    <x v="4"/>
    <n v="1447515684"/>
    <d v="2015-11-14T10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s v="10/14/2016"/>
    <x v="2"/>
    <x v="11"/>
    <n v="1474040596"/>
    <d v="2016-09-16T10:43:1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s v="02/21/2016"/>
    <x v="2"/>
    <x v="2"/>
    <n v="1453109628"/>
    <d v="2016-01-18T04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s v="10/08/2015"/>
    <x v="0"/>
    <x v="11"/>
    <n v="1441699193"/>
    <d v="2015-09-08T02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s v="12/06/2014"/>
    <x v="3"/>
    <x v="4"/>
    <n v="1414015049"/>
    <d v="2014-10-22T16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s v="05/03/2016"/>
    <x v="2"/>
    <x v="10"/>
    <n v="1459865945"/>
    <d v="2016-04-05T09:19:0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s v="04/17/2016"/>
    <x v="2"/>
    <x v="6"/>
    <n v="1455756294"/>
    <d v="2016-02-17T19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s v="11/11/2016"/>
    <x v="2"/>
    <x v="8"/>
    <n v="1476270653"/>
    <d v="2016-10-12T06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s v="09/06/2013"/>
    <x v="4"/>
    <x v="7"/>
    <n v="1375880598"/>
    <d v="2013-08-07T08:03:1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s v="01/29/2017"/>
    <x v="1"/>
    <x v="9"/>
    <n v="1480538053"/>
    <d v="2016-11-30T15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s v="12/31/2014"/>
    <x v="3"/>
    <x v="4"/>
    <n v="1414872488"/>
    <d v="2014-11-01T15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s v="08/15/2015"/>
    <x v="0"/>
    <x v="3"/>
    <n v="1436860259"/>
    <d v="2015-07-14T02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s v="03/01/2017"/>
    <x v="1"/>
    <x v="1"/>
    <n v="1484070735"/>
    <d v="2017-01-10T12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s v="04/22/2016"/>
    <x v="2"/>
    <x v="6"/>
    <n v="1458741311"/>
    <d v="2016-03-23T08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s v="08/07/2015"/>
    <x v="0"/>
    <x v="3"/>
    <n v="1436804063"/>
    <d v="2015-07-13T11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s v="12/30/2015"/>
    <x v="0"/>
    <x v="4"/>
    <n v="1448461434"/>
    <d v="2015-11-25T09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s v="05/01/2015"/>
    <x v="0"/>
    <x v="10"/>
    <n v="1427867197"/>
    <d v="2015-04-01T00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s v="04/22/2013"/>
    <x v="4"/>
    <x v="6"/>
    <n v="1363611575"/>
    <d v="2013-03-18T07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s v="10/17/2014"/>
    <x v="3"/>
    <x v="11"/>
    <n v="1408624622"/>
    <d v="2014-08-21T07:37:0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s v="05/27/2013"/>
    <x v="4"/>
    <x v="10"/>
    <n v="1366917828"/>
    <d v="2013-04-25T14:23:4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s v="04/10/2015"/>
    <x v="0"/>
    <x v="6"/>
    <n v="1423463574"/>
    <d v="2015-02-09T01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s v="10/13/2016"/>
    <x v="2"/>
    <x v="11"/>
    <n v="1473782592"/>
    <d v="2016-09-13T11:03:1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s v="03/13/2013"/>
    <x v="4"/>
    <x v="1"/>
    <n v="1360551250"/>
    <d v="2013-02-10T21:54:1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s v="04/23/2014"/>
    <x v="3"/>
    <x v="6"/>
    <n v="1395676773"/>
    <d v="2014-03-24T10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s v="01/15/2014"/>
    <x v="3"/>
    <x v="9"/>
    <n v="1386108087"/>
    <d v="2013-12-03T17:01:2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s v="11/05/2016"/>
    <x v="2"/>
    <x v="8"/>
    <n v="1473218804"/>
    <d v="2016-09-06T22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s v="05/05/2014"/>
    <x v="3"/>
    <x v="10"/>
    <n v="1395436717"/>
    <d v="2014-03-21T16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s v="03/11/2015"/>
    <x v="0"/>
    <x v="1"/>
    <n v="1423529152"/>
    <d v="2015-02-09T19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s v="10/19/2014"/>
    <x v="3"/>
    <x v="11"/>
    <n v="1412005602"/>
    <d v="2014-09-29T10:46:4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s v="05/15/2012"/>
    <x v="5"/>
    <x v="10"/>
    <n v="1335892587"/>
    <d v="2012-05-01T12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s v="10/19/2016"/>
    <x v="2"/>
    <x v="11"/>
    <n v="1474271607"/>
    <d v="2016-09-19T02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s v="02/28/2012"/>
    <x v="5"/>
    <x v="2"/>
    <n v="1327886998"/>
    <d v="2012-01-29T20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s v="07/14/2012"/>
    <x v="5"/>
    <x v="0"/>
    <n v="1337125368"/>
    <d v="2012-05-15T18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s v="08/29/2014"/>
    <x v="3"/>
    <x v="3"/>
    <n v="1406745911"/>
    <d v="2014-07-30T13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s v="06/15/2012"/>
    <x v="5"/>
    <x v="5"/>
    <n v="1337095997"/>
    <d v="2012-05-15T10:33:1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s v="09/02/2016"/>
    <x v="2"/>
    <x v="7"/>
    <n v="1470243802"/>
    <d v="2016-08-03T12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s v="04/04/2015"/>
    <x v="0"/>
    <x v="6"/>
    <n v="1425582637"/>
    <d v="2015-03-05T14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s v="06/30/2012"/>
    <x v="5"/>
    <x v="5"/>
    <n v="1340055345"/>
    <d v="2012-06-18T16:35: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s v="06/17/2014"/>
    <x v="3"/>
    <x v="5"/>
    <n v="1397855842"/>
    <d v="2014-04-18T16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s v="12/18/2011"/>
    <x v="6"/>
    <x v="4"/>
    <n v="1320776504"/>
    <d v="2011-11-08T13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s v="08/26/2012"/>
    <x v="5"/>
    <x v="3"/>
    <n v="1343425023"/>
    <d v="2012-07-27T16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s v="09/11/2014"/>
    <x v="3"/>
    <x v="7"/>
    <n v="1407856551"/>
    <d v="2014-08-12T10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s v="04/08/2015"/>
    <x v="0"/>
    <x v="6"/>
    <n v="1425927527"/>
    <d v="2015-03-09T13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s v="01/11/2014"/>
    <x v="3"/>
    <x v="9"/>
    <n v="1386884201"/>
    <d v="2013-12-12T16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s v="08/06/2016"/>
    <x v="2"/>
    <x v="3"/>
    <n v="1469202332"/>
    <d v="2016-07-22T10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s v="10/10/2016"/>
    <x v="2"/>
    <x v="11"/>
    <n v="1474886183"/>
    <d v="2016-09-26T05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s v="07/16/2016"/>
    <x v="2"/>
    <x v="0"/>
    <n v="1464943666"/>
    <d v="2016-06-03T03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s v="06/20/2013"/>
    <x v="4"/>
    <x v="5"/>
    <n v="1369134258"/>
    <d v="2013-05-21T06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s v="01/02/2013"/>
    <x v="4"/>
    <x v="9"/>
    <n v="1354584693"/>
    <d v="2012-12-03T20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s v="03/18/2012"/>
    <x v="5"/>
    <x v="1"/>
    <n v="1326934395"/>
    <d v="2012-01-18T19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s v="05/24/2013"/>
    <x v="4"/>
    <x v="10"/>
    <n v="1365515684"/>
    <d v="2013-04-09T08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s v="05/30/2012"/>
    <x v="5"/>
    <x v="10"/>
    <n v="1335855631"/>
    <d v="2012-05-01T02:00: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s v="10/28/2012"/>
    <x v="5"/>
    <x v="11"/>
    <n v="1350050028"/>
    <d v="2012-10-12T08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s v="08/11/2011"/>
    <x v="6"/>
    <x v="3"/>
    <n v="1310486518"/>
    <d v="2011-07-12T11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s v="08/16/2015"/>
    <x v="0"/>
    <x v="3"/>
    <n v="1434582050"/>
    <d v="2015-06-17T18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s v="03/29/2012"/>
    <x v="5"/>
    <x v="1"/>
    <n v="1330440323"/>
    <d v="2012-02-28T09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s v="06/05/2014"/>
    <x v="3"/>
    <x v="5"/>
    <n v="1397677790"/>
    <d v="2014-04-16T14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s v="03/18/2014"/>
    <x v="3"/>
    <x v="1"/>
    <n v="1392569730"/>
    <d v="2014-02-16T11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s v="02/01/2013"/>
    <x v="4"/>
    <x v="2"/>
    <n v="1355489140"/>
    <d v="2012-12-14T07:45: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s v="10/05/2013"/>
    <x v="4"/>
    <x v="11"/>
    <n v="1379710294"/>
    <d v="2013-09-20T15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s v="04/24/2016"/>
    <x v="2"/>
    <x v="6"/>
    <n v="1460666721"/>
    <d v="2016-04-14T15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s v="03/07/2013"/>
    <x v="4"/>
    <x v="1"/>
    <n v="1360119728"/>
    <d v="2013-02-05T22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s v="12/15/2011"/>
    <x v="6"/>
    <x v="4"/>
    <n v="1321402754"/>
    <d v="2011-11-15T19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s v="06/12/2015"/>
    <x v="0"/>
    <x v="5"/>
    <n v="1431414476"/>
    <d v="2015-05-12T02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s v="07/17/2015"/>
    <x v="0"/>
    <x v="0"/>
    <n v="1434557004"/>
    <d v="2015-06-17T11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s v="08/25/2014"/>
    <x v="3"/>
    <x v="3"/>
    <n v="1406417306"/>
    <d v="2014-07-26T18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s v="11/22/2015"/>
    <x v="0"/>
    <x v="8"/>
    <n v="1445609021"/>
    <d v="2015-10-23T09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s v="03/10/2017"/>
    <x v="1"/>
    <x v="1"/>
    <n v="1486550688"/>
    <d v="2017-02-08T05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s v="02/12/2015"/>
    <x v="0"/>
    <x v="2"/>
    <n v="1421274954"/>
    <d v="2015-01-14T17:35: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s v="02/16/2015"/>
    <x v="0"/>
    <x v="2"/>
    <n v="1421964718"/>
    <d v="2015-01-22T17:11:5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s v="04/23/2015"/>
    <x v="0"/>
    <x v="6"/>
    <n v="1428583846"/>
    <d v="2015-04-09T07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s v="10/29/2014"/>
    <x v="3"/>
    <x v="11"/>
    <n v="1412794443"/>
    <d v="2014-10-08T13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s v="08/05/2016"/>
    <x v="2"/>
    <x v="3"/>
    <n v="1467865967"/>
    <d v="2016-07-06T23:32:4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s v="07/09/2014"/>
    <x v="3"/>
    <x v="0"/>
    <n v="1403703580"/>
    <d v="2014-06-25T08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s v="07/17/2014"/>
    <x v="3"/>
    <x v="0"/>
    <n v="1403066752"/>
    <d v="2014-06-17T23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s v="07/29/2016"/>
    <x v="2"/>
    <x v="0"/>
    <n v="1467219043"/>
    <d v="2016-06-29T11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s v="03/11/2015"/>
    <x v="0"/>
    <x v="1"/>
    <n v="1424477934"/>
    <d v="2015-02-20T19:18:5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s v="02/11/2015"/>
    <x v="0"/>
    <x v="2"/>
    <n v="1421101903"/>
    <d v="2015-01-12T17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s v="09/08/2016"/>
    <x v="2"/>
    <x v="7"/>
    <n v="1470778559"/>
    <d v="2016-08-09T16:35: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s v="08/12/2015"/>
    <x v="0"/>
    <x v="3"/>
    <n v="1435469559"/>
    <d v="2015-06-28T00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s v="07/21/2015"/>
    <x v="0"/>
    <x v="0"/>
    <n v="1434881005"/>
    <d v="2015-06-21T05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s v="03/03/2016"/>
    <x v="2"/>
    <x v="1"/>
    <n v="1455640559"/>
    <d v="2016-02-16T11:35: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s v="06/06/2014"/>
    <x v="3"/>
    <x v="5"/>
    <n v="1400675841"/>
    <d v="2014-05-21T07:37:2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s v="07/05/2014"/>
    <x v="3"/>
    <x v="0"/>
    <n v="1401972028"/>
    <d v="2014-06-05T07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s v="07/08/2014"/>
    <x v="3"/>
    <x v="0"/>
    <n v="1402266840"/>
    <d v="2014-06-08T17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s v="07/31/2015"/>
    <x v="0"/>
    <x v="0"/>
    <n v="1437063121"/>
    <d v="2015-07-16T11:12:0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s v="06/17/2016"/>
    <x v="2"/>
    <x v="5"/>
    <n v="1463466070"/>
    <d v="2016-05-17T01:21:1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s v="01/04/2015"/>
    <x v="0"/>
    <x v="9"/>
    <n v="1415193366"/>
    <d v="2014-11-05T08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s v="10/10/2014"/>
    <x v="3"/>
    <x v="11"/>
    <n v="1411019409"/>
    <d v="2014-09-18T00:50: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s v="08/06/2015"/>
    <x v="0"/>
    <x v="3"/>
    <n v="1436283107"/>
    <d v="2015-07-07T10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s v="07/15/2015"/>
    <x v="0"/>
    <x v="0"/>
    <n v="1433295276"/>
    <d v="2015-06-02T20:34:3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s v="09/29/2014"/>
    <x v="3"/>
    <x v="7"/>
    <n v="1409395990"/>
    <d v="2014-08-30T05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s v="08/22/2015"/>
    <x v="0"/>
    <x v="3"/>
    <n v="1438085273"/>
    <d v="2015-07-28T07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s v="08/05/2015"/>
    <x v="0"/>
    <x v="3"/>
    <n v="1435645490"/>
    <d v="2015-06-30T01:24:5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s v="06/29/2015"/>
    <x v="0"/>
    <x v="5"/>
    <n v="1433019438"/>
    <d v="2015-05-30T15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s v="08/22/2015"/>
    <x v="0"/>
    <x v="3"/>
    <n v="1437682735"/>
    <d v="2015-07-23T15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s v="03/30/2016"/>
    <x v="2"/>
    <x v="1"/>
    <n v="1458647725"/>
    <d v="2016-03-22T06:55: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s v="05/31/2014"/>
    <x v="3"/>
    <x v="10"/>
    <n v="1398828064"/>
    <d v="2014-04-29T22:21:0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s v="02/23/2015"/>
    <x v="0"/>
    <x v="2"/>
    <n v="1422100503"/>
    <d v="2015-01-24T06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s v="04/05/2015"/>
    <x v="0"/>
    <x v="6"/>
    <n v="1424368298"/>
    <d v="2015-02-19T12:51:3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s v="12/14/2016"/>
    <x v="2"/>
    <x v="4"/>
    <n v="1479577761"/>
    <d v="2016-11-19T12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s v="05/09/2015"/>
    <x v="0"/>
    <x v="10"/>
    <n v="1428572115"/>
    <d v="2015-04-09T04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s v="08/07/2016"/>
    <x v="2"/>
    <x v="3"/>
    <n v="1468003109"/>
    <d v="2016-07-08T13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s v="08/02/2015"/>
    <x v="0"/>
    <x v="3"/>
    <n v="1435921992"/>
    <d v="2015-07-03T06:13:1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s v="02/28/2015"/>
    <x v="0"/>
    <x v="2"/>
    <n v="1421680462"/>
    <d v="2015-01-19T10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s v="09/23/2015"/>
    <x v="0"/>
    <x v="7"/>
    <n v="1441290086"/>
    <d v="2015-09-03T09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s v="06/14/2015"/>
    <x v="0"/>
    <x v="5"/>
    <n v="1431693409"/>
    <d v="2015-05-15T07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s v="02/25/2016"/>
    <x v="2"/>
    <x v="2"/>
    <n v="1454337589"/>
    <d v="2016-02-01T09:39:4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s v="09/23/2014"/>
    <x v="3"/>
    <x v="7"/>
    <n v="1408918135"/>
    <d v="2014-08-24T17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s v="03/27/2015"/>
    <x v="0"/>
    <x v="1"/>
    <n v="1424881492"/>
    <d v="2015-02-25T11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s v="03/31/2015"/>
    <x v="0"/>
    <x v="1"/>
    <n v="1425428206"/>
    <d v="2015-03-03T19:16:4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s v="06/12/2015"/>
    <x v="0"/>
    <x v="5"/>
    <n v="1431412196"/>
    <d v="2015-05-12T01:29:5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s v="12/04/2015"/>
    <x v="0"/>
    <x v="4"/>
    <n v="1446663686"/>
    <d v="2015-11-04T14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s v="07/10/2015"/>
    <x v="0"/>
    <x v="0"/>
    <n v="1434415812"/>
    <d v="2015-06-15T19:50: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s v="06/03/2016"/>
    <x v="2"/>
    <x v="5"/>
    <n v="1462379066"/>
    <d v="2016-05-04T11:24:2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s v="10/02/2015"/>
    <x v="0"/>
    <x v="11"/>
    <n v="1441606869"/>
    <d v="2015-09-07T01:21:0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s v="06/02/2016"/>
    <x v="2"/>
    <x v="5"/>
    <n v="1462443918"/>
    <d v="2016-05-05T05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s v="05/11/2014"/>
    <x v="3"/>
    <x v="10"/>
    <n v="1398802148"/>
    <d v="2014-04-29T15:09:0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s v="07/16/2015"/>
    <x v="0"/>
    <x v="0"/>
    <n v="1434484070"/>
    <d v="2015-06-16T14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s v="11/23/2014"/>
    <x v="3"/>
    <x v="8"/>
    <n v="1414342894"/>
    <d v="2014-10-26T12:01:3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s v="10/10/2015"/>
    <x v="0"/>
    <x v="11"/>
    <n v="1442804633"/>
    <d v="2015-09-20T22:03:5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s v="01/30/2015"/>
    <x v="0"/>
    <x v="9"/>
    <n v="1421362930"/>
    <d v="2015-01-15T18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s v="12/04/2015"/>
    <x v="0"/>
    <x v="4"/>
    <n v="1446742417"/>
    <d v="2015-11-05T11:53:3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s v="02/17/2017"/>
    <x v="1"/>
    <x v="2"/>
    <n v="1484115418"/>
    <d v="2017-01-11T01:16:5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s v="12/09/2015"/>
    <x v="0"/>
    <x v="4"/>
    <n v="1446241684"/>
    <d v="2015-10-30T16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s v="08/13/2014"/>
    <x v="3"/>
    <x v="3"/>
    <n v="1406039696"/>
    <d v="2014-07-22T09:34:5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s v="08/24/2014"/>
    <x v="3"/>
    <x v="3"/>
    <n v="1406958354"/>
    <d v="2014-08-02T00:45: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s v="03/18/2015"/>
    <x v="0"/>
    <x v="1"/>
    <n v="1424825479"/>
    <d v="2015-02-24T19:51:1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s v="12/13/2015"/>
    <x v="0"/>
    <x v="4"/>
    <n v="1444844697"/>
    <d v="2015-10-14T12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s v="06/21/2014"/>
    <x v="3"/>
    <x v="5"/>
    <n v="1401058295"/>
    <d v="2014-05-25T17:51:3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s v="06/12/2016"/>
    <x v="2"/>
    <x v="5"/>
    <n v="1462210950"/>
    <d v="2016-05-02T12:42:3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s v="01/04/2017"/>
    <x v="1"/>
    <x v="9"/>
    <n v="1480943180"/>
    <d v="2016-12-05T08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s v="06/07/2015"/>
    <x v="0"/>
    <x v="5"/>
    <n v="1428539033"/>
    <d v="2015-04-08T19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s v="05/29/2015"/>
    <x v="0"/>
    <x v="10"/>
    <n v="1429029394"/>
    <d v="2015-04-14T11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s v="05/23/2016"/>
    <x v="2"/>
    <x v="10"/>
    <n v="1458847265"/>
    <d v="2016-03-24T14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s v="05/29/2015"/>
    <x v="0"/>
    <x v="10"/>
    <n v="1430321659"/>
    <d v="2015-04-29T10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s v="04/23/2016"/>
    <x v="2"/>
    <x v="6"/>
    <n v="1458814600"/>
    <d v="2016-03-24T05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s v="09/05/2014"/>
    <x v="3"/>
    <x v="7"/>
    <n v="1407370211"/>
    <d v="2014-08-06T19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s v="01/29/2016"/>
    <x v="2"/>
    <x v="9"/>
    <n v="1453334629"/>
    <d v="2016-01-20T19:03:4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s v="06/20/2014"/>
    <x v="3"/>
    <x v="5"/>
    <n v="1400720703"/>
    <d v="2014-05-21T20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s v="09/13/2014"/>
    <x v="3"/>
    <x v="7"/>
    <n v="1405485297"/>
    <d v="2014-07-15T23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s v="05/07/2015"/>
    <x v="0"/>
    <x v="10"/>
    <n v="1429290719"/>
    <d v="2015-04-17T12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s v="01/29/2016"/>
    <x v="2"/>
    <x v="9"/>
    <n v="1451607071"/>
    <d v="2015-12-31T19:11:1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s v="08/08/2015"/>
    <x v="0"/>
    <x v="3"/>
    <n v="1433897647"/>
    <d v="2015-06-09T19:54:0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s v="02/20/2017"/>
    <x v="1"/>
    <x v="2"/>
    <n v="1482444295"/>
    <d v="2016-12-22T17:04:5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s v="12/05/2014"/>
    <x v="3"/>
    <x v="4"/>
    <n v="1415711095"/>
    <d v="2014-11-11T08:04:5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s v="10/16/2015"/>
    <x v="0"/>
    <x v="11"/>
    <n v="1439800904"/>
    <d v="2015-08-17T03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s v="06/19/2016"/>
    <x v="2"/>
    <x v="5"/>
    <n v="1461179576"/>
    <d v="2016-04-20T14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s v="09/24/2015"/>
    <x v="0"/>
    <x v="7"/>
    <n v="1441894248"/>
    <d v="2015-09-10T09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s v="06/24/2014"/>
    <x v="3"/>
    <x v="5"/>
    <n v="1401044229"/>
    <d v="2014-05-25T13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s v="09/09/2014"/>
    <x v="3"/>
    <x v="7"/>
    <n v="1405095123"/>
    <d v="2014-07-11T11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s v="07/17/2015"/>
    <x v="0"/>
    <x v="0"/>
    <n v="1434552207"/>
    <d v="2015-06-17T09:43:2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s v="01/05/2015"/>
    <x v="0"/>
    <x v="9"/>
    <n v="1415328259"/>
    <d v="2014-11-06T21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s v="10/14/2016"/>
    <x v="2"/>
    <x v="11"/>
    <n v="1473893721"/>
    <d v="2016-09-14T17:55: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s v="07/03/2016"/>
    <x v="2"/>
    <x v="0"/>
    <n v="1465533672"/>
    <d v="2016-06-09T23:41:1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s v="10/05/2016"/>
    <x v="2"/>
    <x v="11"/>
    <n v="1473105054"/>
    <d v="2016-09-05T14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s v="07/19/2016"/>
    <x v="2"/>
    <x v="0"/>
    <n v="1466345681"/>
    <d v="2016-06-19T09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s v="05/16/2014"/>
    <x v="3"/>
    <x v="10"/>
    <n v="1397709165"/>
    <d v="2014-04-16T23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s v="12/21/2014"/>
    <x v="3"/>
    <x v="4"/>
    <n v="1417455813"/>
    <d v="2014-12-01T12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s v="06/19/2015"/>
    <x v="0"/>
    <x v="5"/>
    <n v="1429584438"/>
    <d v="2015-04-20T21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s v="01/28/2015"/>
    <x v="0"/>
    <x v="9"/>
    <n v="1419881831"/>
    <d v="2014-12-29T14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s v="01/17/2017"/>
    <x v="1"/>
    <x v="9"/>
    <n v="1482092186"/>
    <d v="2016-12-18T15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s v="05/04/2016"/>
    <x v="2"/>
    <x v="10"/>
    <n v="1459825493"/>
    <d v="2016-04-04T22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s v="07/16/2015"/>
    <x v="0"/>
    <x v="0"/>
    <n v="1434477079"/>
    <d v="2015-06-16T12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s v="11/30/2016"/>
    <x v="2"/>
    <x v="8"/>
    <n v="1477781724"/>
    <d v="2016-10-29T17:55: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s v="07/03/2015"/>
    <x v="0"/>
    <x v="0"/>
    <n v="1430750795"/>
    <d v="2015-05-04T09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s v="01/20/2016"/>
    <x v="2"/>
    <x v="9"/>
    <n v="1450718661"/>
    <d v="2015-12-21T12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s v="08/20/2015"/>
    <x v="0"/>
    <x v="3"/>
    <n v="1436305452"/>
    <d v="2015-07-07T16:44:1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s v="12/03/2014"/>
    <x v="3"/>
    <x v="4"/>
    <n v="1412432436"/>
    <d v="2014-10-04T09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s v="05/01/2016"/>
    <x v="2"/>
    <x v="10"/>
    <n v="1459520318"/>
    <d v="2016-04-01T09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s v="02/05/2016"/>
    <x v="2"/>
    <x v="2"/>
    <n v="1451684437"/>
    <d v="2016-01-01T16:40: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s v="12/05/2014"/>
    <x v="3"/>
    <x v="4"/>
    <n v="1415208435"/>
    <d v="2014-11-05T12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s v="03/13/2015"/>
    <x v="0"/>
    <x v="1"/>
    <n v="1423705801"/>
    <d v="2015-02-11T2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s v="09/18/2015"/>
    <x v="0"/>
    <x v="7"/>
    <n v="1442243484"/>
    <d v="2015-09-14T10:11:2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s v="01/11/2015"/>
    <x v="0"/>
    <x v="9"/>
    <n v="1418379324"/>
    <d v="2014-12-12T05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s v="10/17/2014"/>
    <x v="3"/>
    <x v="11"/>
    <n v="1412945440"/>
    <d v="2014-10-10T07:50: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s v="08/29/2014"/>
    <x v="3"/>
    <x v="3"/>
    <n v="1406752985"/>
    <d v="2014-07-30T15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s v="08/08/2014"/>
    <x v="3"/>
    <x v="3"/>
    <n v="1405100992"/>
    <d v="2014-07-11T12:49:5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s v="04/15/2016"/>
    <x v="2"/>
    <x v="6"/>
    <n v="1455570728"/>
    <d v="2016-02-15T16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s v="08/25/2014"/>
    <x v="3"/>
    <x v="3"/>
    <n v="1408381704"/>
    <d v="2014-08-18T12:08:2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s v="01/08/2015"/>
    <x v="0"/>
    <x v="9"/>
    <n v="1415644395"/>
    <d v="2014-11-10T13:33:1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s v="04/03/2015"/>
    <x v="0"/>
    <x v="6"/>
    <n v="1422920415"/>
    <d v="2015-02-02T18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s v="06/22/2014"/>
    <x v="3"/>
    <x v="5"/>
    <n v="1403356792"/>
    <d v="2014-06-21T08:19:5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s v="12/12/2016"/>
    <x v="2"/>
    <x v="4"/>
    <n v="1480283321"/>
    <d v="2016-11-27T16:48:4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s v="10/11/2015"/>
    <x v="0"/>
    <x v="11"/>
    <n v="1441985458"/>
    <d v="2015-09-11T10:30: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s v="10/31/2015"/>
    <x v="0"/>
    <x v="11"/>
    <n v="1443715053"/>
    <d v="2015-10-01T10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s v="07/23/2016"/>
    <x v="2"/>
    <x v="0"/>
    <n v="1464141158"/>
    <d v="2016-05-24T20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s v="08/09/2014"/>
    <x v="3"/>
    <x v="3"/>
    <n v="1404970632"/>
    <d v="2014-07-10T00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s v="02/07/2015"/>
    <x v="0"/>
    <x v="2"/>
    <n v="1418161339"/>
    <d v="2014-12-09T16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s v="08/24/2015"/>
    <x v="0"/>
    <x v="3"/>
    <n v="1437820396"/>
    <d v="2015-07-25T05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s v="09/08/2015"/>
    <x v="0"/>
    <x v="7"/>
    <n v="1436587218"/>
    <d v="2015-07-10T23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s v="11/09/2014"/>
    <x v="3"/>
    <x v="8"/>
    <n v="1414538031"/>
    <d v="2014-10-28T18:13:5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s v="09/06/2016"/>
    <x v="2"/>
    <x v="7"/>
    <n v="1472001713"/>
    <d v="2016-08-23T20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s v="07/31/2015"/>
    <x v="0"/>
    <x v="0"/>
    <n v="1436888066"/>
    <d v="2015-07-14T10:34:2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s v="05/14/2016"/>
    <x v="2"/>
    <x v="10"/>
    <n v="1458075837"/>
    <d v="2016-03-15T16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s v="06/08/2016"/>
    <x v="2"/>
    <x v="5"/>
    <n v="1462815219"/>
    <d v="2016-05-09T12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s v="11/25/2014"/>
    <x v="3"/>
    <x v="8"/>
    <n v="1413527001"/>
    <d v="2014-10-17T01:23:2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s v="06/12/2015"/>
    <x v="0"/>
    <x v="5"/>
    <n v="1428955887"/>
    <d v="2015-04-13T15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s v="06/27/2015"/>
    <x v="0"/>
    <x v="5"/>
    <n v="1431973626"/>
    <d v="2015-05-18T13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s v="01/14/2016"/>
    <x v="2"/>
    <x v="9"/>
    <n v="1450235374"/>
    <d v="2015-12-15T22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s v="09/06/2014"/>
    <x v="3"/>
    <x v="7"/>
    <n v="1404857339"/>
    <d v="2014-07-08T17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s v="03/14/2015"/>
    <x v="0"/>
    <x v="1"/>
    <n v="1421185594"/>
    <d v="2015-01-13T16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s v="03/16/2016"/>
    <x v="2"/>
    <x v="1"/>
    <n v="1455528790"/>
    <d v="2016-02-15T04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s v="05/19/2014"/>
    <x v="3"/>
    <x v="10"/>
    <n v="1398511589"/>
    <d v="2014-04-26T06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s v="09/16/2015"/>
    <x v="0"/>
    <x v="7"/>
    <n v="1440826647"/>
    <d v="2015-08-29T00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s v="10/29/2015"/>
    <x v="0"/>
    <x v="11"/>
    <n v="1443712007"/>
    <d v="2015-10-01T10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s v="08/05/2014"/>
    <x v="3"/>
    <x v="3"/>
    <n v="1404658329"/>
    <d v="2014-07-06T09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s v="03/25/2015"/>
    <x v="0"/>
    <x v="1"/>
    <n v="1424718070"/>
    <d v="2015-02-23T14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s v="09/25/2014"/>
    <x v="3"/>
    <x v="7"/>
    <n v="1409087804"/>
    <d v="2014-08-26T16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s v="05/18/2015"/>
    <x v="0"/>
    <x v="10"/>
    <n v="1428094727"/>
    <d v="2015-04-03T15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s v="01/23/2015"/>
    <x v="0"/>
    <x v="9"/>
    <n v="1420774779"/>
    <d v="2015-01-08T22:39:3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s v="05/08/2015"/>
    <x v="0"/>
    <x v="10"/>
    <n v="1428585710"/>
    <d v="2015-04-09T08:21:5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s v="09/11/2014"/>
    <x v="3"/>
    <x v="7"/>
    <n v="1407852068"/>
    <d v="2014-08-12T09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s v="02/23/2015"/>
    <x v="0"/>
    <x v="2"/>
    <n v="1423506179"/>
    <d v="2015-02-09T13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s v="07/15/2014"/>
    <x v="3"/>
    <x v="0"/>
    <n v="1402934629"/>
    <d v="2014-06-16T11:03:4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s v="03/04/2016"/>
    <x v="2"/>
    <x v="1"/>
    <n v="1454543846"/>
    <d v="2016-02-03T18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s v="05/25/2014"/>
    <x v="3"/>
    <x v="10"/>
    <n v="1398432758"/>
    <d v="2014-04-25T08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s v="05/07/2015"/>
    <x v="0"/>
    <x v="10"/>
    <n v="1428415264"/>
    <d v="2015-04-07T09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s v="09/15/2014"/>
    <x v="3"/>
    <x v="7"/>
    <n v="1408604363"/>
    <d v="2014-08-21T01:59:2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s v="02/21/2015"/>
    <x v="0"/>
    <x v="2"/>
    <n v="1421812637"/>
    <d v="2015-01-20T22:57:1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s v="06/04/2016"/>
    <x v="2"/>
    <x v="5"/>
    <n v="1462489053"/>
    <d v="2016-05-05T17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s v="06/15/2014"/>
    <x v="3"/>
    <x v="5"/>
    <n v="1400253364"/>
    <d v="2014-05-16T10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s v="08/29/2016"/>
    <x v="2"/>
    <x v="3"/>
    <n v="1467468008"/>
    <d v="2016-07-02T09:00: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s v="10/12/2014"/>
    <x v="3"/>
    <x v="11"/>
    <n v="1412091423"/>
    <d v="2014-09-30T10:37:0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s v="07/13/2014"/>
    <x v="3"/>
    <x v="0"/>
    <n v="1402657113"/>
    <d v="2014-06-13T05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s v="01/30/2015"/>
    <x v="0"/>
    <x v="9"/>
    <n v="1420044814"/>
    <d v="2014-12-31T11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s v="08/27/2014"/>
    <x v="3"/>
    <x v="3"/>
    <n v="1406316312"/>
    <d v="2014-07-25T14:25: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s v="01/18/2015"/>
    <x v="0"/>
    <x v="9"/>
    <n v="1418150018"/>
    <d v="2014-12-09T13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s v="03/01/2015"/>
    <x v="0"/>
    <x v="1"/>
    <n v="1422658955"/>
    <d v="2015-01-30T18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s v="12/16/2015"/>
    <x v="0"/>
    <x v="4"/>
    <n v="1448565459"/>
    <d v="2015-11-26T14:17:3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s v="04/12/2015"/>
    <x v="0"/>
    <x v="6"/>
    <n v="1426302380"/>
    <d v="2015-03-13T22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s v="06/07/2015"/>
    <x v="0"/>
    <x v="5"/>
    <n v="1431122198"/>
    <d v="2015-05-08T16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s v="05/23/2015"/>
    <x v="0"/>
    <x v="10"/>
    <n v="1429845660"/>
    <d v="2015-04-23T22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s v="08/15/2016"/>
    <x v="2"/>
    <x v="3"/>
    <n v="1468673092"/>
    <d v="2016-07-16T07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s v="11/24/2016"/>
    <x v="2"/>
    <x v="8"/>
    <n v="1475760567"/>
    <d v="2016-10-06T08:29:2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s v="06/02/2015"/>
    <x v="0"/>
    <x v="5"/>
    <n v="1428075293"/>
    <d v="2015-04-03T10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s v="11/19/2015"/>
    <x v="0"/>
    <x v="8"/>
    <n v="1445370317"/>
    <d v="2015-10-20T14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s v="01/23/2016"/>
    <x v="2"/>
    <x v="9"/>
    <n v="1450946752"/>
    <d v="2015-12-24T03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s v="10/05/2014"/>
    <x v="3"/>
    <x v="11"/>
    <n v="1408648573"/>
    <d v="2014-08-21T14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s v="10/16/2016"/>
    <x v="2"/>
    <x v="11"/>
    <n v="1473957239"/>
    <d v="2016-09-15T11:33:5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s v="10/08/2015"/>
    <x v="0"/>
    <x v="11"/>
    <n v="1441738821"/>
    <d v="2015-09-08T14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s v="03/16/2017"/>
    <x v="1"/>
    <x v="1"/>
    <n v="1487944803"/>
    <d v="2017-02-24T09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s v="06/16/2015"/>
    <x v="0"/>
    <x v="5"/>
    <n v="1431884849"/>
    <d v="2015-05-17T12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s v="05/04/2016"/>
    <x v="2"/>
    <x v="10"/>
    <n v="1459810850"/>
    <d v="2016-04-04T18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s v="03/27/2015"/>
    <x v="0"/>
    <x v="1"/>
    <n v="1422317772"/>
    <d v="2015-01-26T19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s v="05/08/2016"/>
    <x v="2"/>
    <x v="10"/>
    <n v="1457548917"/>
    <d v="2016-03-09T13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s v="06/06/2016"/>
    <x v="2"/>
    <x v="5"/>
    <n v="1462666325"/>
    <d v="2016-05-07T19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s v="09/11/2014"/>
    <x v="3"/>
    <x v="7"/>
    <n v="1407867023"/>
    <d v="2014-08-12T13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s v="03/25/2015"/>
    <x v="0"/>
    <x v="1"/>
    <n v="1424927159"/>
    <d v="2015-02-26T00:05: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s v="03/01/2015"/>
    <x v="0"/>
    <x v="1"/>
    <n v="1422769906"/>
    <d v="2015-02-01T00:51:4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s v="07/02/2015"/>
    <x v="0"/>
    <x v="0"/>
    <n v="1433243824"/>
    <d v="2015-06-02T06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s v="08/06/2014"/>
    <x v="3"/>
    <x v="3"/>
    <n v="1404769819"/>
    <d v="2014-07-07T16:50: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s v="07/07/2015"/>
    <x v="0"/>
    <x v="0"/>
    <n v="1433698233"/>
    <d v="2015-06-07T12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s v="09/16/2015"/>
    <x v="0"/>
    <x v="7"/>
    <n v="1439833412"/>
    <d v="2015-08-17T12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s v="03/08/2015"/>
    <x v="0"/>
    <x v="1"/>
    <n v="1423284292"/>
    <d v="2015-02-06T2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s v="08/16/2016"/>
    <x v="2"/>
    <x v="3"/>
    <n v="1470227660"/>
    <d v="2016-08-03T07:34:2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s v="05/03/2015"/>
    <x v="0"/>
    <x v="10"/>
    <n v="1428087153"/>
    <d v="2015-04-03T13:52:3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s v="07/18/2014"/>
    <x v="3"/>
    <x v="0"/>
    <n v="1403107451"/>
    <d v="2014-06-18T11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s v="08/31/2014"/>
    <x v="3"/>
    <x v="3"/>
    <n v="1406908078"/>
    <d v="2014-08-01T10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s v="12/04/2016"/>
    <x v="2"/>
    <x v="4"/>
    <n v="1479609520"/>
    <d v="2016-11-19T21:38:4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s v="12/31/2015"/>
    <x v="0"/>
    <x v="4"/>
    <n v="1449171508"/>
    <d v="2015-12-03T14:38:2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s v="09/25/2014"/>
    <x v="3"/>
    <x v="7"/>
    <n v="1409275671"/>
    <d v="2014-08-28T20:27:5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s v="11/26/2014"/>
    <x v="3"/>
    <x v="8"/>
    <n v="1414599886"/>
    <d v="2014-10-29T11:24:4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s v="03/13/2016"/>
    <x v="2"/>
    <x v="1"/>
    <n v="1456421530"/>
    <d v="2016-02-25T12:32:1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s v="03/22/2015"/>
    <x v="0"/>
    <x v="1"/>
    <n v="1421960934"/>
    <d v="2015-01-22T16:08:5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s v="10/20/2014"/>
    <x v="3"/>
    <x v="11"/>
    <n v="1412954547"/>
    <d v="2014-10-10T10:22:2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s v="01/06/2015"/>
    <x v="0"/>
    <x v="9"/>
    <n v="1419104823"/>
    <d v="2014-12-20T14:47:0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s v="08/23/2015"/>
    <x v="0"/>
    <x v="3"/>
    <n v="1438639130"/>
    <d v="2015-08-03T16:58:5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s v="09/23/2015"/>
    <x v="0"/>
    <x v="7"/>
    <n v="1439126756"/>
    <d v="2015-08-09T08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s v="02/11/2016"/>
    <x v="2"/>
    <x v="2"/>
    <n v="1452616143"/>
    <d v="2016-01-12T11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s v="11/11/2014"/>
    <x v="3"/>
    <x v="8"/>
    <n v="1410534636"/>
    <d v="2014-09-12T10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s v="08/24/2016"/>
    <x v="2"/>
    <x v="3"/>
    <n v="1469428881"/>
    <d v="2016-07-25T01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s v="10/30/2016"/>
    <x v="2"/>
    <x v="11"/>
    <n v="1476228128"/>
    <d v="2016-10-11T18:22:0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s v="05/01/2016"/>
    <x v="2"/>
    <x v="10"/>
    <n v="1456920006"/>
    <d v="2016-03-02T07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s v="10/12/2016"/>
    <x v="2"/>
    <x v="11"/>
    <n v="1473837751"/>
    <d v="2016-09-14T02:22:3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s v="06/20/2016"/>
    <x v="2"/>
    <x v="5"/>
    <n v="1463820081"/>
    <d v="2016-05-21T03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s v="12/20/2015"/>
    <x v="0"/>
    <x v="4"/>
    <n v="1448756962"/>
    <d v="2015-11-28T19:29:2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s v="01/07/2016"/>
    <x v="2"/>
    <x v="9"/>
    <n v="1449150420"/>
    <d v="2015-12-03T08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s v="01/27/2017"/>
    <x v="1"/>
    <x v="9"/>
    <n v="1483646730"/>
    <d v="2017-01-05T15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s v="10/09/2016"/>
    <x v="2"/>
    <x v="11"/>
    <n v="1473445510"/>
    <d v="2016-09-09T13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s v="02/20/2016"/>
    <x v="2"/>
    <x v="2"/>
    <n v="1453406867"/>
    <d v="2016-01-21T15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s v="10/03/2014"/>
    <x v="3"/>
    <x v="11"/>
    <n v="1409743772"/>
    <d v="2014-09-03T06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s v="01/19/2017"/>
    <x v="1"/>
    <x v="9"/>
    <n v="1482249471"/>
    <d v="2016-12-20T10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s v="05/26/2015"/>
    <x v="0"/>
    <x v="10"/>
    <n v="1427493240"/>
    <d v="2015-03-27T16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s v="02/26/2017"/>
    <x v="1"/>
    <x v="2"/>
    <n v="1486661793"/>
    <d v="2017-02-09T12:36:3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s v="06/15/2014"/>
    <x v="3"/>
    <x v="5"/>
    <n v="1400474329"/>
    <d v="2014-05-18T23:38:4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s v="02/28/2017"/>
    <x v="1"/>
    <x v="2"/>
    <n v="1487094360"/>
    <d v="2017-02-14T12:46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s v="01/31/2017"/>
    <x v="1"/>
    <x v="9"/>
    <n v="1484682670"/>
    <d v="2017-01-17T14:51:1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s v="07/13/2016"/>
    <x v="2"/>
    <x v="0"/>
    <n v="1465853382"/>
    <d v="2016-06-13T16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s v="12/26/2012"/>
    <x v="5"/>
    <x v="4"/>
    <n v="1353960252"/>
    <d v="2012-11-26T15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s v="03/01/2016"/>
    <x v="2"/>
    <x v="1"/>
    <n v="1454098976"/>
    <d v="2016-01-29T15:22:5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s v="11/15/2014"/>
    <x v="3"/>
    <x v="8"/>
    <n v="1413493724"/>
    <d v="2014-10-16T16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s v="10/06/2014"/>
    <x v="3"/>
    <x v="11"/>
    <n v="1410019905"/>
    <d v="2014-09-06T11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s v="12/14/2014"/>
    <x v="3"/>
    <x v="4"/>
    <n v="1415988591"/>
    <d v="2014-11-14T13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s v="04/25/2015"/>
    <x v="0"/>
    <x v="6"/>
    <n v="1428124283"/>
    <d v="2015-04-04T00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s v="01/21/2016"/>
    <x v="2"/>
    <x v="9"/>
    <n v="1450760719"/>
    <d v="2015-12-22T00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s v="11/26/2014"/>
    <x v="3"/>
    <x v="8"/>
    <n v="1414417240"/>
    <d v="2014-10-27T08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s v="02/21/2015"/>
    <x v="0"/>
    <x v="2"/>
    <n v="1419364719"/>
    <d v="2014-12-23T14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s v="12/23/2015"/>
    <x v="0"/>
    <x v="4"/>
    <n v="1448536516"/>
    <d v="2015-11-26T06:15: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s v="02/10/2015"/>
    <x v="0"/>
    <x v="2"/>
    <n v="1421772730"/>
    <d v="2015-01-20T11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s v="06/21/2015"/>
    <x v="0"/>
    <x v="5"/>
    <n v="1432325049"/>
    <d v="2015-05-22T15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s v="11/05/2014"/>
    <x v="3"/>
    <x v="8"/>
    <n v="1412737080"/>
    <d v="2014-10-07T21:58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s v="06/10/2014"/>
    <x v="3"/>
    <x v="5"/>
    <n v="1401125238"/>
    <d v="2014-05-26T12:27:1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s v="07/18/2014"/>
    <x v="3"/>
    <x v="0"/>
    <n v="1400504952"/>
    <d v="2014-05-19T08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s v="08/20/2014"/>
    <x v="3"/>
    <x v="3"/>
    <n v="1405974243"/>
    <d v="2014-07-21T15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s v="07/20/2015"/>
    <x v="0"/>
    <x v="0"/>
    <n v="1433747376"/>
    <d v="2015-06-08T02:09:3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s v="05/26/2014"/>
    <x v="3"/>
    <x v="10"/>
    <n v="1398801620"/>
    <d v="2014-04-29T15:00: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s v="08/14/2015"/>
    <x v="0"/>
    <x v="3"/>
    <n v="1434399533"/>
    <d v="2015-06-15T15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s v="11/22/2016"/>
    <x v="2"/>
    <x v="8"/>
    <n v="1476715869"/>
    <d v="2016-10-17T09:51:0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s v="08/27/2016"/>
    <x v="2"/>
    <x v="3"/>
    <n v="1468450409"/>
    <d v="2016-07-13T17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s v="06/11/2015"/>
    <x v="0"/>
    <x v="5"/>
    <n v="1430151186"/>
    <d v="2015-04-27T11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s v="10/06/2012"/>
    <x v="5"/>
    <x v="11"/>
    <n v="1346975475"/>
    <d v="2012-09-06T18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s v="05/30/2014"/>
    <x v="3"/>
    <x v="10"/>
    <n v="1399032813"/>
    <d v="2014-05-02T07:13:3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s v="03/03/2017"/>
    <x v="1"/>
    <x v="1"/>
    <n v="1487329292"/>
    <d v="2017-02-17T06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s v="03/20/2015"/>
    <x v="0"/>
    <x v="1"/>
    <n v="1424278451"/>
    <d v="2015-02-18T11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s v="08/15/2016"/>
    <x v="2"/>
    <x v="3"/>
    <n v="1468650025"/>
    <d v="2016-07-16T01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s v="11/17/2014"/>
    <x v="3"/>
    <x v="8"/>
    <n v="1413824447"/>
    <d v="2014-10-20T12:00: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s v="09/16/2015"/>
    <x v="0"/>
    <x v="7"/>
    <n v="1439834171"/>
    <d v="2015-08-17T12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s v="10/14/2016"/>
    <x v="2"/>
    <x v="11"/>
    <n v="1471295447"/>
    <d v="2016-08-15T16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s v="09/10/2015"/>
    <x v="0"/>
    <x v="7"/>
    <n v="1439341459"/>
    <d v="2015-08-11T20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s v="08/17/2016"/>
    <x v="2"/>
    <x v="3"/>
    <n v="1468895925"/>
    <d v="2016-07-18T21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s v="10/31/2016"/>
    <x v="2"/>
    <x v="11"/>
    <n v="1475326255"/>
    <d v="2016-10-01T07:50: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s v="05/04/2013"/>
    <x v="4"/>
    <x v="10"/>
    <n v="1365082009"/>
    <d v="2013-04-04T08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s v="08/16/2013"/>
    <x v="4"/>
    <x v="3"/>
    <n v="1373568644"/>
    <d v="2013-07-11T13:50: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s v="10/01/2010"/>
    <x v="7"/>
    <x v="11"/>
    <n v="1279574773"/>
    <d v="2010-07-19T16:26:1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s v="03/04/2016"/>
    <x v="2"/>
    <x v="1"/>
    <n v="1451887397"/>
    <d v="2016-01-04T01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s v="12/29/2013"/>
    <x v="4"/>
    <x v="4"/>
    <n v="1386011038"/>
    <d v="2013-12-02T14:03:5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s v="06/26/2015"/>
    <x v="0"/>
    <x v="5"/>
    <n v="1434999621"/>
    <d v="2015-06-22T14:00: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s v="01/20/2016"/>
    <x v="2"/>
    <x v="9"/>
    <n v="1450731048"/>
    <d v="2015-12-21T15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s v="10/06/2015"/>
    <x v="0"/>
    <x v="11"/>
    <n v="1441557047"/>
    <d v="2015-09-06T11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s v="04/15/2015"/>
    <x v="0"/>
    <x v="6"/>
    <n v="1426815699"/>
    <d v="2015-03-19T20:41:3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s v="02/02/2016"/>
    <x v="2"/>
    <x v="2"/>
    <n v="1453137998"/>
    <d v="2016-01-18T12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s v="08/21/2014"/>
    <x v="3"/>
    <x v="3"/>
    <n v="1406087055"/>
    <d v="2014-07-22T22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s v="09/09/2014"/>
    <x v="3"/>
    <x v="7"/>
    <n v="1407784586"/>
    <d v="2014-08-11T14:16:2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s v="04/27/2016"/>
    <x v="2"/>
    <x v="6"/>
    <n v="1457999054"/>
    <d v="2016-03-14T18:44:1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s v="12/31/2014"/>
    <x v="3"/>
    <x v="4"/>
    <n v="1417556262"/>
    <d v="2014-12-02T16:37:4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s v="06/13/2015"/>
    <x v="0"/>
    <x v="5"/>
    <n v="1431649255"/>
    <d v="2015-05-14T19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s v="05/04/2016"/>
    <x v="2"/>
    <x v="10"/>
    <n v="1459828960"/>
    <d v="2016-04-04T23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s v="02/08/2017"/>
    <x v="1"/>
    <x v="2"/>
    <n v="1483955945"/>
    <d v="2017-01-09T04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s v="05/28/2015"/>
    <x v="0"/>
    <x v="10"/>
    <n v="1430237094"/>
    <d v="2015-04-28T11:04:5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s v="10/01/2014"/>
    <x v="3"/>
    <x v="11"/>
    <n v="1407781013"/>
    <d v="2014-08-11T13:16: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s v="03/01/2015"/>
    <x v="0"/>
    <x v="1"/>
    <n v="1422043154"/>
    <d v="2015-01-23T14:59:1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s v="01/09/2015"/>
    <x v="0"/>
    <x v="9"/>
    <n v="1415660390"/>
    <d v="2014-11-10T17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s v="09/29/2014"/>
    <x v="3"/>
    <x v="7"/>
    <n v="1406819784"/>
    <d v="2014-07-31T10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s v="04/03/2016"/>
    <x v="2"/>
    <x v="6"/>
    <n v="1457105811"/>
    <d v="2016-03-04T10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s v="05/20/2016"/>
    <x v="2"/>
    <x v="10"/>
    <n v="1459414740"/>
    <d v="2016-03-31T03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s v="08/08/2014"/>
    <x v="3"/>
    <x v="3"/>
    <n v="1404944846"/>
    <d v="2014-07-09T17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s v="09/28/2015"/>
    <x v="0"/>
    <x v="7"/>
    <n v="1440830134"/>
    <d v="2015-08-29T01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s v="08/13/2014"/>
    <x v="3"/>
    <x v="3"/>
    <n v="1405363748"/>
    <d v="2014-07-14T13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s v="09/30/2015"/>
    <x v="0"/>
    <x v="7"/>
    <n v="1441111892"/>
    <d v="2015-09-01T07:51:3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s v="10/22/2016"/>
    <x v="2"/>
    <x v="11"/>
    <n v="1474150138"/>
    <d v="2016-09-17T17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s v="11/22/2015"/>
    <x v="0"/>
    <x v="8"/>
    <n v="1445483246"/>
    <d v="2015-10-21T22:07:2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s v="07/29/2014"/>
    <x v="3"/>
    <x v="0"/>
    <n v="1404523172"/>
    <d v="2014-07-04T20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s v="07/10/2016"/>
    <x v="2"/>
    <x v="0"/>
    <n v="1465536537"/>
    <d v="2016-06-10T00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s v="09/09/2015"/>
    <x v="0"/>
    <x v="7"/>
    <n v="1439245879"/>
    <d v="2015-08-10T17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s v="10/16/2015"/>
    <x v="0"/>
    <x v="11"/>
    <n v="1442421352"/>
    <d v="2015-09-16T11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s v="12/14/2014"/>
    <x v="3"/>
    <x v="4"/>
    <n v="1415995234"/>
    <d v="2014-11-14T15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s v="12/07/2016"/>
    <x v="2"/>
    <x v="4"/>
    <n v="1479317769"/>
    <d v="2016-11-16T12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s v="04/21/2015"/>
    <x v="0"/>
    <x v="6"/>
    <n v="1428082481"/>
    <d v="2015-04-03T12:34:4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s v="10/29/2016"/>
    <x v="2"/>
    <x v="11"/>
    <n v="1476549262"/>
    <d v="2016-10-15T11:34:2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s v="06/14/2015"/>
    <x v="0"/>
    <x v="5"/>
    <n v="1429287900"/>
    <d v="2015-04-17T11:25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s v="03/10/2016"/>
    <x v="2"/>
    <x v="1"/>
    <n v="1455025359"/>
    <d v="2016-02-09T08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s v="08/18/2016"/>
    <x v="2"/>
    <x v="3"/>
    <n v="1467253640"/>
    <d v="2016-06-29T21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s v="10/09/2015"/>
    <x v="0"/>
    <x v="11"/>
    <n v="1439221123"/>
    <d v="2015-08-10T10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s v="03/02/2017"/>
    <x v="1"/>
    <x v="1"/>
    <n v="1485903478"/>
    <d v="2017-01-31T17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s v="02/25/2015"/>
    <x v="0"/>
    <x v="2"/>
    <n v="1422328795"/>
    <d v="2015-01-26T22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s v="03/22/2015"/>
    <x v="0"/>
    <x v="1"/>
    <n v="1424452035"/>
    <d v="2015-02-20T12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s v="12/26/2014"/>
    <x v="3"/>
    <x v="4"/>
    <n v="1414456844"/>
    <d v="2014-10-27T19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s v="09/19/2015"/>
    <x v="0"/>
    <x v="7"/>
    <n v="1440130891"/>
    <d v="2015-08-20T23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s v="11/15/2015"/>
    <x v="0"/>
    <x v="8"/>
    <n v="1445033346"/>
    <d v="2015-10-16T17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s v="09/01/2014"/>
    <x v="3"/>
    <x v="7"/>
    <n v="1406986278"/>
    <d v="2014-08-02T08:31:1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s v="05/05/2015"/>
    <x v="0"/>
    <x v="10"/>
    <n v="1428340931"/>
    <d v="2015-04-06T12:22:1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s v="09/29/2015"/>
    <x v="0"/>
    <x v="7"/>
    <n v="1440969159"/>
    <d v="2015-08-30T16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s v="08/17/2015"/>
    <x v="0"/>
    <x v="3"/>
    <n v="1434643559"/>
    <d v="2015-06-18T11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s v="12/20/2016"/>
    <x v="2"/>
    <x v="4"/>
    <n v="1477107390"/>
    <d v="2016-10-21T22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s v="01/08/2015"/>
    <x v="0"/>
    <x v="9"/>
    <n v="1418046247"/>
    <d v="2014-12-08T08:44:0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s v="07/08/2016"/>
    <x v="2"/>
    <x v="0"/>
    <n v="1465304483"/>
    <d v="2016-06-07T08:01:2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s v="05/01/2015"/>
    <x v="0"/>
    <x v="10"/>
    <n v="1425325145"/>
    <d v="2015-03-02T14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s v="08/14/2016"/>
    <x v="2"/>
    <x v="3"/>
    <n v="1468622743"/>
    <d v="2016-07-15T17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s v="10/15/2015"/>
    <x v="0"/>
    <x v="11"/>
    <n v="1441723912"/>
    <d v="2015-09-08T09:51:5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s v="05/31/2014"/>
    <x v="3"/>
    <x v="10"/>
    <n v="1398980941"/>
    <d v="2014-05-01T16:49:0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s v="09/20/2015"/>
    <x v="0"/>
    <x v="7"/>
    <n v="1437591956"/>
    <d v="2015-07-22T14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s v="07/31/2016"/>
    <x v="2"/>
    <x v="0"/>
    <n v="1464827780"/>
    <d v="2016-06-01T19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s v="05/20/2015"/>
    <x v="0"/>
    <x v="10"/>
    <n v="1429559326"/>
    <d v="2015-04-20T14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s v="10/07/2016"/>
    <x v="2"/>
    <x v="11"/>
    <n v="1474027501"/>
    <d v="2016-09-16T07:05: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s v="02/07/2016"/>
    <x v="2"/>
    <x v="2"/>
    <n v="1450724449"/>
    <d v="2015-12-21T14:00: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s v="02/11/2016"/>
    <x v="2"/>
    <x v="2"/>
    <n v="1452659591"/>
    <d v="2016-01-12T23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s v="10/20/2014"/>
    <x v="3"/>
    <x v="11"/>
    <n v="1411224975"/>
    <d v="2014-09-20T09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s v="07/16/2015"/>
    <x v="0"/>
    <x v="0"/>
    <n v="1434445937"/>
    <d v="2015-06-16T04:12:1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s v="08/23/2016"/>
    <x v="2"/>
    <x v="3"/>
    <n v="1467619818"/>
    <d v="2016-07-04T03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s v="06/11/2015"/>
    <x v="0"/>
    <x v="5"/>
    <n v="1428896706"/>
    <d v="2015-04-12T22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s v="02/02/2015"/>
    <x v="0"/>
    <x v="2"/>
    <n v="1420235311"/>
    <d v="2015-01-02T16:48:3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s v="10/19/2014"/>
    <x v="3"/>
    <x v="11"/>
    <n v="1408986916"/>
    <d v="2014-08-25T12:15: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s v="09/16/2015"/>
    <x v="0"/>
    <x v="7"/>
    <n v="1440497876"/>
    <d v="2015-08-25T05:17:5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s v="05/11/2015"/>
    <x v="0"/>
    <x v="10"/>
    <n v="1430767951"/>
    <d v="2015-05-04T14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s v="04/28/2015"/>
    <x v="0"/>
    <x v="6"/>
    <n v="1425053994"/>
    <d v="2015-02-27T11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s v="08/27/2014"/>
    <x v="3"/>
    <x v="3"/>
    <n v="1406170810"/>
    <d v="2014-07-23T22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s v="02/18/2017"/>
    <x v="1"/>
    <x v="2"/>
    <n v="1484009119"/>
    <d v="2017-01-09T19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s v="10/04/2014"/>
    <x v="3"/>
    <x v="11"/>
    <n v="1409753820"/>
    <d v="2014-09-03T09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s v="10/31/2016"/>
    <x v="2"/>
    <x v="11"/>
    <n v="1472784934"/>
    <d v="2016-09-01T21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s v="04/17/2015"/>
    <x v="0"/>
    <x v="6"/>
    <n v="1426699982"/>
    <d v="2015-03-18T12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s v="09/21/2014"/>
    <x v="3"/>
    <x v="7"/>
    <n v="1406128250"/>
    <d v="2014-07-23T10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s v="06/05/2016"/>
    <x v="2"/>
    <x v="5"/>
    <n v="1462531427"/>
    <d v="2016-05-06T05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s v="04/01/2015"/>
    <x v="0"/>
    <x v="6"/>
    <n v="1426681325"/>
    <d v="2015-03-18T07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s v="05/27/2016"/>
    <x v="2"/>
    <x v="10"/>
    <n v="1463648360"/>
    <d v="2016-05-19T03:59:2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s v="07/02/2016"/>
    <x v="2"/>
    <x v="0"/>
    <n v="1465832123"/>
    <d v="2016-06-13T10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s v="03/26/2015"/>
    <x v="0"/>
    <x v="1"/>
    <n v="1424826332"/>
    <d v="2015-02-24T2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s v="05/05/2016"/>
    <x v="2"/>
    <x v="10"/>
    <n v="1457303796"/>
    <d v="2016-03-06T17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s v="09/26/2014"/>
    <x v="3"/>
    <x v="7"/>
    <n v="1406564335"/>
    <d v="2014-07-28T11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s v="US"/>
    <s v="USD"/>
    <n v="1478733732"/>
    <s v="11/09/2016"/>
    <x v="2"/>
    <x v="8"/>
    <n v="1478298132"/>
    <d v="2016-11-04T17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s v="07/09/2016"/>
    <x v="2"/>
    <x v="0"/>
    <n v="1465516198"/>
    <d v="2016-06-09T18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s v="02/02/2015"/>
    <x v="0"/>
    <x v="2"/>
    <n v="1417718601"/>
    <d v="2014-12-04T13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s v="US"/>
    <s v="USD"/>
    <n v="1452142672"/>
    <s v="01/06/2016"/>
    <x v="2"/>
    <x v="9"/>
    <n v="1449550672"/>
    <d v="2015-12-07T23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s v="03/27/2016"/>
    <x v="2"/>
    <x v="1"/>
    <n v="1456532762"/>
    <d v="2016-02-26T19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s v="03/01/2015"/>
    <x v="0"/>
    <x v="1"/>
    <n v="1422650029"/>
    <d v="2015-01-30T15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s v="03/16/2017"/>
    <x v="1"/>
    <x v="1"/>
    <n v="1487101741"/>
    <d v="2017-02-14T14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s v="04/18/2017"/>
    <x v="1"/>
    <x v="6"/>
    <n v="1489090419"/>
    <d v="2017-03-09T15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s v="04/13/2017"/>
    <x v="1"/>
    <x v="6"/>
    <n v="1489504916"/>
    <d v="2017-03-14T10:21:5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s v="04/08/2017"/>
    <x v="1"/>
    <x v="6"/>
    <n v="1489067645"/>
    <d v="2017-03-09T08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s v="04/21/2017"/>
    <x v="1"/>
    <x v="6"/>
    <n v="1487579060"/>
    <d v="2017-02-20T03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s v="03/24/2017"/>
    <x v="1"/>
    <x v="1"/>
    <n v="1487770434"/>
    <d v="2017-02-22T08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s v="03/27/2017"/>
    <x v="1"/>
    <x v="1"/>
    <n v="1488820619"/>
    <d v="2017-03-06T12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s v="04/03/2017"/>
    <x v="1"/>
    <x v="6"/>
    <n v="1489376321"/>
    <d v="2017-03-12T22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s v="03/31/2017"/>
    <x v="1"/>
    <x v="1"/>
    <n v="1487847954"/>
    <d v="2017-02-23T06:05: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s v="05/03/2017"/>
    <x v="1"/>
    <x v="10"/>
    <n v="1489439669"/>
    <d v="2017-03-13T16:14:2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s v="04/03/2017"/>
    <x v="1"/>
    <x v="6"/>
    <n v="1489591807"/>
    <d v="2017-03-15T10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s v="03/24/2017"/>
    <x v="1"/>
    <x v="1"/>
    <n v="1487485760"/>
    <d v="2017-02-19T01:29:2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s v="04/07/2017"/>
    <x v="1"/>
    <x v="6"/>
    <n v="1488993303"/>
    <d v="2017-03-08T12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s v="04/16/2017"/>
    <x v="1"/>
    <x v="6"/>
    <n v="1488823488"/>
    <d v="2017-03-06T13:04:4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s v="03/19/2017"/>
    <x v="1"/>
    <x v="1"/>
    <n v="1487333939"/>
    <d v="2017-02-17T07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s v="04/09/2017"/>
    <x v="1"/>
    <x v="6"/>
    <n v="1489480556"/>
    <d v="2017-03-14T03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s v="03/19/2017"/>
    <x v="1"/>
    <x v="1"/>
    <n v="1488459307"/>
    <d v="2017-03-02T07:55: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s v="03/27/2017"/>
    <x v="1"/>
    <x v="1"/>
    <n v="1485478734"/>
    <d v="2017-01-26T19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s v="04/16/2017"/>
    <x v="1"/>
    <x v="6"/>
    <n v="1488471766"/>
    <d v="2017-03-02T11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s v="11/06/2014"/>
    <x v="3"/>
    <x v="8"/>
    <n v="1411859755"/>
    <d v="2014-09-27T18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s v="09/30/2014"/>
    <x v="3"/>
    <x v="7"/>
    <n v="1410278284"/>
    <d v="2014-09-09T10:58:0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s v="12/06/2012"/>
    <x v="5"/>
    <x v="4"/>
    <n v="1352766300"/>
    <d v="2012-11-12T19:25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s v="01/24/2011"/>
    <x v="6"/>
    <x v="9"/>
    <n v="1288160403"/>
    <d v="2010-10-27T01:20: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s v="09/10/2014"/>
    <x v="3"/>
    <x v="7"/>
    <n v="1407787774"/>
    <d v="2014-08-11T15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s v="11/02/2013"/>
    <x v="4"/>
    <x v="8"/>
    <n v="1380833367"/>
    <d v="2013-10-03T15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s v="04/30/2011"/>
    <x v="6"/>
    <x v="6"/>
    <n v="1301542937"/>
    <d v="2011-03-30T22:42:1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s v="04/01/2012"/>
    <x v="5"/>
    <x v="6"/>
    <n v="1330722058"/>
    <d v="2012-03-02T16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s v="12/20/2012"/>
    <x v="5"/>
    <x v="4"/>
    <n v="1353412725"/>
    <d v="2012-11-20T06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s v="06/01/2012"/>
    <x v="5"/>
    <x v="5"/>
    <n v="1335567144"/>
    <d v="2012-04-27T17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s v="07/19/2014"/>
    <x v="3"/>
    <x v="0"/>
    <n v="1404932105"/>
    <d v="2014-07-09T13:55: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s v="07/22/2013"/>
    <x v="4"/>
    <x v="0"/>
    <n v="1371931752"/>
    <d v="2013-06-22T15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s v="01/18/2012"/>
    <x v="5"/>
    <x v="9"/>
    <n v="1323221761"/>
    <d v="2011-12-06T20:36:0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s v="08/12/2014"/>
    <x v="3"/>
    <x v="3"/>
    <n v="1405923687"/>
    <d v="2014-07-21T01:21:2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s v="10/15/2014"/>
    <x v="3"/>
    <x v="11"/>
    <n v="1410785522"/>
    <d v="2014-09-15T07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s v="07/06/2014"/>
    <x v="3"/>
    <x v="0"/>
    <n v="1402331262"/>
    <d v="2014-06-09T11:27:4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s v="06/15/2014"/>
    <x v="3"/>
    <x v="5"/>
    <n v="1400263525"/>
    <d v="2014-05-16T13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s v="06/09/2014"/>
    <x v="3"/>
    <x v="5"/>
    <n v="1399490415"/>
    <d v="2014-05-07T14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s v="05/02/2011"/>
    <x v="6"/>
    <x v="10"/>
    <n v="1302493760"/>
    <d v="2011-04-10T22:49:2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s v="11/26/2014"/>
    <x v="3"/>
    <x v="8"/>
    <n v="1414514153"/>
    <d v="2014-10-28T11:35: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s v="08/01/2014"/>
    <x v="3"/>
    <x v="3"/>
    <n v="1405743181"/>
    <d v="2014-07-18T23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s v="06/13/2014"/>
    <x v="3"/>
    <x v="5"/>
    <n v="1399948353"/>
    <d v="2014-05-12T21:32:3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s v="12/12/2013"/>
    <x v="4"/>
    <x v="4"/>
    <n v="1384364561"/>
    <d v="2013-11-13T12:42:4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s v="07/01/2014"/>
    <x v="3"/>
    <x v="0"/>
    <n v="1401414944"/>
    <d v="2014-05-29T20:55: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s v="05/06/2016"/>
    <x v="2"/>
    <x v="10"/>
    <n v="1459953358"/>
    <d v="2016-04-06T09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s v="02/14/2012"/>
    <x v="5"/>
    <x v="2"/>
    <n v="1326648668"/>
    <d v="2012-01-15T12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s v="09/26/2014"/>
    <x v="3"/>
    <x v="7"/>
    <n v="1409173492"/>
    <d v="2014-08-27T16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s v="08/25/2014"/>
    <x v="3"/>
    <x v="3"/>
    <n v="1407789908"/>
    <d v="2014-08-11T15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s v="02/17/2011"/>
    <x v="6"/>
    <x v="2"/>
    <n v="1292793427"/>
    <d v="2010-12-19T16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s v="08/18/2013"/>
    <x v="4"/>
    <x v="3"/>
    <n v="1374531631"/>
    <d v="2013-07-22T17:20: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s v="06/21/2014"/>
    <x v="3"/>
    <x v="5"/>
    <n v="1400774409"/>
    <d v="2014-05-22T11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s v="07/16/2014"/>
    <x v="3"/>
    <x v="0"/>
    <n v="1402929075"/>
    <d v="2014-06-16T09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s v="05/06/2013"/>
    <x v="4"/>
    <x v="10"/>
    <n v="1365699071"/>
    <d v="2013-04-11T11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s v="06/20/2014"/>
    <x v="3"/>
    <x v="5"/>
    <n v="1400666049"/>
    <d v="2014-05-21T04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s v="06/15/2014"/>
    <x v="3"/>
    <x v="5"/>
    <n v="1400570787"/>
    <d v="2014-05-20T02:26:2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s v="01/31/2012"/>
    <x v="5"/>
    <x v="9"/>
    <n v="1323211621"/>
    <d v="2011-12-06T17:47:0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s v="08/23/2013"/>
    <x v="4"/>
    <x v="3"/>
    <n v="1375729469"/>
    <d v="2013-08-05T14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s v="07/01/2014"/>
    <x v="3"/>
    <x v="0"/>
    <n v="1401666631"/>
    <d v="2014-06-01T18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s v="07/16/2014"/>
    <x v="3"/>
    <x v="0"/>
    <n v="1404948441"/>
    <d v="2014-07-09T18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s v="09/16/2014"/>
    <x v="3"/>
    <x v="7"/>
    <n v="1408313438"/>
    <d v="2014-08-17T17:10: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s v="08/04/2014"/>
    <x v="3"/>
    <x v="3"/>
    <n v="1405439973"/>
    <d v="2014-07-15T10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s v="06/10/2015"/>
    <x v="0"/>
    <x v="5"/>
    <n v="1432115902"/>
    <d v="2015-05-20T04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s v="05/24/2015"/>
    <x v="0"/>
    <x v="10"/>
    <n v="1429863532"/>
    <d v="2015-04-24T03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s v="12/08/2016"/>
    <x v="2"/>
    <x v="4"/>
    <n v="1478662675"/>
    <d v="2016-11-08T22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s v="08/16/2016"/>
    <x v="2"/>
    <x v="3"/>
    <n v="1466186869"/>
    <d v="2016-06-17T13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s v="02/28/2015"/>
    <x v="0"/>
    <x v="2"/>
    <n v="1421274859"/>
    <d v="2015-01-14T17:34:1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s v="02/20/2015"/>
    <x v="0"/>
    <x v="2"/>
    <n v="1420586056"/>
    <d v="2015-01-06T18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s v="07/26/2015"/>
    <x v="0"/>
    <x v="0"/>
    <n v="1435368598"/>
    <d v="2015-06-26T20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s v="02/12/2015"/>
    <x v="0"/>
    <x v="2"/>
    <n v="1421158542"/>
    <d v="2015-01-13T09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s v="08/01/2015"/>
    <x v="0"/>
    <x v="3"/>
    <n v="1433254875"/>
    <d v="2015-06-02T09:21:1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s v="02/04/2015"/>
    <x v="0"/>
    <x v="2"/>
    <n v="1420458618"/>
    <d v="2015-01-05T06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s v="02/16/2015"/>
    <x v="0"/>
    <x v="2"/>
    <n v="1420798277"/>
    <d v="2015-01-09T05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s v="09/06/2014"/>
    <x v="3"/>
    <x v="7"/>
    <n v="1407435418"/>
    <d v="2014-08-07T13:16:5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s v="04/30/2016"/>
    <x v="2"/>
    <x v="6"/>
    <n v="1459410101"/>
    <d v="2016-03-31T02:41:4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s v="08/31/2014"/>
    <x v="3"/>
    <x v="3"/>
    <n v="1407695077"/>
    <d v="2014-08-10T13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s v="12/14/2015"/>
    <x v="0"/>
    <x v="4"/>
    <n v="1445027346"/>
    <d v="2015-10-16T15:29:0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s v="09/25/2015"/>
    <x v="0"/>
    <x v="7"/>
    <n v="1440632622"/>
    <d v="2015-08-26T18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s v="07/17/2015"/>
    <x v="0"/>
    <x v="0"/>
    <n v="1434558479"/>
    <d v="2015-06-17T11:27:5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s v="05/01/2015"/>
    <x v="0"/>
    <x v="10"/>
    <n v="1427878772"/>
    <d v="2015-04-01T03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s v="09/19/2015"/>
    <x v="0"/>
    <x v="7"/>
    <n v="1440052651"/>
    <d v="2015-08-20T01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s v="04/23/2015"/>
    <x v="0"/>
    <x v="6"/>
    <n v="1424587207"/>
    <d v="2015-02-22T01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s v="07/28/2014"/>
    <x v="3"/>
    <x v="0"/>
    <n v="1404743477"/>
    <d v="2014-07-07T09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s v="06/20/2014"/>
    <x v="3"/>
    <x v="5"/>
    <n v="1400512658"/>
    <d v="2014-05-19T10:17:3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s v="05/31/2012"/>
    <x v="5"/>
    <x v="10"/>
    <n v="1334442519"/>
    <d v="2012-04-14T17:28:3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s v="08/14/2014"/>
    <x v="3"/>
    <x v="3"/>
    <n v="1405346680"/>
    <d v="2014-07-14T09:04:4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s v="08/08/2014"/>
    <x v="3"/>
    <x v="3"/>
    <n v="1404932751"/>
    <d v="2014-07-09T14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s v="07/26/2015"/>
    <x v="0"/>
    <x v="0"/>
    <n v="1434478759"/>
    <d v="2015-06-16T13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s v="01/05/2016"/>
    <x v="2"/>
    <x v="9"/>
    <n v="1448823673"/>
    <d v="2015-11-29T14:01:1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s v="09/09/2015"/>
    <x v="0"/>
    <x v="7"/>
    <n v="1438617471"/>
    <d v="2015-08-03T10:57:5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s v="07/11/2015"/>
    <x v="0"/>
    <x v="0"/>
    <n v="1433934371"/>
    <d v="2015-06-10T06:06:1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s v="11/04/2016"/>
    <x v="2"/>
    <x v="8"/>
    <n v="1475672784"/>
    <d v="2016-10-05T08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s v="12/30/2014"/>
    <x v="3"/>
    <x v="4"/>
    <n v="1417132986"/>
    <d v="2014-11-27T19:03:0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s v="03/22/2015"/>
    <x v="0"/>
    <x v="1"/>
    <n v="1424043347"/>
    <d v="2015-02-15T18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s v="03/12/2017"/>
    <x v="1"/>
    <x v="1"/>
    <n v="1486411204"/>
    <d v="2017-02-06T15:00: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s v="07/05/2015"/>
    <x v="0"/>
    <x v="0"/>
    <n v="1433090603"/>
    <d v="2015-05-31T11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s v="10/24/2015"/>
    <x v="0"/>
    <x v="11"/>
    <n v="1443016697"/>
    <d v="2015-09-23T08:58:1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s v="08/20/2015"/>
    <x v="0"/>
    <x v="3"/>
    <n v="1437508976"/>
    <d v="2015-07-21T15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s v="01/10/2017"/>
    <x v="1"/>
    <x v="9"/>
    <n v="1479932713"/>
    <d v="2016-11-23T15:25: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s v="06/03/2016"/>
    <x v="2"/>
    <x v="5"/>
    <n v="1463145938"/>
    <d v="2016-05-13T08:25: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s v="10/30/2015"/>
    <x v="0"/>
    <x v="11"/>
    <n v="1443621612"/>
    <d v="2015-09-30T09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s v="01/17/2017"/>
    <x v="1"/>
    <x v="9"/>
    <n v="1482095436"/>
    <d v="2016-12-18T16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s v="12/16/2015"/>
    <x v="0"/>
    <x v="4"/>
    <n v="1447606884"/>
    <d v="2015-11-15T12:01:2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s v="11/20/2014"/>
    <x v="3"/>
    <x v="8"/>
    <n v="1413874798"/>
    <d v="2014-10-21T01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s v="09/30/2014"/>
    <x v="3"/>
    <x v="7"/>
    <n v="1410840126"/>
    <d v="2014-09-15T23:02:0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s v="04/16/2016"/>
    <x v="2"/>
    <x v="6"/>
    <n v="1458254347"/>
    <d v="2016-03-17T17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s v="05/03/2016"/>
    <x v="2"/>
    <x v="10"/>
    <n v="1459711917"/>
    <d v="2016-04-03T14:31:5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s v="03/02/2017"/>
    <x v="1"/>
    <x v="1"/>
    <n v="1485890355"/>
    <d v="2017-01-31T14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s v="02/01/2017"/>
    <x v="1"/>
    <x v="2"/>
    <n v="1483124208"/>
    <d v="2016-12-30T13:56:4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s v="07/01/2016"/>
    <x v="2"/>
    <x v="0"/>
    <n v="1464769251"/>
    <d v="2016-06-01T03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s v="12/28/2016"/>
    <x v="2"/>
    <x v="4"/>
    <n v="1480370433"/>
    <d v="2016-11-28T17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s v="09/28/2015"/>
    <x v="0"/>
    <x v="7"/>
    <n v="1441452184"/>
    <d v="2015-09-05T06:23:0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s v="07/01/2015"/>
    <x v="0"/>
    <x v="0"/>
    <n v="1433160898"/>
    <d v="2015-06-01T07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s v="10/25/2015"/>
    <x v="0"/>
    <x v="11"/>
    <n v="1443665293"/>
    <d v="2015-09-30T21:08:1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s v="02/16/2017"/>
    <x v="1"/>
    <x v="2"/>
    <n v="1484843948"/>
    <d v="2017-01-19T11:39:0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s v="10/14/2014"/>
    <x v="3"/>
    <x v="11"/>
    <n v="1410421670"/>
    <d v="2014-09-11T02:47:5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s v="09/19/2014"/>
    <x v="3"/>
    <x v="7"/>
    <n v="1408558092"/>
    <d v="2014-08-20T13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s v="10/08/2015"/>
    <x v="0"/>
    <x v="11"/>
    <n v="1442283562"/>
    <d v="2015-09-14T21:19:2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s v="12/01/2016"/>
    <x v="2"/>
    <x v="4"/>
    <n v="1478018382"/>
    <d v="2016-11-01T11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s v="06/11/2015"/>
    <x v="0"/>
    <x v="5"/>
    <n v="1431354258"/>
    <d v="2015-05-11T09:24:1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s v="09/11/2015"/>
    <x v="0"/>
    <x v="7"/>
    <n v="1439551200"/>
    <d v="2015-08-14T06:20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s v="07/12/2015"/>
    <x v="0"/>
    <x v="0"/>
    <n v="1434104712"/>
    <d v="2015-06-12T05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s v="04/04/2015"/>
    <x v="0"/>
    <x v="6"/>
    <n v="1425590357"/>
    <d v="2015-03-05T16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s v="06/20/2015"/>
    <x v="0"/>
    <x v="5"/>
    <n v="1432230914"/>
    <d v="2015-05-21T12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s v="11/05/2014"/>
    <x v="3"/>
    <x v="8"/>
    <n v="1412617724"/>
    <d v="2014-10-06T12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s v="06/21/2015"/>
    <x v="0"/>
    <x v="5"/>
    <n v="1432315966"/>
    <d v="2015-05-22T12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s v="09/07/2016"/>
    <x v="2"/>
    <x v="7"/>
    <n v="1470655240"/>
    <d v="2016-08-08T06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s v="09/07/2016"/>
    <x v="2"/>
    <x v="7"/>
    <n v="1471701028"/>
    <d v="2016-08-20T08:50: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s v="03/25/2015"/>
    <x v="0"/>
    <x v="1"/>
    <n v="1424743409"/>
    <d v="2015-02-23T2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s v="10/07/2014"/>
    <x v="3"/>
    <x v="11"/>
    <n v="1410114375"/>
    <d v="2014-09-07T13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s v="06/10/2015"/>
    <x v="0"/>
    <x v="5"/>
    <n v="1432129577"/>
    <d v="2015-05-20T08:46:1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s v="02/22/2017"/>
    <x v="1"/>
    <x v="2"/>
    <n v="1485177952"/>
    <d v="2017-01-23T08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s v="01/08/2015"/>
    <x v="0"/>
    <x v="9"/>
    <n v="1418159861"/>
    <d v="2014-12-09T16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s v="09/30/2016"/>
    <x v="2"/>
    <x v="7"/>
    <n v="1472753745"/>
    <d v="2016-09-01T13:15: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s v="11/30/2015"/>
    <x v="0"/>
    <x v="8"/>
    <n v="1445875718"/>
    <d v="2015-10-26T11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s v="07/16/2015"/>
    <x v="0"/>
    <x v="0"/>
    <n v="1434475476"/>
    <d v="2015-06-16T12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s v="12/21/2014"/>
    <x v="3"/>
    <x v="4"/>
    <n v="1416555262"/>
    <d v="2014-11-21T02:34:2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s v="10/30/2015"/>
    <x v="0"/>
    <x v="11"/>
    <n v="1444220588"/>
    <d v="2015-10-07T07:23:0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s v="01/28/2015"/>
    <x v="0"/>
    <x v="9"/>
    <n v="1421089938"/>
    <d v="2015-01-12T14:12:1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s v="12/03/2015"/>
    <x v="0"/>
    <x v="4"/>
    <n v="1446570315"/>
    <d v="2015-11-03T12:05: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s v="06/12/2015"/>
    <x v="0"/>
    <x v="5"/>
    <n v="1431435122"/>
    <d v="2015-05-12T07:52:0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s v="07/17/2015"/>
    <x v="0"/>
    <x v="0"/>
    <n v="1434564660"/>
    <d v="2015-06-17T13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s v="08/24/2016"/>
    <x v="2"/>
    <x v="3"/>
    <n v="1470692528"/>
    <d v="2016-08-08T16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s v="06/16/2015"/>
    <x v="0"/>
    <x v="5"/>
    <n v="1431509397"/>
    <d v="2015-05-13T04:29:5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s v="07/12/2015"/>
    <x v="0"/>
    <x v="0"/>
    <n v="1434113265"/>
    <d v="2015-06-12T07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s v="11/02/2014"/>
    <x v="3"/>
    <x v="8"/>
    <n v="1412332175"/>
    <d v="2014-10-03T05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s v="11/06/2015"/>
    <x v="0"/>
    <x v="8"/>
    <n v="1444219209"/>
    <d v="2015-10-07T07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s v="09/14/2016"/>
    <x v="2"/>
    <x v="7"/>
    <n v="1472498042"/>
    <d v="2016-08-29T14:14:0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s v="03/15/2016"/>
    <x v="2"/>
    <x v="1"/>
    <n v="1454259272"/>
    <d v="2016-01-31T11:54:3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s v="02/08/2015"/>
    <x v="0"/>
    <x v="2"/>
    <n v="1421183271"/>
    <d v="2015-01-13T16:07:5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s v="03/31/2016"/>
    <x v="2"/>
    <x v="1"/>
    <n v="1456526879"/>
    <d v="2016-02-26T17:47:5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s v="11/18/2014"/>
    <x v="3"/>
    <x v="8"/>
    <n v="1413735806"/>
    <d v="2014-10-19T11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s v="05/30/2015"/>
    <x v="0"/>
    <x v="10"/>
    <n v="1430425303"/>
    <d v="2015-04-30T15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s v="03/31/2016"/>
    <x v="2"/>
    <x v="1"/>
    <n v="1456885659"/>
    <d v="2016-03-01T2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s v="06/01/2015"/>
    <x v="0"/>
    <x v="5"/>
    <n v="1430158198"/>
    <d v="2015-04-27T13:09:5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s v="09/01/2015"/>
    <x v="0"/>
    <x v="7"/>
    <n v="1438561705"/>
    <d v="2015-08-02T19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s v="04/28/2016"/>
    <x v="2"/>
    <x v="6"/>
    <n v="1458103188"/>
    <d v="2016-03-15T23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s v="02/10/2016"/>
    <x v="2"/>
    <x v="2"/>
    <n v="1452448298"/>
    <d v="2016-01-10T12:51:3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s v="01/29/2016"/>
    <x v="2"/>
    <x v="9"/>
    <n v="1452546853"/>
    <d v="2016-01-11T16:14:1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s v="US"/>
    <s v="USD"/>
    <n v="1488258000"/>
    <s v="02/28/2017"/>
    <x v="1"/>
    <x v="2"/>
    <n v="1485556626"/>
    <d v="2017-01-27T17:37:0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s v="08/15/2016"/>
    <x v="2"/>
    <x v="3"/>
    <n v="1468699782"/>
    <d v="2016-07-16T15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s v="11/28/2015"/>
    <x v="0"/>
    <x v="8"/>
    <n v="1446573628"/>
    <d v="2015-11-03T13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s v="06/20/2016"/>
    <x v="2"/>
    <x v="5"/>
    <n v="1463337315"/>
    <d v="2016-05-15T13:35: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s v="02/20/2017"/>
    <x v="1"/>
    <x v="2"/>
    <n v="1485161402"/>
    <d v="2017-01-23T03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s v="03/11/2017"/>
    <x v="1"/>
    <x v="1"/>
    <n v="1486642891"/>
    <d v="2017-02-09T07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s v="09/16/2015"/>
    <x v="0"/>
    <x v="7"/>
    <n v="1439743900"/>
    <d v="2015-08-16T11:51:4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s v="12/04/2015"/>
    <x v="0"/>
    <x v="4"/>
    <n v="1444069748"/>
    <d v="2015-10-05T13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s v="03/04/2017"/>
    <x v="1"/>
    <x v="1"/>
    <n v="1486030352"/>
    <d v="2017-02-02T05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s v="06/16/2015"/>
    <x v="0"/>
    <x v="5"/>
    <n v="1431867554"/>
    <d v="2015-05-17T07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s v="09/26/2016"/>
    <x v="2"/>
    <x v="7"/>
    <n v="1472294229"/>
    <d v="2016-08-27T05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s v="11/22/2015"/>
    <x v="0"/>
    <x v="8"/>
    <n v="1446401372"/>
    <d v="2015-11-01T13:09:3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s v="07/27/2015"/>
    <x v="0"/>
    <x v="0"/>
    <n v="1436380256"/>
    <d v="2015-07-08T13:30: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s v="09/12/2015"/>
    <x v="0"/>
    <x v="7"/>
    <n v="1440370768"/>
    <d v="2015-08-23T17:59:2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s v="10/14/2015"/>
    <x v="0"/>
    <x v="11"/>
    <n v="1442268063"/>
    <d v="2015-09-14T17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s v="04/29/2015"/>
    <x v="0"/>
    <x v="6"/>
    <n v="1428515462"/>
    <d v="2015-04-08T12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s v="08/01/2016"/>
    <x v="2"/>
    <x v="3"/>
    <n v="1466185176"/>
    <d v="2016-06-17T12:39:3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s v="12/07/2016"/>
    <x v="2"/>
    <x v="4"/>
    <n v="1478507176"/>
    <d v="2016-11-07T03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s v="03/28/2015"/>
    <x v="0"/>
    <x v="1"/>
    <n v="1424533084"/>
    <d v="2015-02-21T10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s v="12/22/2016"/>
    <x v="2"/>
    <x v="4"/>
    <n v="1479826752"/>
    <d v="2016-11-22T09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s v="07/31/2015"/>
    <x v="0"/>
    <x v="0"/>
    <n v="1435782748"/>
    <d v="2015-07-01T15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s v="06/09/2016"/>
    <x v="2"/>
    <x v="5"/>
    <n v="1462252542"/>
    <d v="2016-05-03T00:15: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s v="05/14/2016"/>
    <x v="2"/>
    <x v="10"/>
    <n v="1460683339"/>
    <d v="2016-04-14T20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s v="04/13/2016"/>
    <x v="2"/>
    <x v="6"/>
    <n v="1458766965"/>
    <d v="2016-03-23T16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s v="10/16/2016"/>
    <x v="2"/>
    <x v="11"/>
    <n v="1473953778"/>
    <d v="2016-09-15T10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s v="10/06/2015"/>
    <x v="0"/>
    <x v="11"/>
    <n v="1441577825"/>
    <d v="2015-09-06T17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s v="10/17/2015"/>
    <x v="0"/>
    <x v="11"/>
    <n v="1442473210"/>
    <d v="2015-09-17T02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s v="11/11/2016"/>
    <x v="2"/>
    <x v="8"/>
    <n v="1477077946"/>
    <d v="2016-10-21T14:25: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s v="01/26/2016"/>
    <x v="2"/>
    <x v="9"/>
    <n v="1452664317"/>
    <d v="2016-01-13T00:51:5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s v="05/08/2015"/>
    <x v="0"/>
    <x v="10"/>
    <n v="1428733511"/>
    <d v="2015-04-11T01:25: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s v="05/06/2016"/>
    <x v="2"/>
    <x v="10"/>
    <n v="1459927041"/>
    <d v="2016-04-06T02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s v="08/08/2014"/>
    <x v="3"/>
    <x v="3"/>
    <n v="1404680075"/>
    <d v="2014-07-06T15:54:3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s v="06/07/2016"/>
    <x v="2"/>
    <x v="5"/>
    <n v="1462755424"/>
    <d v="2016-05-08T19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s v="04/10/2016"/>
    <x v="2"/>
    <x v="6"/>
    <n v="1456902893"/>
    <d v="2016-03-02T02:14:5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s v="01/31/2015"/>
    <x v="0"/>
    <x v="9"/>
    <n v="1418824986"/>
    <d v="2014-12-17T09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s v="06/21/2016"/>
    <x v="2"/>
    <x v="5"/>
    <n v="1463965557"/>
    <d v="2016-05-22T20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s v="10/15/2014"/>
    <x v="3"/>
    <x v="11"/>
    <n v="1412216665"/>
    <d v="2014-10-01T21:24:2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s v="06/21/2016"/>
    <x v="2"/>
    <x v="5"/>
    <n v="1464653696"/>
    <d v="2016-05-30T19:14:5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s v="09/25/2016"/>
    <x v="2"/>
    <x v="7"/>
    <n v="1472201208"/>
    <d v="2016-08-26T03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s v="06/05/2016"/>
    <x v="2"/>
    <x v="5"/>
    <n v="1463925590"/>
    <d v="2016-05-22T08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s v="04/05/2015"/>
    <x v="0"/>
    <x v="6"/>
    <n v="1425235877"/>
    <d v="2015-03-01T13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s v="03/08/2015"/>
    <x v="0"/>
    <x v="1"/>
    <n v="1423242505"/>
    <d v="2015-02-06T12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s v="05/08/2016"/>
    <x v="2"/>
    <x v="10"/>
    <n v="1460105966"/>
    <d v="2016-04-08T03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s v="07/04/2014"/>
    <x v="3"/>
    <x v="0"/>
    <n v="1404308883"/>
    <d v="2014-07-02T08:48:0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s v="07/27/2014"/>
    <x v="3"/>
    <x v="0"/>
    <n v="1405583108"/>
    <d v="2014-07-17T02:45: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s v="04/01/2015"/>
    <x v="0"/>
    <x v="6"/>
    <n v="1425331068"/>
    <d v="2015-03-02T16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s v="10/06/2015"/>
    <x v="0"/>
    <x v="11"/>
    <n v="1441125886"/>
    <d v="2015-09-01T11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s v="07/19/2014"/>
    <x v="3"/>
    <x v="0"/>
    <n v="1403210330"/>
    <d v="2014-06-19T15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s v="06/15/2015"/>
    <x v="0"/>
    <x v="5"/>
    <n v="1432484080"/>
    <d v="2015-05-24T11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s v="07/30/2015"/>
    <x v="0"/>
    <x v="0"/>
    <n v="1435667422"/>
    <d v="2015-06-30T07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s v="08/03/2014"/>
    <x v="3"/>
    <x v="3"/>
    <n v="1404749446"/>
    <d v="2014-07-07T11:10: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s v="04/05/2016"/>
    <x v="2"/>
    <x v="6"/>
    <n v="1457429646"/>
    <d v="2016-03-08T04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s v="10/10/2014"/>
    <x v="3"/>
    <x v="11"/>
    <n v="1411109167"/>
    <d v="2014-09-19T01:46:0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s v="02/24/2017"/>
    <x v="1"/>
    <x v="2"/>
    <n v="1486129680"/>
    <d v="2017-02-03T08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s v="07/28/2016"/>
    <x v="2"/>
    <x v="0"/>
    <n v="1467129518"/>
    <d v="2016-06-28T10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s v="12/06/2016"/>
    <x v="2"/>
    <x v="4"/>
    <n v="1478906554"/>
    <d v="2016-11-11T18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s v="06/12/2016"/>
    <x v="2"/>
    <x v="5"/>
    <n v="1463771421"/>
    <d v="2016-05-20T14:10: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s v="03/31/2015"/>
    <x v="0"/>
    <x v="1"/>
    <n v="1425020810"/>
    <d v="2015-02-27T02:06:5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s v="04/13/2016"/>
    <x v="2"/>
    <x v="6"/>
    <n v="1458770384"/>
    <d v="2016-03-23T16:59:4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s v="08/29/2014"/>
    <x v="3"/>
    <x v="3"/>
    <n v="1406782093"/>
    <d v="2014-07-30T23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s v="04/17/2015"/>
    <x v="0"/>
    <x v="6"/>
    <n v="1424226768"/>
    <d v="2015-02-17T21:32:4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s v="02/25/2015"/>
    <x v="0"/>
    <x v="2"/>
    <n v="1424306110"/>
    <d v="2015-02-18T19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s v="05/08/2016"/>
    <x v="2"/>
    <x v="10"/>
    <n v="1461503654"/>
    <d v="2016-04-24T08:14:1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s v="04/29/2016"/>
    <x v="2"/>
    <x v="6"/>
    <n v="1459949080"/>
    <d v="2016-04-06T08:24:4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s v="06/13/2016"/>
    <x v="2"/>
    <x v="5"/>
    <n v="1463971172"/>
    <d v="2016-05-22T21:39:3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s v="11/29/2015"/>
    <x v="0"/>
    <x v="8"/>
    <n v="1445791811"/>
    <d v="2015-10-25T11:50: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s v="07/23/2014"/>
    <x v="3"/>
    <x v="0"/>
    <n v="1402910965"/>
    <d v="2014-06-16T04:29:2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s v="07/01/2016"/>
    <x v="2"/>
    <x v="0"/>
    <n v="1462492178"/>
    <d v="2016-05-05T18:49:3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s v="05/02/2016"/>
    <x v="2"/>
    <x v="10"/>
    <n v="1461061350"/>
    <d v="2016-04-19T05:22:3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s v="10/28/2015"/>
    <x v="0"/>
    <x v="11"/>
    <n v="1443029206"/>
    <d v="2015-09-23T12:26:4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s v="05/10/2016"/>
    <x v="2"/>
    <x v="10"/>
    <n v="1461941527"/>
    <d v="2016-04-29T09:52:0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s v="07/15/2016"/>
    <x v="2"/>
    <x v="0"/>
    <n v="1466019272"/>
    <d v="2016-06-15T14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s v="08/01/2014"/>
    <x v="3"/>
    <x v="3"/>
    <n v="1404295310"/>
    <d v="2014-07-02T05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s v="11/19/2014"/>
    <x v="3"/>
    <x v="8"/>
    <n v="1413790079"/>
    <d v="2014-10-20T02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s v="02/24/2017"/>
    <x v="1"/>
    <x v="2"/>
    <n v="1484097734"/>
    <d v="2017-01-10T20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s v="12/14/2016"/>
    <x v="2"/>
    <x v="4"/>
    <n v="1479866343"/>
    <d v="2016-11-22T20:59:0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s v="09/01/2014"/>
    <x v="3"/>
    <x v="7"/>
    <n v="1408062990"/>
    <d v="2014-08-14T19:36:3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s v="03/06/2015"/>
    <x v="0"/>
    <x v="1"/>
    <n v="1424484717"/>
    <d v="2015-02-20T21:11:5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s v="08/19/2014"/>
    <x v="3"/>
    <x v="3"/>
    <n v="1406831445"/>
    <d v="2014-07-31T13:30: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s v="03/15/2016"/>
    <x v="2"/>
    <x v="1"/>
    <n v="1456183649"/>
    <d v="2016-02-22T18:27:2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s v="12/12/2015"/>
    <x v="0"/>
    <x v="4"/>
    <n v="1447381592"/>
    <d v="2015-11-12T21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s v="05/12/2015"/>
    <x v="0"/>
    <x v="10"/>
    <n v="1428889037"/>
    <d v="2015-04-12T20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s v="08/01/2015"/>
    <x v="0"/>
    <x v="3"/>
    <n v="1436307894"/>
    <d v="2015-07-07T17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s v="01/01/2015"/>
    <x v="0"/>
    <x v="9"/>
    <n v="1416977259"/>
    <d v="2014-11-25T23:47:3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s v="01/14/2017"/>
    <x v="1"/>
    <x v="9"/>
    <n v="1479257980"/>
    <d v="2016-11-15T19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s v="12/17/2016"/>
    <x v="2"/>
    <x v="4"/>
    <n v="1479283285"/>
    <d v="2016-11-16T03:01:2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s v="12/02/2015"/>
    <x v="0"/>
    <x v="4"/>
    <n v="1446670765"/>
    <d v="2015-11-04T15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s v="08/24/2014"/>
    <x v="3"/>
    <x v="3"/>
    <n v="1407157756"/>
    <d v="2014-08-04T08:09:1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s v="07/18/2015"/>
    <x v="0"/>
    <x v="0"/>
    <n v="1435177840"/>
    <d v="2015-06-24T15:30: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s v="10/28/2015"/>
    <x v="0"/>
    <x v="11"/>
    <n v="1443461616"/>
    <d v="2015-09-28T12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s v="05/18/2014"/>
    <x v="3"/>
    <x v="10"/>
    <n v="1399387173"/>
    <d v="2014-05-06T09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s v="04/25/2015"/>
    <x v="0"/>
    <x v="6"/>
    <n v="1424796594"/>
    <d v="2015-02-24T11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s v="03/20/2015"/>
    <x v="0"/>
    <x v="1"/>
    <n v="1424280899"/>
    <d v="2015-02-18T12:34:5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s v="08/31/2014"/>
    <x v="3"/>
    <x v="3"/>
    <n v="1407400306"/>
    <d v="2014-08-07T03:31:4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s v="08/26/2015"/>
    <x v="0"/>
    <x v="3"/>
    <n v="1439122800"/>
    <d v="2015-08-09T07:2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s v="11/29/2014"/>
    <x v="3"/>
    <x v="8"/>
    <n v="1414277578"/>
    <d v="2014-10-25T17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s v="03/10/2015"/>
    <x v="0"/>
    <x v="1"/>
    <n v="1423455983"/>
    <d v="2015-02-08T2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s v="08/01/2016"/>
    <x v="2"/>
    <x v="3"/>
    <n v="1467973256"/>
    <d v="2016-07-08T05:20: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s v="06/23/2016"/>
    <x v="2"/>
    <x v="5"/>
    <n v="1464979620"/>
    <d v="2016-06-03T13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s v="11/20/2015"/>
    <x v="0"/>
    <x v="8"/>
    <n v="1444874768"/>
    <d v="2015-10-14T21:06:0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s v="12/10/2014"/>
    <x v="3"/>
    <x v="4"/>
    <n v="1415652552"/>
    <d v="2014-11-10T15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s v="12/03/2014"/>
    <x v="3"/>
    <x v="4"/>
    <n v="1415028506"/>
    <d v="2014-11-03T10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s v="12/14/2014"/>
    <x v="3"/>
    <x v="4"/>
    <n v="1415125088"/>
    <d v="2014-11-04T13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s v="06/18/2015"/>
    <x v="0"/>
    <x v="5"/>
    <n v="1432033441"/>
    <d v="2015-05-19T06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s v="06/03/2016"/>
    <x v="2"/>
    <x v="5"/>
    <n v="1462368682"/>
    <d v="2016-05-04T08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s v="07/10/2014"/>
    <x v="3"/>
    <x v="0"/>
    <n v="1403721345"/>
    <d v="2014-06-25T13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s v="08/08/2014"/>
    <x v="3"/>
    <x v="3"/>
    <n v="1404997548"/>
    <d v="2014-07-10T08:05: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s v="05/06/2016"/>
    <x v="2"/>
    <x v="10"/>
    <n v="1458245855"/>
    <d v="2016-03-17T15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s v="11/05/2014"/>
    <x v="3"/>
    <x v="8"/>
    <n v="1413065230"/>
    <d v="2014-10-11T17:07:1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s v="07/27/2014"/>
    <x v="3"/>
    <x v="0"/>
    <n v="1403878645"/>
    <d v="2014-06-27T09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s v="05/30/2015"/>
    <x v="0"/>
    <x v="10"/>
    <n v="1431795944"/>
    <d v="2015-05-16T12:05: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s v="05/31/2014"/>
    <x v="3"/>
    <x v="10"/>
    <n v="1399286589"/>
    <d v="2014-05-05T05:43:0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s v="02/18/2016"/>
    <x v="2"/>
    <x v="2"/>
    <n v="1452338929"/>
    <d v="2016-01-09T06:28:4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s v="11/21/2014"/>
    <x v="3"/>
    <x v="8"/>
    <n v="1414605776"/>
    <d v="2014-10-29T13:02:5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s v="02/21/2015"/>
    <x v="0"/>
    <x v="2"/>
    <n v="1421964325"/>
    <d v="2015-01-22T17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s v="08/28/2014"/>
    <x v="3"/>
    <x v="3"/>
    <n v="1405378414"/>
    <d v="2014-07-14T17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s v="08/07/2015"/>
    <x v="0"/>
    <x v="3"/>
    <n v="1436376146"/>
    <d v="2015-07-08T12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s v="11/11/2015"/>
    <x v="0"/>
    <x v="8"/>
    <n v="1444747843"/>
    <d v="2015-10-13T09:50: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s v="06/25/2015"/>
    <x v="0"/>
    <x v="5"/>
    <n v="1432638324"/>
    <d v="2015-05-26T06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s v="06/17/2015"/>
    <x v="0"/>
    <x v="5"/>
    <n v="1432814702"/>
    <d v="2015-05-28T07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s v="03/01/2016"/>
    <x v="2"/>
    <x v="1"/>
    <n v="1455063886"/>
    <d v="2016-02-09T19:24:4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s v="07/16/2014"/>
    <x v="3"/>
    <x v="0"/>
    <n v="1401623376"/>
    <d v="2014-06-01T06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s v="07/06/2014"/>
    <x v="3"/>
    <x v="0"/>
    <n v="1402049289"/>
    <d v="2014-06-06T05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s v="07/18/2014"/>
    <x v="3"/>
    <x v="0"/>
    <n v="1403135304"/>
    <d v="2014-06-18T18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s v="07/31/2016"/>
    <x v="2"/>
    <x v="0"/>
    <n v="1466710358"/>
    <d v="2016-06-23T14:32:3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s v="06/06/2016"/>
    <x v="2"/>
    <x v="5"/>
    <n v="1462841990"/>
    <d v="2016-05-09T19:59:5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s v="10/07/2015"/>
    <x v="0"/>
    <x v="11"/>
    <n v="1442536372"/>
    <d v="2015-09-17T19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s v="09/27/2014"/>
    <x v="3"/>
    <x v="7"/>
    <n v="1409266862"/>
    <d v="2014-08-28T18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s v="02/27/2015"/>
    <x v="0"/>
    <x v="2"/>
    <n v="1424280938"/>
    <d v="2015-02-18T12:35: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s v="12/01/2016"/>
    <x v="2"/>
    <x v="4"/>
    <n v="1478030325"/>
    <d v="2016-11-01T14:58:4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s v="04/17/2016"/>
    <x v="2"/>
    <x v="6"/>
    <n v="1459999656"/>
    <d v="2016-04-06T22:27:3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s v="04/23/2015"/>
    <x v="0"/>
    <x v="6"/>
    <n v="1427363645"/>
    <d v="2015-03-26T04:54:0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s v="10/25/2014"/>
    <x v="3"/>
    <x v="11"/>
    <n v="1410558948"/>
    <d v="2014-09-12T16:55: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s v="05/23/2014"/>
    <x v="3"/>
    <x v="10"/>
    <n v="1398283307"/>
    <d v="2014-04-23T15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s v="04/06/2016"/>
    <x v="2"/>
    <x v="6"/>
    <n v="1458416585"/>
    <d v="2016-03-19T14:43:0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s v="02/13/2016"/>
    <x v="2"/>
    <x v="2"/>
    <n v="1454638202"/>
    <d v="2016-02-04T21:10: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s v="03/04/2015"/>
    <x v="0"/>
    <x v="1"/>
    <n v="1422903563"/>
    <d v="2015-02-02T13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s v="12/13/2015"/>
    <x v="0"/>
    <x v="4"/>
    <n v="1447594176"/>
    <d v="2015-11-15T08:29:3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s v="04/24/2015"/>
    <x v="0"/>
    <x v="6"/>
    <n v="1427320341"/>
    <d v="2015-03-25T16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s v="02/05/2015"/>
    <x v="0"/>
    <x v="2"/>
    <n v="1421252084"/>
    <d v="2015-01-14T11:14:4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s v="10/04/2014"/>
    <x v="3"/>
    <x v="11"/>
    <n v="1409669336"/>
    <d v="2014-09-02T09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s v="09/20/2014"/>
    <x v="3"/>
    <x v="7"/>
    <n v="1409620903"/>
    <d v="2014-09-01T20:21:4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s v="07/02/2014"/>
    <x v="3"/>
    <x v="0"/>
    <n v="1401722952"/>
    <d v="2014-06-02T10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s v="02/28/2015"/>
    <x v="0"/>
    <x v="2"/>
    <n v="1422983847"/>
    <d v="2015-02-03T12:17:2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s v="11/01/2016"/>
    <x v="2"/>
    <x v="8"/>
    <n v="1476837061"/>
    <d v="2016-10-18T19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s v="07/30/2014"/>
    <x v="3"/>
    <x v="0"/>
    <n v="1404168101"/>
    <d v="2014-06-30T17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s v="08/18/2014"/>
    <x v="3"/>
    <x v="3"/>
    <n v="1405791153"/>
    <d v="2014-07-19T12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s v="02/05/2016"/>
    <x v="2"/>
    <x v="2"/>
    <n v="1452520614"/>
    <d v="2016-01-11T08:56:5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s v="06/16/2014"/>
    <x v="3"/>
    <x v="5"/>
    <n v="1400290255"/>
    <d v="2014-05-16T20:30: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s v="07/10/2014"/>
    <x v="3"/>
    <x v="0"/>
    <n v="1402391269"/>
    <d v="2014-06-10T04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s v="08/06/2016"/>
    <x v="2"/>
    <x v="3"/>
    <n v="1469112493"/>
    <d v="2016-07-21T09:48:1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s v="08/21/2014"/>
    <x v="3"/>
    <x v="3"/>
    <n v="1406811593"/>
    <d v="2014-07-31T07:59:5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s v="08/19/2015"/>
    <x v="0"/>
    <x v="3"/>
    <n v="1437411820"/>
    <d v="2015-07-20T12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s v="05/02/2015"/>
    <x v="0"/>
    <x v="10"/>
    <n v="1428358567"/>
    <d v="2015-04-06T17:16:0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s v="01/18/2016"/>
    <x v="2"/>
    <x v="9"/>
    <n v="1452030730"/>
    <d v="2016-01-05T16:52:1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s v="07/11/2014"/>
    <x v="3"/>
    <x v="0"/>
    <n v="1403146628"/>
    <d v="2014-06-18T21:57:0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s v="11/13/2015"/>
    <x v="0"/>
    <x v="8"/>
    <n v="1445077121"/>
    <d v="2015-10-17T05:18: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s v="05/30/2015"/>
    <x v="0"/>
    <x v="10"/>
    <n v="1430424672"/>
    <d v="2015-04-30T15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s v="09/09/2014"/>
    <x v="3"/>
    <x v="7"/>
    <n v="1407674146"/>
    <d v="2014-08-10T07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s v="06/08/2016"/>
    <x v="2"/>
    <x v="5"/>
    <n v="1464677986"/>
    <d v="2016-05-31T01:59:4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s v="10/23/2015"/>
    <x v="0"/>
    <x v="11"/>
    <n v="1443185036"/>
    <d v="2015-09-25T07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s v="02/05/2015"/>
    <x v="0"/>
    <x v="2"/>
    <n v="1421092725"/>
    <d v="2015-01-12T14:58:4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s v="03/18/2016"/>
    <x v="2"/>
    <x v="1"/>
    <n v="1454448012"/>
    <d v="2016-02-02T16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s v="12/16/2014"/>
    <x v="3"/>
    <x v="4"/>
    <n v="1416192689"/>
    <d v="2014-11-16T21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s v="07/08/2016"/>
    <x v="2"/>
    <x v="0"/>
    <n v="1465607738"/>
    <d v="2016-06-10T20:15: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s v="04/02/2015"/>
    <x v="0"/>
    <x v="6"/>
    <n v="1422809671"/>
    <d v="2015-02-01T11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s v="04/21/2015"/>
    <x v="0"/>
    <x v="6"/>
    <n v="1427304127"/>
    <d v="2015-03-25T12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s v="07/22/2014"/>
    <x v="3"/>
    <x v="0"/>
    <n v="1404141626"/>
    <d v="2014-06-30T10:20: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s v="08/13/2016"/>
    <x v="2"/>
    <x v="3"/>
    <n v="1465946956"/>
    <d v="2016-06-14T18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s v="07/31/2014"/>
    <x v="3"/>
    <x v="0"/>
    <n v="1404233159"/>
    <d v="2014-07-01T11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s v="10/13/2016"/>
    <x v="2"/>
    <x v="11"/>
    <n v="1473789627"/>
    <d v="2016-09-13T13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s v="08/01/2014"/>
    <x v="3"/>
    <x v="3"/>
    <n v="1404190567"/>
    <d v="2014-06-30T23:56:0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s v="02/12/2015"/>
    <x v="0"/>
    <x v="2"/>
    <n v="1421081857"/>
    <d v="2015-01-12T11:57:3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s v="02/02/2015"/>
    <x v="0"/>
    <x v="2"/>
    <n v="1420606303"/>
    <d v="2015-01-06T23:51:4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s v="05/20/2016"/>
    <x v="2"/>
    <x v="10"/>
    <n v="1461151860"/>
    <d v="2016-04-20T06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s v="08/15/2014"/>
    <x v="3"/>
    <x v="3"/>
    <n v="1406896752"/>
    <d v="2014-08-01T07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s v="10/28/2016"/>
    <x v="2"/>
    <x v="11"/>
    <n v="1475248279"/>
    <d v="2016-09-30T10:11:1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s v="07/10/2015"/>
    <x v="0"/>
    <x v="0"/>
    <n v="1435181628"/>
    <d v="2015-06-24T16:33:4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s v="10/10/2016"/>
    <x v="2"/>
    <x v="11"/>
    <n v="1472594585"/>
    <d v="2016-08-30T17:03:0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s v="08/22/2016"/>
    <x v="2"/>
    <x v="3"/>
    <n v="1469329637"/>
    <d v="2016-07-23T22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s v="08/09/2015"/>
    <x v="0"/>
    <x v="3"/>
    <n v="1436972472"/>
    <d v="2015-07-15T10:01:1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s v="04/19/2016"/>
    <x v="2"/>
    <x v="6"/>
    <n v="1455928050"/>
    <d v="2016-02-19T19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s v="03/20/2015"/>
    <x v="0"/>
    <x v="1"/>
    <n v="1424275632"/>
    <d v="2015-02-18T11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s v="09/20/2016"/>
    <x v="2"/>
    <x v="7"/>
    <n v="1471976529"/>
    <d v="2016-08-23T13:22:0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s v="04/28/2016"/>
    <x v="2"/>
    <x v="6"/>
    <n v="1459265045"/>
    <d v="2016-03-29T10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s v="07/15/2016"/>
    <x v="2"/>
    <x v="0"/>
    <n v="1465345902"/>
    <d v="2016-06-07T19:31:4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s v="08/31/2014"/>
    <x v="3"/>
    <x v="3"/>
    <n v="1405971690"/>
    <d v="2014-07-21T14:41:3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s v="11/06/2014"/>
    <x v="3"/>
    <x v="8"/>
    <n v="1413432331"/>
    <d v="2014-10-15T23:05: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s v="03/20/2015"/>
    <x v="0"/>
    <x v="1"/>
    <n v="1425067296"/>
    <d v="2015-02-27T15:01:3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s v="07/20/2016"/>
    <x v="2"/>
    <x v="0"/>
    <n v="1466424131"/>
    <d v="2016-06-20T07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s v="11/02/2014"/>
    <x v="3"/>
    <x v="8"/>
    <n v="1412629704"/>
    <d v="2014-10-06T16:08:2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s v="10/26/2014"/>
    <x v="3"/>
    <x v="11"/>
    <n v="1412836990"/>
    <d v="2014-10-09T01:43:1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s v="05/16/2015"/>
    <x v="0"/>
    <x v="10"/>
    <n v="1430761243"/>
    <d v="2015-05-04T12:40: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s v="03/16/2015"/>
    <x v="0"/>
    <x v="1"/>
    <n v="1424296822"/>
    <d v="2015-02-18T17:00: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s v="06/21/2014"/>
    <x v="3"/>
    <x v="5"/>
    <n v="1400790680"/>
    <d v="2014-05-22T15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s v="07/10/2015"/>
    <x v="0"/>
    <x v="0"/>
    <n v="1434440227"/>
    <d v="2015-06-16T02:37:0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s v="01/02/2015"/>
    <x v="0"/>
    <x v="9"/>
    <n v="1418709388"/>
    <d v="2014-12-16T00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s v="07/06/2014"/>
    <x v="3"/>
    <x v="0"/>
    <n v="1402079466"/>
    <d v="2014-06-06T13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s v="07/03/2014"/>
    <x v="3"/>
    <x v="0"/>
    <n v="1401811381"/>
    <d v="2014-06-03T11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s v="06/15/2016"/>
    <x v="2"/>
    <x v="5"/>
    <n v="1463422499"/>
    <d v="2016-05-16T13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s v="02/02/2016"/>
    <x v="2"/>
    <x v="2"/>
    <n v="1451839080"/>
    <d v="2016-01-03T11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s v="06/03/2015"/>
    <x v="0"/>
    <x v="5"/>
    <n v="1430600401"/>
    <d v="2015-05-02T16:00: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s v="06/24/2015"/>
    <x v="0"/>
    <x v="5"/>
    <n v="1432593252"/>
    <d v="2015-05-25T17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s v="04/17/2015"/>
    <x v="0"/>
    <x v="6"/>
    <n v="1427221560"/>
    <d v="2015-03-24T13:26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s v="05/24/2014"/>
    <x v="3"/>
    <x v="10"/>
    <n v="1398352531"/>
    <d v="2014-04-24T10:15: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s v="04/13/2016"/>
    <x v="2"/>
    <x v="6"/>
    <n v="1457982924"/>
    <d v="2016-03-14T14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s v="05/18/2015"/>
    <x v="0"/>
    <x v="10"/>
    <n v="1430114384"/>
    <d v="2015-04-27T00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s v="10/25/2015"/>
    <x v="0"/>
    <x v="11"/>
    <n v="1442794397"/>
    <d v="2015-09-20T19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s v="08/17/2014"/>
    <x v="3"/>
    <x v="3"/>
    <n v="1406580436"/>
    <d v="2014-07-28T15:47:1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s v="11/26/2016"/>
    <x v="2"/>
    <x v="8"/>
    <n v="1479186575"/>
    <d v="2016-11-15T00:09:3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s v="11/01/2014"/>
    <x v="3"/>
    <x v="8"/>
    <n v="1412360309"/>
    <d v="2014-10-03T13:18:2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s v="09/11/2016"/>
    <x v="2"/>
    <x v="7"/>
    <n v="1470169166"/>
    <d v="2016-08-02T15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s v="06/02/2016"/>
    <x v="2"/>
    <x v="5"/>
    <n v="1463852904"/>
    <d v="2016-05-21T12:48:2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s v="05/28/2016"/>
    <x v="2"/>
    <x v="10"/>
    <n v="1459309704"/>
    <d v="2016-03-29T22:48:2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s v="07/01/2015"/>
    <x v="0"/>
    <x v="0"/>
    <n v="1431046325"/>
    <d v="2015-05-07T19:52:0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s v="03/06/2016"/>
    <x v="2"/>
    <x v="1"/>
    <n v="1455919438"/>
    <d v="2016-02-19T17:03:5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s v="09/11/2015"/>
    <x v="0"/>
    <x v="7"/>
    <n v="1439835595"/>
    <d v="2015-08-17T13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s v="03/15/2016"/>
    <x v="2"/>
    <x v="1"/>
    <n v="1456862924"/>
    <d v="2016-03-01T15:08:4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s v="07/24/2016"/>
    <x v="2"/>
    <x v="0"/>
    <n v="1466767728"/>
    <d v="2016-06-24T06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s v="11/19/2015"/>
    <x v="0"/>
    <x v="8"/>
    <n v="1445363891"/>
    <d v="2015-10-20T12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s v="05/12/2014"/>
    <x v="3"/>
    <x v="10"/>
    <n v="1398983245"/>
    <d v="2014-05-01T17:27:2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s v="08/23/2014"/>
    <x v="3"/>
    <x v="3"/>
    <n v="1404927440"/>
    <d v="2014-07-09T12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s v="05/31/2016"/>
    <x v="2"/>
    <x v="10"/>
    <n v="1462140537"/>
    <d v="2016-05-01T17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s v="05/10/2016"/>
    <x v="2"/>
    <x v="10"/>
    <n v="1460914253"/>
    <d v="2016-04-17T12:30: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s v="11/20/2014"/>
    <x v="3"/>
    <x v="8"/>
    <n v="1415392666"/>
    <d v="2014-11-07T15:37:4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s v="07/02/2014"/>
    <x v="3"/>
    <x v="0"/>
    <n v="1402584846"/>
    <d v="2014-06-12T09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s v="11/07/2014"/>
    <x v="3"/>
    <x v="8"/>
    <n v="1413406695"/>
    <d v="2014-10-15T15:58:1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s v="04/23/2015"/>
    <x v="0"/>
    <x v="6"/>
    <n v="1424609592"/>
    <d v="2015-02-22T07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s v="06/03/2014"/>
    <x v="3"/>
    <x v="5"/>
    <n v="1400725112"/>
    <d v="2014-05-21T21:18:3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s v="02/01/2015"/>
    <x v="0"/>
    <x v="2"/>
    <n v="1421439552"/>
    <d v="2015-01-16T15:19:1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s v="05/31/2015"/>
    <x v="0"/>
    <x v="10"/>
    <n v="1430505171"/>
    <d v="2015-05-01T13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s v="09/07/2014"/>
    <x v="3"/>
    <x v="7"/>
    <n v="1407197670"/>
    <d v="2014-08-04T19:14:3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s v="07/04/2014"/>
    <x v="3"/>
    <x v="0"/>
    <n v="1401910634"/>
    <d v="2014-06-04T14:37:1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s v="10/02/2014"/>
    <x v="3"/>
    <x v="11"/>
    <n v="1410461299"/>
    <d v="2014-09-11T13:48:1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s v="03/04/2015"/>
    <x v="0"/>
    <x v="1"/>
    <n v="1422886950"/>
    <d v="2015-02-02T09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s v="09/06/2015"/>
    <x v="0"/>
    <x v="7"/>
    <n v="1439322412"/>
    <d v="2015-08-11T14:46:5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s v="09/29/2014"/>
    <x v="3"/>
    <x v="7"/>
    <n v="1409388020"/>
    <d v="2014-08-30T03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s v="09/15/2015"/>
    <x v="0"/>
    <x v="7"/>
    <n v="1439924246"/>
    <d v="2015-08-18T13:57:2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s v="09/25/2016"/>
    <x v="2"/>
    <x v="7"/>
    <n v="1469871148"/>
    <d v="2016-07-30T04:32:2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s v="09/12/2014"/>
    <x v="3"/>
    <x v="7"/>
    <n v="1409336373"/>
    <d v="2014-08-29T13:19:3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s v="08/09/2015"/>
    <x v="0"/>
    <x v="3"/>
    <n v="1438188106"/>
    <d v="2015-07-29T11:41:4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s v="04/28/2016"/>
    <x v="2"/>
    <x v="6"/>
    <n v="1459411371"/>
    <d v="2016-03-31T03:02:5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s v="07/10/2015"/>
    <x v="0"/>
    <x v="0"/>
    <n v="1434069205"/>
    <d v="2015-06-11T19:33:2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s v="01/18/2017"/>
    <x v="1"/>
    <x v="9"/>
    <n v="1483012918"/>
    <d v="2016-12-29T07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s v="07/12/2015"/>
    <x v="0"/>
    <x v="0"/>
    <n v="1434997018"/>
    <d v="2015-06-22T13:16:5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s v="04/10/2016"/>
    <x v="2"/>
    <x v="6"/>
    <n v="1457881057"/>
    <d v="2016-03-13T09:57:3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s v="06/30/2016"/>
    <x v="2"/>
    <x v="5"/>
    <n v="1464709334"/>
    <d v="2016-05-31T10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s v="09/17/2014"/>
    <x v="3"/>
    <x v="7"/>
    <n v="1409667827"/>
    <d v="2014-09-02T09:23:4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s v="11/11/2015"/>
    <x v="0"/>
    <x v="8"/>
    <n v="1444673767"/>
    <d v="2015-10-12T13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s v="10/01/2015"/>
    <x v="0"/>
    <x v="11"/>
    <n v="1440687623"/>
    <d v="2015-08-27T10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s v="10/02/2015"/>
    <x v="0"/>
    <x v="11"/>
    <n v="1441120910"/>
    <d v="2015-09-01T10:21:5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s v="12/20/2015"/>
    <x v="0"/>
    <x v="4"/>
    <n v="1448040425"/>
    <d v="2015-11-20T12:27:0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s v="11/17/2014"/>
    <x v="3"/>
    <x v="8"/>
    <n v="1413016216"/>
    <d v="2014-10-11T03:30: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s v="08/17/2016"/>
    <x v="2"/>
    <x v="3"/>
    <n v="1469009140"/>
    <d v="2016-07-20T05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s v="09/08/2016"/>
    <x v="2"/>
    <x v="7"/>
    <n v="1471543722"/>
    <d v="2016-08-18T13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s v="06/25/2016"/>
    <x v="2"/>
    <x v="5"/>
    <n v="1464307491"/>
    <d v="2016-05-26T19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s v="08/31/2015"/>
    <x v="0"/>
    <x v="3"/>
    <n v="1438882275"/>
    <d v="2015-08-06T12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s v="09/07/2014"/>
    <x v="3"/>
    <x v="7"/>
    <n v="1404915822"/>
    <d v="2014-07-09T09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s v="06/25/2015"/>
    <x v="0"/>
    <x v="5"/>
    <n v="1432663659"/>
    <d v="2015-05-26T13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s v="03/07/2015"/>
    <x v="0"/>
    <x v="1"/>
    <n v="1423166257"/>
    <d v="2015-02-05T14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s v="04/11/2015"/>
    <x v="0"/>
    <x v="6"/>
    <n v="1426188159"/>
    <d v="2015-03-12T14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s v="03/31/2015"/>
    <x v="0"/>
    <x v="1"/>
    <n v="1426002684"/>
    <d v="2015-03-10T10:51:2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s v="05/13/2016"/>
    <x v="2"/>
    <x v="10"/>
    <n v="1461117201"/>
    <d v="2016-04-19T20:53:2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s v="03/04/2016"/>
    <x v="2"/>
    <x v="1"/>
    <n v="1455230214"/>
    <d v="2016-02-11T17:36:5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s v="09/04/2015"/>
    <x v="0"/>
    <x v="7"/>
    <n v="1438939673"/>
    <d v="2015-08-07T04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s v="05/02/2016"/>
    <x v="2"/>
    <x v="10"/>
    <n v="1459632398"/>
    <d v="2016-04-02T16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s v="05/22/2014"/>
    <x v="3"/>
    <x v="10"/>
    <n v="1398342170"/>
    <d v="2014-04-24T07:22:5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s v="06/28/2014"/>
    <x v="3"/>
    <x v="5"/>
    <n v="1401372324"/>
    <d v="2014-05-29T09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s v="08/11/2015"/>
    <x v="0"/>
    <x v="3"/>
    <n v="1436575280"/>
    <d v="2015-07-10T19:41:2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s v="02/11/2015"/>
    <x v="0"/>
    <x v="2"/>
    <n v="1421025159"/>
    <d v="2015-01-11T20:12:3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s v="11/17/2016"/>
    <x v="2"/>
    <x v="8"/>
    <n v="1476786994"/>
    <d v="2016-10-18T05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s v="08/17/2014"/>
    <x v="3"/>
    <x v="3"/>
    <n v="1403105724"/>
    <d v="2014-06-18T10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s v="05/05/2014"/>
    <x v="3"/>
    <x v="10"/>
    <n v="1396334311"/>
    <d v="2014-04-01T01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s v="06/26/2015"/>
    <x v="0"/>
    <x v="5"/>
    <n v="1431718575"/>
    <d v="2015-05-15T14:36:1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s v="07/31/2015"/>
    <x v="0"/>
    <x v="0"/>
    <n v="1436408308"/>
    <d v="2015-07-08T21:18:2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s v="05/26/2015"/>
    <x v="0"/>
    <x v="10"/>
    <n v="1429651266"/>
    <d v="2015-04-21T16:21:0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s v="08/05/2015"/>
    <x v="0"/>
    <x v="3"/>
    <n v="1437236378"/>
    <d v="2015-07-18T11:19:3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s v="03/13/2016"/>
    <x v="2"/>
    <x v="1"/>
    <n v="1457115427"/>
    <d v="2016-03-04T13:17:0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s v="08/01/2016"/>
    <x v="2"/>
    <x v="3"/>
    <n v="1467648456"/>
    <d v="2016-07-04T11:07:3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s v="10/05/2015"/>
    <x v="0"/>
    <x v="11"/>
    <n v="1440082649"/>
    <d v="2015-08-20T09:57:2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s v="12/31/2014"/>
    <x v="3"/>
    <x v="4"/>
    <n v="1417456208"/>
    <d v="2014-12-01T12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s v="01/23/2015"/>
    <x v="0"/>
    <x v="9"/>
    <n v="1419423083"/>
    <d v="2014-12-24T07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s v="06/10/2015"/>
    <x v="0"/>
    <x v="5"/>
    <n v="1431372444"/>
    <d v="2015-05-11T14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s v="09/17/2014"/>
    <x v="3"/>
    <x v="7"/>
    <n v="1408383994"/>
    <d v="2014-08-18T12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s v="01/08/2015"/>
    <x v="0"/>
    <x v="9"/>
    <n v="1418142696"/>
    <d v="2014-12-09T11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s v="12/31/2014"/>
    <x v="3"/>
    <x v="4"/>
    <n v="1417593483"/>
    <d v="2014-12-03T02:58:0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s v="10/30/2014"/>
    <x v="3"/>
    <x v="11"/>
    <n v="1412109413"/>
    <d v="2014-09-30T15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s v="06/21/2015"/>
    <x v="0"/>
    <x v="5"/>
    <n v="1432302082"/>
    <d v="2015-05-22T08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s v="11/08/2014"/>
    <x v="3"/>
    <x v="8"/>
    <n v="1412845246"/>
    <d v="2014-10-09T04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s v="11/13/2014"/>
    <x v="3"/>
    <x v="8"/>
    <n v="1413326248"/>
    <d v="2014-10-14T17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s v="08/10/2016"/>
    <x v="2"/>
    <x v="3"/>
    <n v="1468176527"/>
    <d v="2016-07-10T13:48:4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s v="12/05/2016"/>
    <x v="2"/>
    <x v="4"/>
    <n v="1475759454"/>
    <d v="2016-10-06T08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s v="04/26/2015"/>
    <x v="0"/>
    <x v="6"/>
    <n v="1427741583"/>
    <d v="2015-03-30T13:53:0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s v="04/30/2016"/>
    <x v="2"/>
    <x v="6"/>
    <n v="1459445777"/>
    <d v="2016-03-31T12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s v="03/31/2016"/>
    <x v="2"/>
    <x v="1"/>
    <n v="1456856256"/>
    <d v="2016-03-01T13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s v="02/28/2015"/>
    <x v="0"/>
    <x v="2"/>
    <n v="1421900022"/>
    <d v="2015-01-21T23:13:4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s v="07/30/2014"/>
    <x v="3"/>
    <x v="0"/>
    <n v="1405509510"/>
    <d v="2014-07-16T06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s v="04/04/2016"/>
    <x v="2"/>
    <x v="6"/>
    <n v="1458613082"/>
    <d v="2016-03-21T21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s v="04/18/2016"/>
    <x v="2"/>
    <x v="6"/>
    <n v="1455790405"/>
    <d v="2016-02-18T05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s v="07/13/2015"/>
    <x v="0"/>
    <x v="0"/>
    <n v="1434180944"/>
    <d v="2015-06-13T02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s v="12/21/2014"/>
    <x v="3"/>
    <x v="4"/>
    <n v="1416589890"/>
    <d v="2014-11-21T12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s v="09/23/2016"/>
    <x v="2"/>
    <x v="7"/>
    <n v="1469465070"/>
    <d v="2016-07-25T11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s v="06/27/2016"/>
    <x v="2"/>
    <x v="5"/>
    <n v="1463144254"/>
    <d v="2016-05-13T07:57:3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s v="04/29/2015"/>
    <x v="0"/>
    <x v="6"/>
    <n v="1428436410"/>
    <d v="2015-04-07T14:53:3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s v="05/26/2015"/>
    <x v="0"/>
    <x v="10"/>
    <n v="1430494347"/>
    <d v="2015-05-01T10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s v="10/20/2014"/>
    <x v="3"/>
    <x v="11"/>
    <n v="1411200034"/>
    <d v="2014-09-20T03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s v="01/23/2015"/>
    <x v="0"/>
    <x v="9"/>
    <n v="1419979544"/>
    <d v="2014-12-30T17:45: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s v="02/10/2015"/>
    <x v="0"/>
    <x v="2"/>
    <n v="1418673307"/>
    <d v="2014-12-15T14:55: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s v="01/05/2015"/>
    <x v="0"/>
    <x v="9"/>
    <n v="1417469639"/>
    <d v="2014-12-01T16:33:5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s v="09/03/2016"/>
    <x v="2"/>
    <x v="7"/>
    <n v="1470792982"/>
    <d v="2016-08-09T20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s v="03/13/2015"/>
    <x v="0"/>
    <x v="1"/>
    <n v="1423959123"/>
    <d v="2015-02-14T19:12:0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s v="08/26/2014"/>
    <x v="3"/>
    <x v="3"/>
    <n v="1407258582"/>
    <d v="2014-08-05T12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s v="03/03/2016"/>
    <x v="2"/>
    <x v="1"/>
    <n v="1455717790"/>
    <d v="2016-02-17T09:03:1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s v="09/02/2014"/>
    <x v="3"/>
    <x v="7"/>
    <n v="1408129822"/>
    <d v="2014-08-15T14:10: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s v="08/29/2015"/>
    <x v="0"/>
    <x v="3"/>
    <n v="1438715077"/>
    <d v="2015-08-04T14:04:3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s v="10/13/2016"/>
    <x v="2"/>
    <x v="11"/>
    <n v="1473970964"/>
    <d v="2016-09-15T15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s v="01/16/2015"/>
    <x v="0"/>
    <x v="9"/>
    <n v="1418860682"/>
    <d v="2014-12-17T18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s v="05/17/2016"/>
    <x v="2"/>
    <x v="10"/>
    <n v="1458336479"/>
    <d v="2016-03-18T16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s v="11/05/2015"/>
    <x v="0"/>
    <x v="8"/>
    <n v="1444164280"/>
    <d v="2015-10-06T15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s v="04/29/2016"/>
    <x v="2"/>
    <x v="6"/>
    <n v="1461370956"/>
    <d v="2016-04-22T19:22:3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s v="02/13/2016"/>
    <x v="2"/>
    <x v="2"/>
    <n v="1452798126"/>
    <d v="2016-01-14T14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s v="08/14/2016"/>
    <x v="2"/>
    <x v="3"/>
    <n v="1468593057"/>
    <d v="2016-07-15T09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s v="12/14/2015"/>
    <x v="0"/>
    <x v="4"/>
    <n v="1448924882"/>
    <d v="2015-11-30T18:08:0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s v="06/17/2016"/>
    <x v="2"/>
    <x v="5"/>
    <n v="1463418090"/>
    <d v="2016-05-16T12:01:3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s v="03/30/2016"/>
    <x v="2"/>
    <x v="1"/>
    <n v="1456789685"/>
    <d v="2016-02-29T18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s v="08/17/2015"/>
    <x v="0"/>
    <x v="3"/>
    <n v="1437214936"/>
    <d v="2015-07-18T05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s v="04/08/2015"/>
    <x v="0"/>
    <x v="6"/>
    <n v="1425891201"/>
    <d v="2015-03-09T03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s v="06/09/2014"/>
    <x v="3"/>
    <x v="5"/>
    <n v="1401470811"/>
    <d v="2014-05-30T12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s v="06/28/2014"/>
    <x v="3"/>
    <x v="5"/>
    <n v="1401372574"/>
    <d v="2014-05-29T09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s v="06/18/2015"/>
    <x v="0"/>
    <x v="5"/>
    <n v="1432083616"/>
    <d v="2015-05-19T20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s v="12/10/2015"/>
    <x v="0"/>
    <x v="4"/>
    <n v="1447164896"/>
    <d v="2015-11-10T09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s v="03/19/2015"/>
    <x v="0"/>
    <x v="1"/>
    <n v="1424213264"/>
    <d v="2015-02-17T17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s v="02/27/2017"/>
    <x v="1"/>
    <x v="2"/>
    <n v="1486996729"/>
    <d v="2017-02-13T09:38:4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s v="06/03/2015"/>
    <x v="0"/>
    <x v="5"/>
    <n v="1430751850"/>
    <d v="2015-05-04T10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s v="11/19/2016"/>
    <x v="2"/>
    <x v="8"/>
    <n v="1476760226"/>
    <d v="2016-10-17T22:10: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s v="03/04/2015"/>
    <x v="0"/>
    <x v="1"/>
    <n v="1422916261"/>
    <d v="2015-02-02T17:31:0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s v="09/30/2016"/>
    <x v="2"/>
    <x v="7"/>
    <n v="1473200844"/>
    <d v="2016-09-06T17:27:2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s v="09/27/2014"/>
    <x v="3"/>
    <x v="7"/>
    <n v="1409030371"/>
    <d v="2014-08-26T00:19:3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s v="07/26/2014"/>
    <x v="3"/>
    <x v="0"/>
    <n v="1404841270"/>
    <d v="2014-07-08T12:41:1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s v="08/23/2016"/>
    <x v="2"/>
    <x v="3"/>
    <n v="1466793290"/>
    <d v="2016-06-24T13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s v="07/02/2015"/>
    <x v="0"/>
    <x v="0"/>
    <n v="1433259577"/>
    <d v="2015-06-02T10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s v="08/16/2014"/>
    <x v="3"/>
    <x v="3"/>
    <n v="1406390457"/>
    <d v="2014-07-26T11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s v="05/20/2016"/>
    <x v="2"/>
    <x v="10"/>
    <n v="1459446487"/>
    <d v="2016-03-31T12:48:0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s v="12/13/2015"/>
    <x v="0"/>
    <x v="4"/>
    <n v="1444852796"/>
    <d v="2015-10-14T14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s v="05/05/2016"/>
    <x v="2"/>
    <x v="10"/>
    <n v="1457403364"/>
    <d v="2016-03-07T21:16:0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s v="11/29/2014"/>
    <x v="3"/>
    <x v="8"/>
    <n v="1414700390"/>
    <d v="2014-10-30T15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s v="09/22/2014"/>
    <x v="3"/>
    <x v="7"/>
    <n v="1409335497"/>
    <d v="2014-08-29T13:04:5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s v="11/23/2014"/>
    <x v="3"/>
    <x v="8"/>
    <n v="1415053749"/>
    <d v="2014-11-03T17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s v="11/18/2016"/>
    <x v="2"/>
    <x v="8"/>
    <n v="1475765867"/>
    <d v="2016-10-06T09:57:4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s v="01/13/2017"/>
    <x v="1"/>
    <x v="9"/>
    <n v="1480219174"/>
    <d v="2016-11-26T22:59: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s v="04/20/2016"/>
    <x v="2"/>
    <x v="6"/>
    <n v="1458594676"/>
    <d v="2016-03-21T16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s v="09/14/2015"/>
    <x v="0"/>
    <x v="7"/>
    <n v="1439224829"/>
    <d v="2015-08-10T11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s v="01/01/2015"/>
    <x v="0"/>
    <x v="9"/>
    <n v="1417538935"/>
    <d v="2014-12-02T11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s v="04/19/2015"/>
    <x v="0"/>
    <x v="6"/>
    <n v="1424275732"/>
    <d v="2015-02-18T11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s v="10/07/2016"/>
    <x v="2"/>
    <x v="11"/>
    <n v="1470672906"/>
    <d v="2016-08-08T11:15: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s v="05/10/2015"/>
    <x v="0"/>
    <x v="10"/>
    <n v="1428691530"/>
    <d v="2015-04-10T13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s v="10/05/2014"/>
    <x v="3"/>
    <x v="11"/>
    <n v="1410966179"/>
    <d v="2014-09-17T10:02:5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s v="11/30/2015"/>
    <x v="0"/>
    <x v="8"/>
    <n v="1445369727"/>
    <d v="2015-10-20T14:35: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s v="11/16/2015"/>
    <x v="0"/>
    <x v="8"/>
    <n v="1444274839"/>
    <d v="2015-10-07T22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s v="03/07/2016"/>
    <x v="2"/>
    <x v="1"/>
    <n v="1454996887"/>
    <d v="2016-02-09T00:48:0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s v="11/21/2016"/>
    <x v="2"/>
    <x v="8"/>
    <n v="1477178238"/>
    <d v="2016-10-22T18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s v="06/16/2015"/>
    <x v="0"/>
    <x v="5"/>
    <n v="1431770802"/>
    <d v="2015-05-16T05:06:4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s v="09/30/2016"/>
    <x v="2"/>
    <x v="7"/>
    <n v="1471370327"/>
    <d v="2016-08-16T12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s v="10/05/2014"/>
    <x v="3"/>
    <x v="11"/>
    <n v="1409900445"/>
    <d v="2014-09-05T02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s v="06/16/2014"/>
    <x v="3"/>
    <x v="5"/>
    <n v="1400691994"/>
    <d v="2014-05-21T12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s v="02/02/2016"/>
    <x v="2"/>
    <x v="2"/>
    <n v="1452598184"/>
    <d v="2016-01-12T06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s v="08/10/2014"/>
    <x v="3"/>
    <x v="3"/>
    <n v="1404833442"/>
    <d v="2014-07-08T10:30: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s v="08/24/2016"/>
    <x v="2"/>
    <x v="3"/>
    <n v="1471188502"/>
    <d v="2016-08-14T10:28:2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s v="08/05/2015"/>
    <x v="0"/>
    <x v="3"/>
    <n v="1436172207"/>
    <d v="2015-07-06T03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s v="04/03/2016"/>
    <x v="2"/>
    <x v="6"/>
    <n v="1457690386"/>
    <d v="2016-03-11T04:59:4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s v="07/18/2015"/>
    <x v="0"/>
    <x v="0"/>
    <n v="1434654998"/>
    <d v="2015-06-18T14:16:3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s v="02/01/2017"/>
    <x v="1"/>
    <x v="2"/>
    <n v="1483393836"/>
    <d v="2017-01-02T16:50: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s v="06/01/2016"/>
    <x v="2"/>
    <x v="5"/>
    <n v="1462806419"/>
    <d v="2016-05-09T10:06:5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s v="07/01/2014"/>
    <x v="3"/>
    <x v="0"/>
    <n v="1400272580"/>
    <d v="2014-05-16T15:36:2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s v="03/19/2015"/>
    <x v="0"/>
    <x v="1"/>
    <n v="1424414350"/>
    <d v="2015-02-20T01:39:1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s v="12/23/2014"/>
    <x v="3"/>
    <x v="4"/>
    <n v="1417208925"/>
    <d v="2014-11-28T16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s v="04/09/2016"/>
    <x v="2"/>
    <x v="6"/>
    <n v="1458336672"/>
    <d v="2016-03-18T16:31:1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s v="03/30/2015"/>
    <x v="0"/>
    <x v="1"/>
    <n v="1425187014"/>
    <d v="2015-03-01T00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s v="12/21/2016"/>
    <x v="2"/>
    <x v="4"/>
    <n v="1477133430"/>
    <d v="2016-10-22T05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s v="06/16/2016"/>
    <x v="2"/>
    <x v="5"/>
    <n v="1464847089"/>
    <d v="2016-06-02T00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s v="10/28/2015"/>
    <x v="0"/>
    <x v="11"/>
    <n v="1445109822"/>
    <d v="2015-10-17T14:23:4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s v="07/24/2014"/>
    <x v="3"/>
    <x v="0"/>
    <n v="1404337382"/>
    <d v="2014-07-02T16:43:0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s v="07/18/2015"/>
    <x v="0"/>
    <x v="0"/>
    <n v="1434669419"/>
    <d v="2015-06-18T18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s v="07/23/2015"/>
    <x v="0"/>
    <x v="0"/>
    <n v="1435670452"/>
    <d v="2015-06-30T08:20: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s v="06/11/2015"/>
    <x v="0"/>
    <x v="5"/>
    <n v="1431447137"/>
    <d v="2015-05-12T11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s v="05/31/2015"/>
    <x v="0"/>
    <x v="10"/>
    <n v="1431951611"/>
    <d v="2015-05-18T07:20: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s v="07/20/2014"/>
    <x v="3"/>
    <x v="0"/>
    <n v="1404140667"/>
    <d v="2014-06-30T10:04:2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s v="09/26/2014"/>
    <x v="3"/>
    <x v="7"/>
    <n v="1409179384"/>
    <d v="2014-08-27T17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s v="11/05/2014"/>
    <x v="3"/>
    <x v="8"/>
    <n v="1412233497"/>
    <d v="2014-10-02T02:04:5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s v="09/03/2016"/>
    <x v="2"/>
    <x v="7"/>
    <n v="1467752229"/>
    <d v="2016-07-05T15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s v="05/15/2016"/>
    <x v="2"/>
    <x v="10"/>
    <n v="1462285182"/>
    <d v="2016-05-03T09:19:4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s v="09/12/2014"/>
    <x v="3"/>
    <x v="7"/>
    <n v="1408995284"/>
    <d v="2014-08-25T14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s v="07/02/2014"/>
    <x v="3"/>
    <x v="0"/>
    <n v="1402580818"/>
    <d v="2014-06-12T08:46:5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s v="05/31/2015"/>
    <x v="0"/>
    <x v="10"/>
    <n v="1430052298"/>
    <d v="2015-04-26T07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s v="06/30/2014"/>
    <x v="3"/>
    <x v="5"/>
    <n v="1401214581"/>
    <d v="2014-05-27T13:16:2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s v="10/05/2016"/>
    <x v="2"/>
    <x v="11"/>
    <n v="1473850434"/>
    <d v="2016-09-14T05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s v="01/15/2016"/>
    <x v="2"/>
    <x v="9"/>
    <n v="1452008290"/>
    <d v="2016-01-05T10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s v="06/16/2014"/>
    <x v="3"/>
    <x v="5"/>
    <n v="1399998418"/>
    <d v="2014-05-13T11:26:5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s v="10/19/2016"/>
    <x v="2"/>
    <x v="11"/>
    <n v="1474339696"/>
    <d v="2016-09-19T21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s v="09/01/2015"/>
    <x v="0"/>
    <x v="7"/>
    <n v="1438575586"/>
    <d v="2015-08-02T23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s v="05/19/2014"/>
    <x v="3"/>
    <x v="10"/>
    <n v="1398348859"/>
    <d v="2014-04-24T09:14:1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s v="08/28/2015"/>
    <x v="0"/>
    <x v="3"/>
    <n v="1439567660"/>
    <d v="2015-08-14T10:54:2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s v="06/27/2014"/>
    <x v="3"/>
    <x v="5"/>
    <n v="1401254055"/>
    <d v="2014-05-28T00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s v="08/08/2014"/>
    <x v="3"/>
    <x v="3"/>
    <n v="1404932004"/>
    <d v="2014-07-09T13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s v="06/21/2015"/>
    <x v="0"/>
    <x v="5"/>
    <n v="1432410639"/>
    <d v="2015-05-23T14:50: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s v="11/27/2014"/>
    <x v="3"/>
    <x v="8"/>
    <n v="1414506083"/>
    <d v="2014-10-28T09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s v="03/01/2015"/>
    <x v="0"/>
    <x v="1"/>
    <n v="1421426929"/>
    <d v="2015-01-16T11:48:4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s v="09/18/2014"/>
    <x v="3"/>
    <x v="7"/>
    <n v="1410304179"/>
    <d v="2014-09-09T18:09:3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s v="11/30/2015"/>
    <x v="0"/>
    <x v="8"/>
    <n v="1446352529"/>
    <d v="2015-10-31T23:35: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s v="06/05/2016"/>
    <x v="2"/>
    <x v="5"/>
    <n v="1461985967"/>
    <d v="2016-04-29T22:12:4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s v="01/11/2015"/>
    <x v="0"/>
    <x v="9"/>
    <n v="1419281610"/>
    <d v="2014-12-22T15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s v="02/13/2015"/>
    <x v="0"/>
    <x v="2"/>
    <n v="1418654916"/>
    <d v="2014-12-15T09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s v="05/10/2016"/>
    <x v="2"/>
    <x v="10"/>
    <n v="1461064248"/>
    <d v="2016-04-19T06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s v="03/02/2016"/>
    <x v="2"/>
    <x v="1"/>
    <n v="1454354487"/>
    <d v="2016-02-01T14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s v="10/15/2014"/>
    <x v="3"/>
    <x v="11"/>
    <n v="1410791216"/>
    <d v="2014-09-15T09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s v="09/30/2014"/>
    <x v="3"/>
    <x v="7"/>
    <n v="1409493800"/>
    <d v="2014-08-31T09:03:2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s v="06/04/2015"/>
    <x v="0"/>
    <x v="5"/>
    <n v="1430830793"/>
    <d v="2015-05-05T07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s v="07/10/2016"/>
    <x v="2"/>
    <x v="0"/>
    <n v="1464958484"/>
    <d v="2016-06-03T07:54:4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s v="08/13/2016"/>
    <x v="2"/>
    <x v="3"/>
    <n v="1467720388"/>
    <d v="2016-07-05T07:06:2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s v="05/31/2016"/>
    <x v="2"/>
    <x v="10"/>
    <n v="1459528394"/>
    <d v="2016-04-01T11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s v="06/23/2014"/>
    <x v="3"/>
    <x v="5"/>
    <n v="1401714114"/>
    <d v="2014-06-02T08:01:5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s v="09/12/2014"/>
    <x v="3"/>
    <x v="7"/>
    <n v="1409262949"/>
    <d v="2014-08-28T16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s v="07/22/2016"/>
    <x v="2"/>
    <x v="0"/>
    <n v="1467335378"/>
    <d v="2016-06-30T20:09:3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s v="07/03/2014"/>
    <x v="3"/>
    <x v="0"/>
    <n v="1403234686"/>
    <d v="2014-06-19T22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s v="06/25/2014"/>
    <x v="3"/>
    <x v="5"/>
    <n v="1401123546"/>
    <d v="2014-05-26T11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s v="04/03/2015"/>
    <x v="0"/>
    <x v="6"/>
    <n v="1425908988"/>
    <d v="2015-03-09T08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s v="06/15/2014"/>
    <x v="3"/>
    <x v="5"/>
    <n v="1400606573"/>
    <d v="2014-05-20T12:22:5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s v="05/31/2015"/>
    <x v="0"/>
    <x v="10"/>
    <n v="1431230867"/>
    <d v="2015-05-09T23:07:4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s v="06/04/2016"/>
    <x v="2"/>
    <x v="5"/>
    <n v="1463334166"/>
    <d v="2016-05-15T12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s v="05/25/2015"/>
    <x v="0"/>
    <x v="10"/>
    <n v="1429881667"/>
    <d v="2015-04-24T08:21:0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s v="03/31/2015"/>
    <x v="0"/>
    <x v="1"/>
    <n v="1422834819"/>
    <d v="2015-02-01T18:53:3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s v="01/21/2016"/>
    <x v="2"/>
    <x v="9"/>
    <n v="1450819109"/>
    <d v="2015-12-22T16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s v="05/09/2015"/>
    <x v="0"/>
    <x v="10"/>
    <n v="1428526049"/>
    <d v="2015-04-08T15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s v="02/27/2015"/>
    <x v="0"/>
    <x v="2"/>
    <n v="1422465075"/>
    <d v="2015-01-28T12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s v="06/22/2015"/>
    <x v="0"/>
    <x v="5"/>
    <n v="1432402266"/>
    <d v="2015-05-23T12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s v="07/02/2015"/>
    <x v="0"/>
    <x v="0"/>
    <n v="1433980206"/>
    <d v="2015-06-10T18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s v="11/05/2014"/>
    <x v="3"/>
    <x v="8"/>
    <n v="1413412084"/>
    <d v="2014-10-15T17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s v="02/11/2016"/>
    <x v="2"/>
    <x v="2"/>
    <n v="1452614847"/>
    <d v="2016-01-12T11:07:2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s v="11/30/2014"/>
    <x v="3"/>
    <x v="8"/>
    <n v="1414778662"/>
    <d v="2014-10-31T13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s v="05/04/2016"/>
    <x v="2"/>
    <x v="10"/>
    <n v="1459856860"/>
    <d v="2016-04-05T06:47:4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s v="02/18/2016"/>
    <x v="2"/>
    <x v="2"/>
    <n v="1454366467"/>
    <d v="2016-02-01T17:41:0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s v="04/29/2016"/>
    <x v="2"/>
    <x v="6"/>
    <n v="1459567371"/>
    <d v="2016-04-01T22:22:5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s v="10/19/2016"/>
    <x v="2"/>
    <x v="11"/>
    <n v="1474273294"/>
    <d v="2016-09-19T03:21:3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s v="08/18/2015"/>
    <x v="0"/>
    <x v="3"/>
    <n v="1437365176"/>
    <d v="2015-07-19T23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s v="03/22/2015"/>
    <x v="0"/>
    <x v="1"/>
    <n v="1423198512"/>
    <d v="2015-02-05T2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s v="08/17/2015"/>
    <x v="0"/>
    <x v="3"/>
    <n v="1437236159"/>
    <d v="2015-07-18T11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s v="01/09/2015"/>
    <x v="0"/>
    <x v="9"/>
    <n v="1418234646"/>
    <d v="2014-12-10T13:04:0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s v="01/24/2015"/>
    <x v="0"/>
    <x v="9"/>
    <n v="1416932133"/>
    <d v="2014-11-25T11:15: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s v="04/18/2015"/>
    <x v="0"/>
    <x v="6"/>
    <n v="1428539708"/>
    <d v="2015-04-08T19:35: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s v="05/25/2015"/>
    <x v="0"/>
    <x v="10"/>
    <n v="1427405896"/>
    <d v="2015-03-26T16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s v="05/28/2015"/>
    <x v="0"/>
    <x v="10"/>
    <n v="1430239089"/>
    <d v="2015-04-28T11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s v="03/23/2015"/>
    <x v="0"/>
    <x v="1"/>
    <n v="1423847093"/>
    <d v="2015-02-13T12:04:5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s v="11/12/2015"/>
    <x v="0"/>
    <x v="8"/>
    <n v="1445358903"/>
    <d v="2015-10-20T11:35: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s v="07/15/2014"/>
    <x v="3"/>
    <x v="0"/>
    <n v="1403562705"/>
    <d v="2014-06-23T17:31:4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s v="07/17/2016"/>
    <x v="2"/>
    <x v="0"/>
    <n v="1467024468"/>
    <d v="2016-06-27T05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s v="08/11/2014"/>
    <x v="3"/>
    <x v="3"/>
    <n v="1405217355"/>
    <d v="2014-07-12T21:09:1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s v="12/17/2015"/>
    <x v="0"/>
    <x v="4"/>
    <n v="1447797950"/>
    <d v="2015-11-17T17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s v="09/06/2014"/>
    <x v="3"/>
    <x v="7"/>
    <n v="1407388144"/>
    <d v="2014-08-07T00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s v="07/03/2014"/>
    <x v="3"/>
    <x v="0"/>
    <n v="1401814964"/>
    <d v="2014-06-03T12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s v="07/04/2014"/>
    <x v="3"/>
    <x v="0"/>
    <n v="1401823952"/>
    <d v="2014-06-03T14:32:3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s v="08/10/2014"/>
    <x v="3"/>
    <x v="3"/>
    <n v="1405097102"/>
    <d v="2014-07-11T11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s v="10/08/2016"/>
    <x v="2"/>
    <x v="11"/>
    <n v="1473326439"/>
    <d v="2016-09-08T04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s v="07/05/2015"/>
    <x v="0"/>
    <x v="0"/>
    <n v="1433833896"/>
    <d v="2015-06-09T02:11:3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s v="02/16/2016"/>
    <x v="2"/>
    <x v="2"/>
    <n v="1453827436"/>
    <d v="2016-01-26T11:57:1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s v="04/28/2016"/>
    <x v="2"/>
    <x v="6"/>
    <n v="1459220588"/>
    <d v="2016-03-28T22:03:0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s v="02/10/2015"/>
    <x v="0"/>
    <x v="2"/>
    <n v="1421105608"/>
    <d v="2015-01-12T18:33:2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s v="04/02/2016"/>
    <x v="2"/>
    <x v="6"/>
    <n v="1454460673"/>
    <d v="2016-02-02T19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s v="10/16/2016"/>
    <x v="2"/>
    <x v="11"/>
    <n v="1473189335"/>
    <d v="2016-09-06T14:15: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s v="06/02/2015"/>
    <x v="0"/>
    <x v="5"/>
    <n v="1430768800"/>
    <d v="2015-05-04T14:46:4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s v="07/25/2014"/>
    <x v="3"/>
    <x v="0"/>
    <n v="1403125737"/>
    <d v="2014-06-18T16:08:5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s v="04/15/2016"/>
    <x v="2"/>
    <x v="6"/>
    <n v="1458161307"/>
    <d v="2016-03-16T15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s v="06/11/2014"/>
    <x v="3"/>
    <x v="5"/>
    <n v="1399923198"/>
    <d v="2014-05-12T14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s v="12/01/2014"/>
    <x v="3"/>
    <x v="4"/>
    <n v="1415737515"/>
    <d v="2014-11-11T15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s v="05/19/2014"/>
    <x v="3"/>
    <x v="10"/>
    <n v="1397819938"/>
    <d v="2014-04-18T06:18: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s v="08/25/2015"/>
    <x v="0"/>
    <x v="3"/>
    <n v="1435372553"/>
    <d v="2015-06-26T21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s v="05/05/2014"/>
    <x v="3"/>
    <x v="10"/>
    <n v="1397133386"/>
    <d v="2014-04-10T07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s v="08/10/2015"/>
    <x v="0"/>
    <x v="3"/>
    <n v="1434625937"/>
    <d v="2015-06-18T06:12:1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s v="08/02/2015"/>
    <x v="0"/>
    <x v="3"/>
    <n v="1436383889"/>
    <d v="2015-07-08T14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s v="04/01/2015"/>
    <x v="0"/>
    <x v="6"/>
    <n v="1425319226"/>
    <d v="2015-03-02T13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s v="05/28/2016"/>
    <x v="2"/>
    <x v="10"/>
    <n v="1462824832"/>
    <d v="2016-05-09T15:13:5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s v="07/30/2014"/>
    <x v="3"/>
    <x v="0"/>
    <n v="1404153482"/>
    <d v="2014-06-30T13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s v="07/02/2014"/>
    <x v="3"/>
    <x v="0"/>
    <n v="1401336045"/>
    <d v="2014-05-28T23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s v="02/28/2015"/>
    <x v="0"/>
    <x v="2"/>
    <n v="1423960097"/>
    <d v="2015-02-14T19:28:1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s v="06/12/2014"/>
    <x v="3"/>
    <x v="5"/>
    <n v="1400002090"/>
    <d v="2014-05-13T12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s v="04/15/2016"/>
    <x v="2"/>
    <x v="6"/>
    <n v="1458138079"/>
    <d v="2016-03-16T09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s v="06/13/2015"/>
    <x v="0"/>
    <x v="5"/>
    <n v="1431642010"/>
    <d v="2015-05-14T17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s v="05/17/2016"/>
    <x v="2"/>
    <x v="10"/>
    <n v="1462307652"/>
    <d v="2016-05-03T15:34:1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s v="11/29/2016"/>
    <x v="2"/>
    <x v="8"/>
    <n v="1478616506"/>
    <d v="2016-11-08T09:48:2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s v="11/14/2016"/>
    <x v="2"/>
    <x v="8"/>
    <n v="1476317247"/>
    <d v="2016-10-12T19:07:2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s v="04/09/2015"/>
    <x v="0"/>
    <x v="6"/>
    <n v="1427223655"/>
    <d v="2015-03-24T14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s v="04/08/2015"/>
    <x v="0"/>
    <x v="6"/>
    <n v="1426199843"/>
    <d v="2015-03-12T17:37:2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s v="07/31/2014"/>
    <x v="3"/>
    <x v="0"/>
    <n v="1403599778"/>
    <d v="2014-06-24T03:49:3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s v="09/26/2014"/>
    <x v="3"/>
    <x v="7"/>
    <n v="1409884821"/>
    <d v="2014-09-04T21:40: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s v="02/14/2015"/>
    <x v="0"/>
    <x v="2"/>
    <n v="1418758780"/>
    <d v="2014-12-16T14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s v="03/26/2016"/>
    <x v="2"/>
    <x v="1"/>
    <n v="1456421940"/>
    <d v="2016-02-25T12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s v="07/13/2015"/>
    <x v="0"/>
    <x v="0"/>
    <n v="1433999785"/>
    <d v="2015-06-11T00:16:2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s v="09/08/2014"/>
    <x v="3"/>
    <x v="7"/>
    <n v="1408050685"/>
    <d v="2014-08-14T16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s v="07/24/2016"/>
    <x v="2"/>
    <x v="0"/>
    <n v="1466887297"/>
    <d v="2016-06-25T15:41:3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s v="03/15/2016"/>
    <x v="2"/>
    <x v="1"/>
    <n v="1455938520"/>
    <d v="2016-02-19T22:22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s v="07/10/2016"/>
    <x v="2"/>
    <x v="0"/>
    <n v="1465601532"/>
    <d v="2016-06-10T18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s v="08/02/2016"/>
    <x v="2"/>
    <x v="3"/>
    <n v="1467040769"/>
    <d v="2016-06-27T10:19:2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s v="05/26/2016"/>
    <x v="2"/>
    <x v="10"/>
    <n v="1461718475"/>
    <d v="2016-04-26T19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s v="07/10/2015"/>
    <x v="0"/>
    <x v="0"/>
    <n v="1434113406"/>
    <d v="2015-06-12T07:50: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s v="12/23/2015"/>
    <x v="0"/>
    <x v="4"/>
    <n v="1448469719"/>
    <d v="2015-11-25T11:41:5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s v="06/15/2015"/>
    <x v="0"/>
    <x v="5"/>
    <n v="1431630618"/>
    <d v="2015-05-14T14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s v="11/22/2016"/>
    <x v="2"/>
    <x v="8"/>
    <n v="1477238423"/>
    <d v="2016-10-23T11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s v="07/06/2014"/>
    <x v="3"/>
    <x v="0"/>
    <n v="1399480592"/>
    <d v="2014-05-07T11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s v="07/15/2015"/>
    <x v="0"/>
    <x v="0"/>
    <n v="1434365022"/>
    <d v="2015-06-15T05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s v="12/16/2014"/>
    <x v="3"/>
    <x v="4"/>
    <n v="1416954729"/>
    <d v="2014-11-25T17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s v="06/07/2015"/>
    <x v="0"/>
    <x v="5"/>
    <n v="1431093354"/>
    <d v="2015-05-08T08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s v="08/28/2015"/>
    <x v="0"/>
    <x v="3"/>
    <n v="1437042490"/>
    <d v="2015-07-16T05:28:1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s v="01/13/2017"/>
    <x v="1"/>
    <x v="9"/>
    <n v="1479170556"/>
    <d v="2016-11-14T19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s v="04/20/2015"/>
    <x v="0"/>
    <x v="6"/>
    <n v="1426972165"/>
    <d v="2015-03-21T16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s v="08/10/2014"/>
    <x v="3"/>
    <x v="3"/>
    <n v="1405099248"/>
    <d v="2014-07-11T12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s v="03/11/2016"/>
    <x v="2"/>
    <x v="1"/>
    <n v="1455142843"/>
    <d v="2016-02-10T17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s v="01/10/2015"/>
    <x v="0"/>
    <x v="9"/>
    <n v="1418146883"/>
    <d v="2014-12-09T12:41:2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s v="01/02/2015"/>
    <x v="0"/>
    <x v="9"/>
    <n v="1417536816"/>
    <d v="2014-12-02T11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s v="10/21/2015"/>
    <x v="0"/>
    <x v="11"/>
    <n v="1442890906"/>
    <d v="2015-09-21T22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s v="03/04/2016"/>
    <x v="2"/>
    <x v="1"/>
    <n v="1454541568"/>
    <d v="2016-02-03T18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s v="07/31/2016"/>
    <x v="2"/>
    <x v="0"/>
    <n v="1465172024"/>
    <d v="2016-06-05T19:13:4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s v="09/27/2014"/>
    <x v="3"/>
    <x v="7"/>
    <n v="1406668640"/>
    <d v="2014-07-29T16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s v="06/29/2014"/>
    <x v="3"/>
    <x v="5"/>
    <n v="1402294381"/>
    <d v="2014-06-09T01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s v="04/03/2015"/>
    <x v="0"/>
    <x v="6"/>
    <n v="1427492939"/>
    <d v="2015-03-27T16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s v="04/25/2015"/>
    <x v="0"/>
    <x v="6"/>
    <n v="1424775219"/>
    <d v="2015-02-24T05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s v="07/30/2014"/>
    <x v="3"/>
    <x v="0"/>
    <n v="1402403907"/>
    <d v="2014-06-10T07:38:2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s v="03/21/2015"/>
    <x v="0"/>
    <x v="1"/>
    <n v="1424377358"/>
    <d v="2015-02-19T15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s v="05/31/2016"/>
    <x v="2"/>
    <x v="10"/>
    <n v="1461769373"/>
    <d v="2016-04-27T10:02:5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s v="05/31/2015"/>
    <x v="0"/>
    <x v="10"/>
    <n v="1429120908"/>
    <d v="2015-04-15T13:01:4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s v="06/14/2016"/>
    <x v="2"/>
    <x v="5"/>
    <n v="1462603021"/>
    <d v="2016-05-07T01:37:0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s v="03/31/2015"/>
    <x v="0"/>
    <x v="1"/>
    <n v="1424727712"/>
    <d v="2015-02-23T16:41:5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s v="08/20/2015"/>
    <x v="0"/>
    <x v="3"/>
    <n v="1437545657"/>
    <d v="2015-07-22T01:14:1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s v="07/17/2014"/>
    <x v="3"/>
    <x v="0"/>
    <n v="1403022823"/>
    <d v="2014-06-17T11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s v="10/23/2015"/>
    <x v="0"/>
    <x v="11"/>
    <n v="1444236216"/>
    <d v="2015-10-07T11:43:3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s v="03/12/2015"/>
    <x v="0"/>
    <x v="1"/>
    <n v="1423599182"/>
    <d v="2015-02-10T15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s v="07/17/2015"/>
    <x v="0"/>
    <x v="0"/>
    <n v="1435554104"/>
    <d v="2015-06-29T00:01:4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s v="07/05/2015"/>
    <x v="0"/>
    <x v="0"/>
    <n v="1433518717"/>
    <d v="2015-06-05T10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s v="01/03/2016"/>
    <x v="2"/>
    <x v="9"/>
    <n v="1449116407"/>
    <d v="2015-12-02T23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s v="01/19/2016"/>
    <x v="2"/>
    <x v="9"/>
    <n v="1448136417"/>
    <d v="2015-11-21T15:06:5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s v="07/19/2015"/>
    <x v="0"/>
    <x v="0"/>
    <n v="1434405044"/>
    <d v="2015-06-15T16:50: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s v="08/01/2016"/>
    <x v="2"/>
    <x v="3"/>
    <n v="1469026903"/>
    <d v="2016-07-20T10:01:4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s v="06/16/2015"/>
    <x v="0"/>
    <x v="5"/>
    <n v="1432690814"/>
    <d v="2015-05-26T20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s v="05/07/2015"/>
    <x v="0"/>
    <x v="10"/>
    <n v="1428401394"/>
    <d v="2015-04-07T05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s v="03/26/2015"/>
    <x v="0"/>
    <x v="1"/>
    <n v="1422656201"/>
    <d v="2015-01-30T17:16:4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s v="12/31/2014"/>
    <x v="3"/>
    <x v="4"/>
    <n v="1414845587"/>
    <d v="2014-11-01T07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s v="08/31/2016"/>
    <x v="2"/>
    <x v="3"/>
    <n v="1470948371"/>
    <d v="2016-08-11T15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s v="05/27/2016"/>
    <x v="2"/>
    <x v="10"/>
    <n v="1463161611"/>
    <d v="2016-05-13T12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s v="11/05/2014"/>
    <x v="3"/>
    <x v="8"/>
    <n v="1413404545"/>
    <d v="2014-10-15T15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s v="02/19/2016"/>
    <x v="2"/>
    <x v="2"/>
    <n v="1452048335"/>
    <d v="2016-01-05T21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s v="12/01/2014"/>
    <x v="3"/>
    <x v="4"/>
    <n v="1416516972"/>
    <d v="2014-11-20T15:56:1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s v="06/18/2015"/>
    <x v="0"/>
    <x v="5"/>
    <n v="1432032067"/>
    <d v="2015-05-19T05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s v="04/21/2016"/>
    <x v="2"/>
    <x v="6"/>
    <n v="1459463808"/>
    <d v="2016-03-31T17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s v="08/02/2016"/>
    <x v="2"/>
    <x v="3"/>
    <n v="1467497652"/>
    <d v="2016-07-02T17:14:1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s v="07/03/2015"/>
    <x v="0"/>
    <x v="0"/>
    <n v="1432837358"/>
    <d v="2015-05-28T13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s v="05/22/2015"/>
    <x v="0"/>
    <x v="10"/>
    <n v="1429722209"/>
    <d v="2015-04-22T12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s v="07/29/2015"/>
    <x v="0"/>
    <x v="0"/>
    <n v="1433042724"/>
    <d v="2015-05-30T22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s v="03/28/2016"/>
    <x v="2"/>
    <x v="1"/>
    <n v="1457023829"/>
    <d v="2016-03-03T11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s v="07/20/2014"/>
    <x v="3"/>
    <x v="0"/>
    <n v="1400698287"/>
    <d v="2014-05-21T13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s v="05/11/2014"/>
    <x v="3"/>
    <x v="10"/>
    <n v="1397217052"/>
    <d v="2014-04-11T06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s v="05/31/2014"/>
    <x v="3"/>
    <x v="10"/>
    <n v="1399427064"/>
    <d v="2014-05-06T20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s v="06/03/2014"/>
    <x v="3"/>
    <x v="5"/>
    <n v="1399474134"/>
    <d v="2014-05-07T09:48:5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s v="10/01/2015"/>
    <x v="0"/>
    <x v="11"/>
    <n v="1441119774"/>
    <d v="2015-09-01T10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s v="10/04/2014"/>
    <x v="3"/>
    <x v="11"/>
    <n v="1409721542"/>
    <d v="2014-09-03T00:19:0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s v="07/19/2015"/>
    <x v="0"/>
    <x v="0"/>
    <n v="1433395391"/>
    <d v="2015-06-04T00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s v="10/18/2015"/>
    <x v="0"/>
    <x v="11"/>
    <n v="1442604989"/>
    <d v="2015-09-18T14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s v="06/11/2015"/>
    <x v="0"/>
    <x v="5"/>
    <n v="1431455084"/>
    <d v="2015-05-12T13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s v="12/31/2014"/>
    <x v="3"/>
    <x v="4"/>
    <n v="1417489143"/>
    <d v="2014-12-01T21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s v="07/17/2015"/>
    <x v="0"/>
    <x v="0"/>
    <n v="1434537179"/>
    <d v="2015-06-17T05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s v="03/26/2015"/>
    <x v="0"/>
    <x v="1"/>
    <n v="1425270876"/>
    <d v="2015-03-01T2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s v="09/01/2014"/>
    <x v="3"/>
    <x v="7"/>
    <n v="1406578178"/>
    <d v="2014-07-28T15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s v="05/09/2015"/>
    <x v="0"/>
    <x v="10"/>
    <n v="1428614058"/>
    <d v="2015-04-09T16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s v="03/26/2015"/>
    <x v="0"/>
    <x v="1"/>
    <n v="1424819871"/>
    <d v="2015-02-24T18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s v="03/08/2015"/>
    <x v="0"/>
    <x v="1"/>
    <n v="1423245003"/>
    <d v="2015-02-06T12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s v="08/01/2014"/>
    <x v="3"/>
    <x v="3"/>
    <n v="1404927690"/>
    <d v="2014-07-09T12:41:3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s v="05/22/2015"/>
    <x v="0"/>
    <x v="10"/>
    <n v="1430734844"/>
    <d v="2015-05-04T05:20: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s v="06/25/2014"/>
    <x v="3"/>
    <x v="5"/>
    <n v="1401485207"/>
    <d v="2014-05-30T16:26:4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s v="08/12/2014"/>
    <x v="3"/>
    <x v="3"/>
    <n v="1405266710"/>
    <d v="2014-07-13T10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s v="11/12/2014"/>
    <x v="3"/>
    <x v="8"/>
    <n v="1412258977"/>
    <d v="2014-10-02T09:09:3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s v="09/12/2016"/>
    <x v="2"/>
    <x v="7"/>
    <n v="1472451356"/>
    <d v="2016-08-29T01:15: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s v="11/05/2015"/>
    <x v="0"/>
    <x v="8"/>
    <n v="1441552305"/>
    <d v="2015-09-06T10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s v="11/17/2015"/>
    <x v="0"/>
    <x v="8"/>
    <n v="1445203454"/>
    <d v="2015-10-18T16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s v="08/30/2014"/>
    <x v="3"/>
    <x v="3"/>
    <n v="1405957098"/>
    <d v="2014-07-21T10:38:1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s v="03/22/2016"/>
    <x v="2"/>
    <x v="1"/>
    <n v="1454453021"/>
    <d v="2016-02-02T17:43:4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s v="06/18/2016"/>
    <x v="2"/>
    <x v="5"/>
    <n v="1463686339"/>
    <d v="2016-05-19T14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s v="09/08/2014"/>
    <x v="3"/>
    <x v="7"/>
    <n v="1408031405"/>
    <d v="2014-08-14T10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s v="03/13/2015"/>
    <x v="0"/>
    <x v="1"/>
    <n v="1423761792"/>
    <d v="2015-02-12T12:23:1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s v="07/02/2014"/>
    <x v="3"/>
    <x v="0"/>
    <n v="1401768478"/>
    <d v="2014-06-02T23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s v="03/29/2017"/>
    <x v="1"/>
    <x v="1"/>
    <n v="1485629050"/>
    <d v="2017-01-28T13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s v="08/13/2015"/>
    <x v="0"/>
    <x v="3"/>
    <n v="1435202996"/>
    <d v="2015-06-24T22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s v="10/08/2015"/>
    <x v="0"/>
    <x v="11"/>
    <n v="1441730535"/>
    <d v="2015-09-08T11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s v="01/23/2015"/>
    <x v="0"/>
    <x v="9"/>
    <n v="1420244622"/>
    <d v="2015-01-02T19:23:4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s v="09/03/2016"/>
    <x v="2"/>
    <x v="7"/>
    <n v="1472804365"/>
    <d v="2016-09-02T03:19:2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s v="02/02/2016"/>
    <x v="2"/>
    <x v="2"/>
    <n v="1451833128"/>
    <d v="2016-01-03T09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s v="12/08/2016"/>
    <x v="2"/>
    <x v="4"/>
    <n v="1478621752"/>
    <d v="2016-11-08T11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s v="06/29/2015"/>
    <x v="0"/>
    <x v="5"/>
    <n v="1433014746"/>
    <d v="2015-05-30T14:39:0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s v="01/25/2015"/>
    <x v="0"/>
    <x v="9"/>
    <n v="1419626396"/>
    <d v="2014-12-26T15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s v="07/30/2014"/>
    <x v="3"/>
    <x v="0"/>
    <n v="1403724820"/>
    <d v="2014-06-25T14:33:4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s v="02/19/2017"/>
    <x v="1"/>
    <x v="2"/>
    <n v="1484958399"/>
    <d v="2017-01-20T19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s v="01/31/2016"/>
    <x v="2"/>
    <x v="9"/>
    <n v="1451950570"/>
    <d v="2016-01-04T18:36:1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s v="09/02/2014"/>
    <x v="3"/>
    <x v="7"/>
    <n v="1407076069"/>
    <d v="2014-08-03T09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s v="03/27/2015"/>
    <x v="0"/>
    <x v="1"/>
    <n v="1425322792"/>
    <d v="2015-03-02T13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s v="05/09/2016"/>
    <x v="2"/>
    <x v="10"/>
    <n v="1460242191"/>
    <d v="2016-04-09T17:49:5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s v="12/11/2014"/>
    <x v="3"/>
    <x v="4"/>
    <n v="1415683702"/>
    <d v="2014-11-11T00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s v="05/01/2015"/>
    <x v="0"/>
    <x v="10"/>
    <n v="1426538129"/>
    <d v="2015-03-16T15:35: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s v="02/26/2017"/>
    <x v="1"/>
    <x v="2"/>
    <n v="1485522358"/>
    <d v="2017-01-27T08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s v="01/04/2015"/>
    <x v="0"/>
    <x v="9"/>
    <n v="1417651630"/>
    <d v="2014-12-03T19:07:1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s v="08/15/2015"/>
    <x v="0"/>
    <x v="3"/>
    <n v="1434478344"/>
    <d v="2015-06-16T13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s v="03/22/2015"/>
    <x v="0"/>
    <x v="1"/>
    <n v="1424488244"/>
    <d v="2015-02-20T22:10: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s v="08/24/2014"/>
    <x v="3"/>
    <x v="3"/>
    <n v="1408203557"/>
    <d v="2014-08-16T10:39:1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s v="07/01/2014"/>
    <x v="3"/>
    <x v="0"/>
    <n v="1400600840"/>
    <d v="2014-05-20T10:47:2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s v="12/05/2016"/>
    <x v="2"/>
    <x v="4"/>
    <n v="1478386812"/>
    <d v="2016-11-05T18:00: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s v="02/28/2015"/>
    <x v="0"/>
    <x v="2"/>
    <n v="1422424818"/>
    <d v="2015-01-28T01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s v="06/16/2014"/>
    <x v="3"/>
    <x v="5"/>
    <n v="1401770178"/>
    <d v="2014-06-02T23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s v="01/08/2015"/>
    <x v="0"/>
    <x v="9"/>
    <n v="1418158683"/>
    <d v="2014-12-09T15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s v="08/17/2015"/>
    <x v="0"/>
    <x v="3"/>
    <n v="1436355270"/>
    <d v="2015-07-08T06:34:3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s v="08/12/2014"/>
    <x v="3"/>
    <x v="3"/>
    <n v="1406140561"/>
    <d v="2014-07-23T13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s v="06/10/2015"/>
    <x v="0"/>
    <x v="5"/>
    <n v="1431396791"/>
    <d v="2015-05-11T21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s v="12/19/2015"/>
    <x v="0"/>
    <x v="4"/>
    <n v="1447098599"/>
    <d v="2015-11-09T14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s v="11/14/2016"/>
    <x v="2"/>
    <x v="8"/>
    <n v="1476962042"/>
    <d v="2016-10-20T06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s v="08/14/2015"/>
    <x v="0"/>
    <x v="3"/>
    <n v="1435709765"/>
    <d v="2015-06-30T19:16:0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s v="04/15/2015"/>
    <x v="0"/>
    <x v="6"/>
    <n v="1427866200"/>
    <d v="2015-04-01T00:30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s v="06/11/2015"/>
    <x v="0"/>
    <x v="5"/>
    <n v="1430405903"/>
    <d v="2015-04-30T09:58:2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s v="06/26/2015"/>
    <x v="0"/>
    <x v="5"/>
    <n v="1432072893"/>
    <d v="2015-05-19T17:01:3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s v="10/26/2014"/>
    <x v="3"/>
    <x v="11"/>
    <n v="1411587606"/>
    <d v="2014-09-24T14:40: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s v="07/28/2014"/>
    <x v="3"/>
    <x v="0"/>
    <n v="1405307696"/>
    <d v="2014-07-13T22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s v="09/11/2014"/>
    <x v="3"/>
    <x v="7"/>
    <n v="1407832642"/>
    <d v="2014-08-12T03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s v="09/07/2015"/>
    <x v="0"/>
    <x v="7"/>
    <n v="1439057397"/>
    <d v="2015-08-08T13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s v="11/26/2014"/>
    <x v="3"/>
    <x v="8"/>
    <n v="1414438177"/>
    <d v="2014-10-27T14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s v="04/24/2015"/>
    <x v="0"/>
    <x v="6"/>
    <n v="1424759330"/>
    <d v="2015-02-24T01:28:5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s v="11/30/2015"/>
    <x v="0"/>
    <x v="8"/>
    <n v="1446267849"/>
    <d v="2015-10-31T00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s v="05/10/2015"/>
    <x v="0"/>
    <x v="10"/>
    <n v="1429558756"/>
    <d v="2015-04-20T14:39:1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s v="06/01/2016"/>
    <x v="2"/>
    <x v="5"/>
    <n v="1462232309"/>
    <d v="2016-05-02T18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s v="06/03/2016"/>
    <x v="2"/>
    <x v="5"/>
    <n v="1462360752"/>
    <d v="2016-05-04T06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s v="09/11/2014"/>
    <x v="3"/>
    <x v="7"/>
    <n v="1407847161"/>
    <d v="2014-08-12T07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s v="08/04/2014"/>
    <x v="3"/>
    <x v="3"/>
    <n v="1406131023"/>
    <d v="2014-07-23T10:57:0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s v="01/17/2016"/>
    <x v="2"/>
    <x v="9"/>
    <n v="1450628773"/>
    <d v="2015-12-20T11:26:1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s v="11/13/2016"/>
    <x v="2"/>
    <x v="8"/>
    <n v="1476436660"/>
    <d v="2016-10-14T04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s v="10/26/2014"/>
    <x v="3"/>
    <x v="11"/>
    <n v="1413291655"/>
    <d v="2014-10-14T08:00: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s v="03/02/2015"/>
    <x v="0"/>
    <x v="1"/>
    <n v="1421432810"/>
    <d v="2015-01-16T13:26:5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s v="04/09/2015"/>
    <x v="0"/>
    <x v="6"/>
    <n v="1426203071"/>
    <d v="2015-03-12T18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s v="06/26/2014"/>
    <x v="3"/>
    <x v="5"/>
    <n v="1401231722"/>
    <d v="2014-05-27T18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s v="07/30/2014"/>
    <x v="3"/>
    <x v="0"/>
    <n v="1404161639"/>
    <d v="2014-06-30T15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s v="12/26/2014"/>
    <x v="3"/>
    <x v="4"/>
    <n v="1417053748"/>
    <d v="2014-11-26T21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s v="08/09/2014"/>
    <x v="3"/>
    <x v="3"/>
    <n v="1404973504"/>
    <d v="2014-07-10T01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s v="10/15/2015"/>
    <x v="0"/>
    <x v="11"/>
    <n v="1442593427"/>
    <d v="2015-09-18T11:23:4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s v="09/18/2016"/>
    <x v="2"/>
    <x v="7"/>
    <n v="1471636265"/>
    <d v="2016-08-19T14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s v="04/01/2016"/>
    <x v="2"/>
    <x v="6"/>
    <n v="1457078868"/>
    <d v="2016-03-04T03:07:4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s v="09/05/2015"/>
    <x v="0"/>
    <x v="7"/>
    <n v="1439350707"/>
    <d v="2015-08-11T22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s v="03/15/2016"/>
    <x v="2"/>
    <x v="1"/>
    <n v="1455508964"/>
    <d v="2016-02-14T2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s v="07/16/2016"/>
    <x v="2"/>
    <x v="0"/>
    <n v="1466205262"/>
    <d v="2016-06-17T18:14:2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s v="10/01/2015"/>
    <x v="0"/>
    <x v="11"/>
    <n v="1439827639"/>
    <d v="2015-08-17T11:07:1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s v="10/04/2015"/>
    <x v="0"/>
    <x v="11"/>
    <n v="1438789546"/>
    <d v="2015-08-05T10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s v="12/01/2016"/>
    <x v="2"/>
    <x v="4"/>
    <n v="1477981120"/>
    <d v="2016-11-01T01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s v="07/11/2016"/>
    <x v="2"/>
    <x v="0"/>
    <n v="1465830560"/>
    <d v="2016-06-13T10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s v="06/27/2015"/>
    <x v="0"/>
    <x v="5"/>
    <n v="1432763054"/>
    <d v="2015-05-27T16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s v="10/06/2014"/>
    <x v="3"/>
    <x v="11"/>
    <n v="1412328979"/>
    <d v="2014-10-03T04:36:1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s v="01/02/2015"/>
    <x v="0"/>
    <x v="9"/>
    <n v="1416311351"/>
    <d v="2014-11-18T06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s v="11/24/2014"/>
    <x v="3"/>
    <x v="8"/>
    <n v="1414505137"/>
    <d v="2014-10-28T09:05: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s v="06/16/2015"/>
    <x v="0"/>
    <x v="5"/>
    <n v="1429306914"/>
    <d v="2015-04-17T16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s v="11/02/2015"/>
    <x v="0"/>
    <x v="8"/>
    <n v="1443811268"/>
    <d v="2015-10-02T13:41:0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s v="08/27/2015"/>
    <x v="0"/>
    <x v="3"/>
    <n v="1438098875"/>
    <d v="2015-07-28T10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s v="05/15/2015"/>
    <x v="0"/>
    <x v="10"/>
    <n v="1429125268"/>
    <d v="2015-04-15T14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s v="02/28/2015"/>
    <x v="0"/>
    <x v="2"/>
    <n v="1422388822"/>
    <d v="2015-01-27T15:00: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s v="10/01/2016"/>
    <x v="2"/>
    <x v="11"/>
    <n v="1472786744"/>
    <d v="2016-09-01T22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s v="09/07/2014"/>
    <x v="3"/>
    <x v="7"/>
    <n v="1404892123"/>
    <d v="2014-07-09T02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s v="02/10/2015"/>
    <x v="0"/>
    <x v="2"/>
    <n v="1421031221"/>
    <d v="2015-01-11T21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s v="04/08/2016"/>
    <x v="2"/>
    <x v="6"/>
    <n v="1457628680"/>
    <d v="2016-03-10T11:51:2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s v="05/03/2016"/>
    <x v="2"/>
    <x v="10"/>
    <n v="1457120942"/>
    <d v="2016-03-04T14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s v="10/26/2015"/>
    <x v="0"/>
    <x v="11"/>
    <n v="1440701890"/>
    <d v="2015-08-27T13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s v="07/29/2016"/>
    <x v="2"/>
    <x v="0"/>
    <n v="1467162586"/>
    <d v="2016-06-28T20:09:4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s v="07/14/2014"/>
    <x v="3"/>
    <x v="0"/>
    <n v="1400168264"/>
    <d v="2014-05-15T10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s v="11/28/2015"/>
    <x v="0"/>
    <x v="8"/>
    <n v="1446150141"/>
    <d v="2015-10-29T15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s v="04/24/2016"/>
    <x v="2"/>
    <x v="6"/>
    <n v="1459203727"/>
    <d v="2016-03-28T17:22:0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s v="07/08/2016"/>
    <x v="2"/>
    <x v="0"/>
    <n v="1464045954"/>
    <d v="2016-05-23T18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s v="08/02/2014"/>
    <x v="3"/>
    <x v="3"/>
    <n v="1403822912"/>
    <d v="2014-06-26T17:48:3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s v="09/28/2014"/>
    <x v="3"/>
    <x v="7"/>
    <n v="1409338556"/>
    <d v="2014-08-29T13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s v="01/03/2016"/>
    <x v="2"/>
    <x v="9"/>
    <n v="1449260256"/>
    <d v="2015-12-04T15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s v="05/08/2014"/>
    <x v="3"/>
    <x v="10"/>
    <n v="1397683410"/>
    <d v="2014-04-16T16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s v="11/28/2015"/>
    <x v="0"/>
    <x v="8"/>
    <n v="1446562494"/>
    <d v="2015-11-03T09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s v="11/17/2015"/>
    <x v="0"/>
    <x v="8"/>
    <n v="1445226117"/>
    <d v="2015-10-18T22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s v="04/19/2015"/>
    <x v="0"/>
    <x v="6"/>
    <n v="1424279986"/>
    <d v="2015-02-18T12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s v="04/13/2016"/>
    <x v="2"/>
    <x v="6"/>
    <n v="1455428380"/>
    <d v="2016-02-14T00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s v="07/23/2014"/>
    <x v="3"/>
    <x v="0"/>
    <n v="1402506278"/>
    <d v="2014-06-11T12:04:3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s v="03/06/2017"/>
    <x v="1"/>
    <x v="1"/>
    <n v="1486191507"/>
    <d v="2017-02-04T01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s v="05/22/2016"/>
    <x v="2"/>
    <x v="10"/>
    <n v="1458761673"/>
    <d v="2016-03-23T14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s v="08/28/2016"/>
    <x v="2"/>
    <x v="3"/>
    <n v="1471638646"/>
    <d v="2016-08-19T15:30: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s v="04/17/2016"/>
    <x v="2"/>
    <x v="6"/>
    <n v="1458333811"/>
    <d v="2016-03-18T15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s v="07/21/2014"/>
    <x v="3"/>
    <x v="0"/>
    <n v="1403355126"/>
    <d v="2014-06-21T07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s v="02/05/2015"/>
    <x v="0"/>
    <x v="2"/>
    <n v="1418002634"/>
    <d v="2014-12-07T20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s v="05/08/2016"/>
    <x v="2"/>
    <x v="10"/>
    <n v="1460219110"/>
    <d v="2016-04-09T11:25: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s v="06/02/2016"/>
    <x v="2"/>
    <x v="5"/>
    <n v="1462280848"/>
    <d v="2016-05-03T08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s v="07/13/2016"/>
    <x v="2"/>
    <x v="0"/>
    <n v="1465850898"/>
    <d v="2016-06-13T15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s v="08/01/2014"/>
    <x v="3"/>
    <x v="3"/>
    <n v="1405024561"/>
    <d v="2014-07-10T15:36:0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s v="07/22/2016"/>
    <x v="2"/>
    <x v="0"/>
    <n v="1466621732"/>
    <d v="2016-06-22T13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s v="01/31/2015"/>
    <x v="0"/>
    <x v="9"/>
    <n v="1417533953"/>
    <d v="2014-12-02T10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s v="03/29/2015"/>
    <x v="0"/>
    <x v="1"/>
    <n v="1425678057"/>
    <d v="2015-03-06T16:40: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s v="07/05/2014"/>
    <x v="3"/>
    <x v="0"/>
    <n v="1401978147"/>
    <d v="2014-06-05T09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s v="07/16/2016"/>
    <x v="2"/>
    <x v="0"/>
    <n v="1463545149"/>
    <d v="2016-05-17T23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s v="07/07/2015"/>
    <x v="0"/>
    <x v="0"/>
    <n v="1431113180"/>
    <d v="2015-05-08T14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s v="05/20/2014"/>
    <x v="3"/>
    <x v="10"/>
    <n v="1397854356"/>
    <d v="2014-04-18T15:52:3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s v="11/07/2014"/>
    <x v="3"/>
    <x v="8"/>
    <n v="1412809644"/>
    <d v="2014-10-08T18:07:2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s v="02/20/2016"/>
    <x v="2"/>
    <x v="2"/>
    <n v="1454173120"/>
    <d v="2016-01-30T11:58:4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s v="05/06/2016"/>
    <x v="2"/>
    <x v="10"/>
    <n v="1460034594"/>
    <d v="2016-04-07T08:09:5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s v="05/16/2014"/>
    <x v="3"/>
    <x v="10"/>
    <n v="1399414290"/>
    <d v="2014-05-06T17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s v="08/28/2015"/>
    <x v="0"/>
    <x v="3"/>
    <n v="1439517413"/>
    <d v="2015-08-13T20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s v="11/08/2015"/>
    <x v="0"/>
    <x v="8"/>
    <n v="1444413581"/>
    <d v="2015-10-09T12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s v="03/02/2016"/>
    <x v="2"/>
    <x v="1"/>
    <n v="1454342893"/>
    <d v="2016-02-01T11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s v="05/31/2015"/>
    <x v="0"/>
    <x v="10"/>
    <n v="1430494082"/>
    <d v="2015-05-01T10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s v="12/11/2015"/>
    <x v="0"/>
    <x v="4"/>
    <n v="1444689259"/>
    <d v="2015-10-12T17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s v="05/13/2015"/>
    <x v="0"/>
    <x v="10"/>
    <n v="1428957912"/>
    <d v="2015-04-13T15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s v="07/19/2014"/>
    <x v="3"/>
    <x v="0"/>
    <n v="1403169690"/>
    <d v="2014-06-19T04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s v="02/14/2015"/>
    <x v="0"/>
    <x v="2"/>
    <n v="1421339077"/>
    <d v="2015-01-15T11:24:3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s v="11/20/2014"/>
    <x v="3"/>
    <x v="8"/>
    <n v="1415341464"/>
    <d v="2014-11-07T01:24:2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s v="04/05/2015"/>
    <x v="0"/>
    <x v="6"/>
    <n v="1425633821"/>
    <d v="2015-03-06T04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s v="03/28/2015"/>
    <x v="0"/>
    <x v="1"/>
    <n v="1424992026"/>
    <d v="2015-02-26T18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s v="08/31/2014"/>
    <x v="3"/>
    <x v="3"/>
    <n v="1406058798"/>
    <d v="2014-07-22T14:53:1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s v="05/07/2016"/>
    <x v="2"/>
    <x v="10"/>
    <n v="1457450958"/>
    <d v="2016-03-08T10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s v="03/01/2017"/>
    <x v="1"/>
    <x v="1"/>
    <n v="1486681708"/>
    <d v="2017-02-09T18:08:2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s v="09/26/2014"/>
    <x v="3"/>
    <x v="7"/>
    <n v="1409187761"/>
    <d v="2014-08-27T20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s v="02/15/2015"/>
    <x v="0"/>
    <x v="2"/>
    <n v="1421417147"/>
    <d v="2015-01-16T09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s v="10/07/2014"/>
    <x v="3"/>
    <x v="11"/>
    <n v="1410148457"/>
    <d v="2014-09-07T22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s v="10/20/2014"/>
    <x v="3"/>
    <x v="11"/>
    <n v="1408648985"/>
    <d v="2014-08-21T14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s v="02/16/2016"/>
    <x v="2"/>
    <x v="2"/>
    <n v="1453487587"/>
    <d v="2016-01-22T13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s v="08/26/2014"/>
    <x v="3"/>
    <x v="3"/>
    <n v="1406572381"/>
    <d v="2014-07-28T13:33:0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s v="07/22/2015"/>
    <x v="0"/>
    <x v="0"/>
    <n v="1435014507"/>
    <d v="2015-06-22T18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s v="09/09/2014"/>
    <x v="3"/>
    <x v="7"/>
    <n v="1406825360"/>
    <d v="2014-07-31T11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s v="10/26/2014"/>
    <x v="3"/>
    <x v="11"/>
    <n v="1412879366"/>
    <d v="2014-10-09T13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s v="01/28/2015"/>
    <x v="0"/>
    <x v="9"/>
    <n v="1419858278"/>
    <d v="2014-12-29T08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s v="05/02/2015"/>
    <x v="0"/>
    <x v="10"/>
    <n v="1427979849"/>
    <d v="2015-04-02T08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s v="02/16/2015"/>
    <x v="0"/>
    <x v="2"/>
    <n v="1421478823"/>
    <d v="2015-01-17T02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s v="03/05/2016"/>
    <x v="2"/>
    <x v="1"/>
    <n v="1455861269"/>
    <d v="2016-02-19T00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s v="07/19/2015"/>
    <x v="0"/>
    <x v="0"/>
    <n v="1434739463"/>
    <d v="2015-06-19T13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s v="09/17/2014"/>
    <x v="3"/>
    <x v="7"/>
    <n v="1408395400"/>
    <d v="2014-08-18T15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s v="09/04/2014"/>
    <x v="3"/>
    <x v="7"/>
    <n v="1407254874"/>
    <d v="2014-08-05T11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s v="10/07/2016"/>
    <x v="2"/>
    <x v="11"/>
    <n v="1473285108"/>
    <d v="2016-09-07T16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s v="04/15/2016"/>
    <x v="2"/>
    <x v="6"/>
    <n v="1455725596"/>
    <d v="2016-02-17T11:13:1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s v="03/23/2015"/>
    <x v="0"/>
    <x v="1"/>
    <n v="1424579699"/>
    <d v="2015-02-21T2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s v="10/26/2014"/>
    <x v="3"/>
    <x v="11"/>
    <n v="1409176358"/>
    <d v="2014-08-27T16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s v="01/31/2015"/>
    <x v="0"/>
    <x v="9"/>
    <n v="1418824867"/>
    <d v="2014-12-17T09:01:0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s v="03/24/2016"/>
    <x v="2"/>
    <x v="1"/>
    <n v="1454975963"/>
    <d v="2016-02-08T18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s v="08/31/2015"/>
    <x v="0"/>
    <x v="3"/>
    <n v="1438445097"/>
    <d v="2015-08-01T11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s v="07/26/2015"/>
    <x v="0"/>
    <x v="0"/>
    <n v="1432705336"/>
    <d v="2015-05-27T00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s v="12/04/2015"/>
    <x v="0"/>
    <x v="4"/>
    <n v="1444059839"/>
    <d v="2015-10-05T10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s v="02/22/2017"/>
    <x v="1"/>
    <x v="2"/>
    <n v="1486077481"/>
    <d v="2017-02-02T18:18:0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s v="06/05/2014"/>
    <x v="3"/>
    <x v="5"/>
    <n v="1399415500"/>
    <d v="2014-05-06T17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s v="12/13/2015"/>
    <x v="0"/>
    <x v="4"/>
    <n v="1447461370"/>
    <d v="2015-11-13T19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s v="02/03/2016"/>
    <x v="2"/>
    <x v="2"/>
    <n v="1452008599"/>
    <d v="2016-01-05T10:43:1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s v="12/18/2014"/>
    <x v="3"/>
    <x v="4"/>
    <n v="1414591364"/>
    <d v="2014-10-29T09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s v="12/15/2015"/>
    <x v="0"/>
    <x v="4"/>
    <n v="1445023516"/>
    <d v="2015-10-16T14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s v="10/02/2016"/>
    <x v="2"/>
    <x v="11"/>
    <n v="1472711224"/>
    <d v="2016-09-01T01:27:0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s v="04/03/2015"/>
    <x v="0"/>
    <x v="6"/>
    <n v="1425509050"/>
    <d v="2015-03-04T17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s v="10/21/2014"/>
    <x v="3"/>
    <x v="11"/>
    <n v="1411333887"/>
    <d v="2014-09-21T16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s v="07/01/2014"/>
    <x v="3"/>
    <x v="0"/>
    <n v="1402784964"/>
    <d v="2014-06-14T17:29:2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s v="05/24/2016"/>
    <x v="2"/>
    <x v="10"/>
    <n v="1462585315"/>
    <d v="2016-05-06T20:41:5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s v="10/17/2014"/>
    <x v="3"/>
    <x v="11"/>
    <n v="1408389010"/>
    <d v="2014-08-18T14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s v="12/01/2015"/>
    <x v="0"/>
    <x v="4"/>
    <n v="1446048367"/>
    <d v="2015-10-28T11:06:0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s v="07/17/2015"/>
    <x v="0"/>
    <x v="0"/>
    <n v="1432100004"/>
    <d v="2015-05-20T00:33:2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s v="09/06/2016"/>
    <x v="2"/>
    <x v="7"/>
    <n v="1467976954"/>
    <d v="2016-07-08T06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s v="01/20/2015"/>
    <x v="0"/>
    <x v="9"/>
    <n v="1419213664"/>
    <d v="2014-12-21T21:01:0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s v="11/20/2014"/>
    <x v="3"/>
    <x v="8"/>
    <n v="1415228325"/>
    <d v="2014-11-05T17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s v="04/10/2015"/>
    <x v="0"/>
    <x v="6"/>
    <n v="1426050982"/>
    <d v="2015-03-11T00:16:2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s v="08/20/2014"/>
    <x v="3"/>
    <x v="3"/>
    <n v="1406004589"/>
    <d v="2014-07-21T23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s v="10/22/2014"/>
    <x v="3"/>
    <x v="11"/>
    <n v="1411400210"/>
    <d v="2014-09-22T10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s v="01/10/2015"/>
    <x v="0"/>
    <x v="9"/>
    <n v="1418862743"/>
    <d v="2014-12-17T19:32:2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s v="04/11/2016"/>
    <x v="2"/>
    <x v="6"/>
    <n v="1457352787"/>
    <d v="2016-03-07T07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s v="07/14/2015"/>
    <x v="0"/>
    <x v="0"/>
    <n v="1434322815"/>
    <d v="2015-06-14T18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s v="10/23/2014"/>
    <x v="3"/>
    <x v="11"/>
    <n v="1411485391"/>
    <d v="2014-09-23T10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s v="05/09/2014"/>
    <x v="3"/>
    <x v="10"/>
    <n v="1399058797"/>
    <d v="2014-05-02T14:26:3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s v="10/13/2014"/>
    <x v="3"/>
    <x v="11"/>
    <n v="1408050316"/>
    <d v="2014-08-14T16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s v="11/15/2014"/>
    <x v="3"/>
    <x v="8"/>
    <n v="1413477228"/>
    <d v="2014-10-16T11:33:4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s v="09/30/2016"/>
    <x v="2"/>
    <x v="7"/>
    <n v="1472674285"/>
    <d v="2016-08-31T15:11:2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s v="06/19/2014"/>
    <x v="3"/>
    <x v="5"/>
    <n v="1400600031"/>
    <d v="2014-05-20T10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s v="07/03/2016"/>
    <x v="2"/>
    <x v="0"/>
    <n v="1465856639"/>
    <d v="2016-06-13T17:23:5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s v="11/25/2015"/>
    <x v="0"/>
    <x v="8"/>
    <n v="1446506080"/>
    <d v="2015-11-02T18:14:4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s v="03/31/2016"/>
    <x v="2"/>
    <x v="1"/>
    <n v="1458178044"/>
    <d v="2016-03-16T20:27:2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s v="09/15/2014"/>
    <x v="3"/>
    <x v="7"/>
    <n v="1408116152"/>
    <d v="2014-08-15T10:22:3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s v="06/23/2014"/>
    <x v="3"/>
    <x v="5"/>
    <n v="1400604056"/>
    <d v="2014-05-20T11:40: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s v="04/20/2016"/>
    <x v="2"/>
    <x v="6"/>
    <n v="1456025023"/>
    <d v="2016-02-20T2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s v="07/02/2016"/>
    <x v="2"/>
    <x v="0"/>
    <n v="1464889468"/>
    <d v="2016-06-02T12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s v="06/27/2014"/>
    <x v="3"/>
    <x v="5"/>
    <n v="1401294084"/>
    <d v="2014-05-28T11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s v="04/29/2015"/>
    <x v="0"/>
    <x v="6"/>
    <n v="1427724426"/>
    <d v="2015-03-30T09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s v="08/12/2014"/>
    <x v="3"/>
    <x v="3"/>
    <n v="1405291811"/>
    <d v="2014-07-13T17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s v="05/18/2016"/>
    <x v="2"/>
    <x v="10"/>
    <n v="1461027388"/>
    <d v="2016-04-18T19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s v="09/27/2015"/>
    <x v="0"/>
    <x v="7"/>
    <n v="1439952550"/>
    <d v="2015-08-18T21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s v="01/13/2017"/>
    <x v="1"/>
    <x v="9"/>
    <n v="1481756855"/>
    <d v="2016-12-14T18:07:3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s v="02/28/2015"/>
    <x v="0"/>
    <x v="2"/>
    <n v="1421596356"/>
    <d v="2015-01-18T10:52:3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s v="02/28/2015"/>
    <x v="0"/>
    <x v="2"/>
    <n v="1422374420"/>
    <d v="2015-01-27T11:00: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s v="12/26/2016"/>
    <x v="2"/>
    <x v="4"/>
    <n v="1480187931"/>
    <d v="2016-11-26T14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s v="08/21/2014"/>
    <x v="3"/>
    <x v="3"/>
    <n v="1403462111"/>
    <d v="2014-06-22T13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s v="05/08/2015"/>
    <x v="0"/>
    <x v="10"/>
    <n v="1426407426"/>
    <d v="2015-03-15T03:17:0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s v="11/05/2015"/>
    <x v="0"/>
    <x v="8"/>
    <n v="1444137375"/>
    <d v="2015-10-06T08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s v="06/30/2014"/>
    <x v="3"/>
    <x v="5"/>
    <n v="1400547969"/>
    <d v="2014-05-19T20:06:0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s v="10/21/2014"/>
    <x v="3"/>
    <x v="11"/>
    <n v="1411499149"/>
    <d v="2014-09-23T14:05: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s v="12/21/2016"/>
    <x v="2"/>
    <x v="4"/>
    <n v="1479747794"/>
    <d v="2016-11-21T12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s v="01/27/2017"/>
    <x v="1"/>
    <x v="9"/>
    <n v="1482951242"/>
    <d v="2016-12-28T13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s v="06/19/2016"/>
    <x v="2"/>
    <x v="5"/>
    <n v="1463783521"/>
    <d v="2016-05-20T17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s v="06/14/2016"/>
    <x v="2"/>
    <x v="5"/>
    <n v="1463849116"/>
    <d v="2016-05-21T11:45: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s v="03/08/2015"/>
    <x v="0"/>
    <x v="1"/>
    <n v="1423231025"/>
    <d v="2015-02-06T08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s v="11/14/2015"/>
    <x v="0"/>
    <x v="8"/>
    <n v="1446179553"/>
    <d v="2015-10-29T23:32:3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s v="01/14/2016"/>
    <x v="2"/>
    <x v="9"/>
    <n v="1450203416"/>
    <d v="2015-12-15T13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s v="10/09/2016"/>
    <x v="2"/>
    <x v="11"/>
    <n v="1473416906"/>
    <d v="2016-09-09T05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s v="03/23/2015"/>
    <x v="0"/>
    <x v="1"/>
    <n v="1424701775"/>
    <d v="2015-02-23T09:29:3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s v="11/20/2015"/>
    <x v="0"/>
    <x v="8"/>
    <n v="1445985299"/>
    <d v="2015-10-27T17:34:5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s v="US"/>
    <s v="USD"/>
    <n v="1468777786"/>
    <s v="07/17/2016"/>
    <x v="2"/>
    <x v="0"/>
    <n v="1466185786"/>
    <d v="2016-06-17T12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s v="01/16/2015"/>
    <x v="0"/>
    <x v="9"/>
    <n v="1418827324"/>
    <d v="2014-12-17T09:42:0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s v="05/31/2015"/>
    <x v="0"/>
    <x v="10"/>
    <n v="1430242488"/>
    <d v="2015-04-28T12:34:4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s v="08/07/2015"/>
    <x v="0"/>
    <x v="3"/>
    <n v="1437754137"/>
    <d v="2015-07-24T11:08:5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s v="01/16/2015"/>
    <x v="0"/>
    <x v="9"/>
    <n v="1418818151"/>
    <d v="2014-12-17T07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s v="04/04/2015"/>
    <x v="0"/>
    <x v="6"/>
    <n v="1423024847"/>
    <d v="2015-02-03T2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s v="08/22/2015"/>
    <x v="0"/>
    <x v="3"/>
    <n v="1435088093"/>
    <d v="2015-06-23T14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s v="10/21/2014"/>
    <x v="3"/>
    <x v="11"/>
    <n v="1410141900"/>
    <d v="2014-09-07T21:05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s v="12/18/2016"/>
    <x v="2"/>
    <x v="4"/>
    <n v="1479516350"/>
    <d v="2016-11-18T19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s v="02/28/2017"/>
    <x v="1"/>
    <x v="2"/>
    <n v="1484484219"/>
    <d v="2017-01-15T07:43:3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s v="01/31/2016"/>
    <x v="2"/>
    <x v="9"/>
    <n v="1449431237"/>
    <d v="2015-12-06T14:47:1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s v="06/04/2016"/>
    <x v="2"/>
    <x v="5"/>
    <n v="1462468797"/>
    <d v="2016-05-05T12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s v="09/02/2016"/>
    <x v="2"/>
    <x v="7"/>
    <n v="1468959873"/>
    <d v="2016-07-19T15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s v="10/24/2014"/>
    <x v="3"/>
    <x v="11"/>
    <n v="1413341990"/>
    <d v="2014-10-14T21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s v="01/25/2017"/>
    <x v="1"/>
    <x v="9"/>
    <n v="1482788482"/>
    <d v="2016-12-26T16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s v="05/15/2016"/>
    <x v="2"/>
    <x v="10"/>
    <n v="1460751673"/>
    <d v="2016-04-15T15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s v="08/26/2015"/>
    <x v="0"/>
    <x v="3"/>
    <n v="1435953566"/>
    <d v="2015-07-03T14:59:2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s v="10/27/2016"/>
    <x v="2"/>
    <x v="11"/>
    <n v="1474958434"/>
    <d v="2016-09-27T01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s v="12/25/2016"/>
    <x v="2"/>
    <x v="4"/>
    <n v="1479860109"/>
    <d v="2016-11-22T19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s v="04/01/2015"/>
    <x v="0"/>
    <x v="6"/>
    <n v="1424221866"/>
    <d v="2015-02-17T20:11: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s v="09/24/2014"/>
    <x v="3"/>
    <x v="7"/>
    <n v="1409608801"/>
    <d v="2014-09-01T17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s v="03/03/2017"/>
    <x v="1"/>
    <x v="1"/>
    <n v="1485909937"/>
    <d v="2017-01-31T19:45: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s v="11/29/2015"/>
    <x v="0"/>
    <x v="8"/>
    <n v="1446209804"/>
    <d v="2015-10-30T07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s v="07/21/2016"/>
    <x v="2"/>
    <x v="0"/>
    <n v="1463929351"/>
    <d v="2016-05-22T10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s v="02/23/2015"/>
    <x v="0"/>
    <x v="2"/>
    <n v="1422155740"/>
    <d v="2015-01-24T22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s v="02/27/2016"/>
    <x v="2"/>
    <x v="2"/>
    <n v="1454280186"/>
    <d v="2016-01-31T17:43:0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s v="01/08/2016"/>
    <x v="2"/>
    <x v="9"/>
    <n v="1450619123"/>
    <d v="2015-12-20T08:45:23"/>
    <b v="0"/>
    <n v="3"/>
    <b v="0"/>
    <s v="theater/plays"/>
    <n v="2E-3"/>
    <n v="1"/>
    <x v="1"/>
    <x v="6"/>
  </r>
  <r>
    <m/>
    <m/>
    <m/>
    <m/>
    <m/>
    <x v="4"/>
    <m/>
    <m/>
    <m/>
    <m/>
    <x v="9"/>
    <x v="12"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D9FDD-243E-1A45-982B-2357F4D2ED01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23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  <pivotField dragToRow="0" dragToCol="0" dragToPage="0"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C7B54-0091-6A49-9B1D-1187030CDAC1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/>
  <pivotFields count="23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dragToRow="0" dragToCol="0" dragToPage="0" showAll="0"/>
  </pivotFields>
  <rowFields count="1">
    <field x="2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chartFormats count="8"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57508-8614-3542-A46A-91A9B6B5ED9A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9"/>
        <item x="2"/>
        <item x="1"/>
        <item x="6"/>
        <item x="10"/>
        <item x="5"/>
        <item x="0"/>
        <item x="3"/>
        <item x="7"/>
        <item x="11"/>
        <item x="8"/>
        <item x="4"/>
        <item x="12"/>
        <item t="default"/>
      </items>
    </pivotField>
    <pivotField showAll="0"/>
    <pivotField showAll="0" countASubtotal="1"/>
    <pivotField showAll="0"/>
    <pivotField showAll="0"/>
    <pivotField showAll="0"/>
    <pivotField showAll="0"/>
    <pivotField showAll="0"/>
    <pivotField showAll="0"/>
    <pivotField axis="axisPage" dataField="1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dragToRow="0" dragToCol="0" dragToPage="0"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0" hier="-1"/>
  </pageFields>
  <dataFields count="1">
    <dataField name="Count of Category" fld="2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V4115"/>
  <sheetViews>
    <sheetView tabSelected="1" zoomScale="90" zoomScaleNormal="90" workbookViewId="0"/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20.1640625" bestFit="1" customWidth="1"/>
    <col min="11" max="12" width="20.1640625" customWidth="1"/>
    <col min="13" max="13" width="17.83203125" customWidth="1"/>
    <col min="14" max="14" width="21.5" bestFit="1" customWidth="1"/>
    <col min="15" max="15" width="15.5" customWidth="1"/>
    <col min="16" max="16" width="24.5" customWidth="1"/>
    <col min="17" max="17" width="36.5" customWidth="1"/>
    <col min="18" max="18" width="41.1640625" customWidth="1"/>
    <col min="19" max="19" width="14.1640625" bestFit="1" customWidth="1"/>
    <col min="20" max="20" width="15.33203125" style="7" bestFit="1" customWidth="1"/>
    <col min="21" max="21" width="11.5" bestFit="1" customWidth="1"/>
    <col min="22" max="22" width="11.83203125" bestFit="1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8367</v>
      </c>
      <c r="K1" s="1" t="s">
        <v>8368</v>
      </c>
      <c r="L1" s="1" t="s">
        <v>8369</v>
      </c>
      <c r="M1" s="1" t="s">
        <v>8260</v>
      </c>
      <c r="N1" s="1" t="s">
        <v>8366</v>
      </c>
      <c r="O1" s="1" t="s">
        <v>8261</v>
      </c>
      <c r="P1" s="1" t="s">
        <v>8262</v>
      </c>
      <c r="Q1" s="1" t="s">
        <v>8263</v>
      </c>
      <c r="R1" s="1" t="s">
        <v>8264</v>
      </c>
      <c r="S1" s="1" t="s">
        <v>8306</v>
      </c>
      <c r="T1" s="6" t="s">
        <v>8307</v>
      </c>
      <c r="U1" s="1" t="s">
        <v>8308</v>
      </c>
      <c r="V1" s="1" t="s">
        <v>8309</v>
      </c>
    </row>
    <row r="2" spans="1:22" ht="49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 t="str">
        <f t="shared" ref="J2:J66" si="0">TEXT((I2/86400)+25569+(-5/24),"mm/dd/yyyy")</f>
        <v>07/22/2015</v>
      </c>
      <c r="K2" s="11" t="str">
        <f>RIGHT(J2,4)</f>
        <v>2015</v>
      </c>
      <c r="L2" s="11" t="str">
        <f>TEXT(J2,"mmm")</f>
        <v>Jul</v>
      </c>
      <c r="M2">
        <v>1434931811</v>
      </c>
      <c r="N2" s="11">
        <f>(M2/86400)+25569+(-5/24)</f>
        <v>42176.798738425925</v>
      </c>
      <c r="O2" t="b">
        <v>0</v>
      </c>
      <c r="P2">
        <v>182</v>
      </c>
      <c r="Q2" t="b">
        <v>1</v>
      </c>
      <c r="R2" t="s">
        <v>8265</v>
      </c>
      <c r="S2" s="5">
        <f t="shared" ref="S2:S65" si="1">E2/D2</f>
        <v>1.3685882352941177</v>
      </c>
      <c r="T2" s="7">
        <f t="shared" ref="T2:T65" si="2">E2/P2</f>
        <v>63.917582417582416</v>
      </c>
      <c r="U2" t="s">
        <v>8310</v>
      </c>
      <c r="V2" t="s">
        <v>8311</v>
      </c>
    </row>
    <row r="3" spans="1:22" ht="33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 t="str">
        <f>TEXT((I3/86400)+25569+(-5/24),"mm/dd/yyyy")</f>
        <v>03/02/2017</v>
      </c>
      <c r="K3" s="11" t="str">
        <f t="shared" ref="K3:K66" si="3">RIGHT(J3,4)</f>
        <v>2017</v>
      </c>
      <c r="L3" s="11" t="str">
        <f t="shared" ref="L3:L66" si="4">TEXT(J3,"mmm")</f>
        <v>Mar</v>
      </c>
      <c r="M3">
        <v>1485872683</v>
      </c>
      <c r="N3" s="11">
        <f t="shared" ref="N3:N66" si="5">(M3/86400)+25569+(-5/24)</f>
        <v>42766.392164351848</v>
      </c>
      <c r="O3" t="b">
        <v>0</v>
      </c>
      <c r="P3">
        <v>79</v>
      </c>
      <c r="Q3" t="b">
        <v>1</v>
      </c>
      <c r="R3" t="s">
        <v>8265</v>
      </c>
      <c r="S3" s="5">
        <f t="shared" si="1"/>
        <v>1.4260827250608272</v>
      </c>
      <c r="T3" s="7">
        <f t="shared" si="2"/>
        <v>185.48101265822785</v>
      </c>
      <c r="U3" t="s">
        <v>8310</v>
      </c>
      <c r="V3" t="s">
        <v>8311</v>
      </c>
    </row>
    <row r="4" spans="1:22" ht="49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 t="str">
        <f t="shared" si="0"/>
        <v>02/15/2016</v>
      </c>
      <c r="K4" s="11" t="str">
        <f t="shared" si="3"/>
        <v>2016</v>
      </c>
      <c r="L4" s="11" t="str">
        <f t="shared" si="4"/>
        <v>Feb</v>
      </c>
      <c r="M4">
        <v>1454691083</v>
      </c>
      <c r="N4" s="11">
        <f t="shared" si="5"/>
        <v>42405.494016203702</v>
      </c>
      <c r="O4" t="b">
        <v>0</v>
      </c>
      <c r="P4">
        <v>35</v>
      </c>
      <c r="Q4" t="b">
        <v>1</v>
      </c>
      <c r="R4" t="s">
        <v>8265</v>
      </c>
      <c r="S4" s="5">
        <f t="shared" si="1"/>
        <v>1.05</v>
      </c>
      <c r="T4" s="7">
        <f t="shared" si="2"/>
        <v>15</v>
      </c>
      <c r="U4" t="s">
        <v>8310</v>
      </c>
      <c r="V4" t="s">
        <v>8311</v>
      </c>
    </row>
    <row r="5" spans="1:22" ht="33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 t="str">
        <f t="shared" si="0"/>
        <v>08/07/2014</v>
      </c>
      <c r="K5" s="11" t="str">
        <f t="shared" si="3"/>
        <v>2014</v>
      </c>
      <c r="L5" s="11" t="str">
        <f t="shared" si="4"/>
        <v>Aug</v>
      </c>
      <c r="M5">
        <v>1404822107</v>
      </c>
      <c r="N5" s="11">
        <f t="shared" si="5"/>
        <v>41828.306793981479</v>
      </c>
      <c r="O5" t="b">
        <v>0</v>
      </c>
      <c r="P5">
        <v>150</v>
      </c>
      <c r="Q5" t="b">
        <v>1</v>
      </c>
      <c r="R5" t="s">
        <v>8265</v>
      </c>
      <c r="S5" s="5">
        <f t="shared" si="1"/>
        <v>1.0389999999999999</v>
      </c>
      <c r="T5" s="7">
        <f t="shared" si="2"/>
        <v>69.266666666666666</v>
      </c>
      <c r="U5" t="s">
        <v>8310</v>
      </c>
      <c r="V5" t="s">
        <v>8311</v>
      </c>
    </row>
    <row r="6" spans="1:22" ht="65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 t="str">
        <f t="shared" si="0"/>
        <v>12/19/2015</v>
      </c>
      <c r="K6" s="11" t="str">
        <f t="shared" si="3"/>
        <v>2015</v>
      </c>
      <c r="L6" s="11" t="str">
        <f t="shared" si="4"/>
        <v>Dec</v>
      </c>
      <c r="M6">
        <v>1447963279</v>
      </c>
      <c r="N6" s="11">
        <f t="shared" si="5"/>
        <v>42327.625914351847</v>
      </c>
      <c r="O6" t="b">
        <v>0</v>
      </c>
      <c r="P6">
        <v>284</v>
      </c>
      <c r="Q6" t="b">
        <v>1</v>
      </c>
      <c r="R6" t="s">
        <v>8265</v>
      </c>
      <c r="S6" s="5">
        <f t="shared" si="1"/>
        <v>1.2299154545454545</v>
      </c>
      <c r="T6" s="7">
        <f t="shared" si="2"/>
        <v>190.55028169014085</v>
      </c>
      <c r="U6" t="s">
        <v>8310</v>
      </c>
      <c r="V6" t="s">
        <v>8311</v>
      </c>
    </row>
    <row r="7" spans="1:22" ht="49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 t="str">
        <f t="shared" si="0"/>
        <v>07/29/2016</v>
      </c>
      <c r="K7" s="11" t="str">
        <f t="shared" si="3"/>
        <v>2016</v>
      </c>
      <c r="L7" s="11" t="str">
        <f t="shared" si="4"/>
        <v>Jul</v>
      </c>
      <c r="M7">
        <v>1468362207</v>
      </c>
      <c r="N7" s="11">
        <f t="shared" si="5"/>
        <v>42563.724618055552</v>
      </c>
      <c r="O7" t="b">
        <v>0</v>
      </c>
      <c r="P7">
        <v>47</v>
      </c>
      <c r="Q7" t="b">
        <v>1</v>
      </c>
      <c r="R7" t="s">
        <v>8265</v>
      </c>
      <c r="S7" s="5">
        <f t="shared" si="1"/>
        <v>1.0977744436109027</v>
      </c>
      <c r="T7" s="7">
        <f t="shared" si="2"/>
        <v>93.40425531914893</v>
      </c>
      <c r="U7" t="s">
        <v>8310</v>
      </c>
      <c r="V7" t="s">
        <v>8311</v>
      </c>
    </row>
    <row r="8" spans="1:22" ht="49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 t="str">
        <f t="shared" si="0"/>
        <v>06/13/2014</v>
      </c>
      <c r="K8" s="11" t="str">
        <f t="shared" si="3"/>
        <v>2014</v>
      </c>
      <c r="L8" s="11" t="str">
        <f t="shared" si="4"/>
        <v>Jun</v>
      </c>
      <c r="M8">
        <v>1401846250</v>
      </c>
      <c r="N8" s="11">
        <f t="shared" si="5"/>
        <v>41793.864004629628</v>
      </c>
      <c r="O8" t="b">
        <v>0</v>
      </c>
      <c r="P8">
        <v>58</v>
      </c>
      <c r="Q8" t="b">
        <v>1</v>
      </c>
      <c r="R8" t="s">
        <v>8265</v>
      </c>
      <c r="S8" s="5">
        <f t="shared" si="1"/>
        <v>1.064875</v>
      </c>
      <c r="T8" s="7">
        <f t="shared" si="2"/>
        <v>146.87931034482759</v>
      </c>
      <c r="U8" t="s">
        <v>8310</v>
      </c>
      <c r="V8" t="s">
        <v>8311</v>
      </c>
    </row>
    <row r="9" spans="1:22" ht="49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 t="str">
        <f t="shared" si="0"/>
        <v>07/04/2016</v>
      </c>
      <c r="K9" s="11" t="str">
        <f t="shared" si="3"/>
        <v>2016</v>
      </c>
      <c r="L9" s="11" t="str">
        <f t="shared" si="4"/>
        <v>Jul</v>
      </c>
      <c r="M9">
        <v>1464224867</v>
      </c>
      <c r="N9" s="11">
        <f t="shared" si="5"/>
        <v>42515.838738425919</v>
      </c>
      <c r="O9" t="b">
        <v>0</v>
      </c>
      <c r="P9">
        <v>57</v>
      </c>
      <c r="Q9" t="b">
        <v>1</v>
      </c>
      <c r="R9" t="s">
        <v>8265</v>
      </c>
      <c r="S9" s="5">
        <f t="shared" si="1"/>
        <v>1.0122222222222221</v>
      </c>
      <c r="T9" s="7">
        <f t="shared" si="2"/>
        <v>159.82456140350877</v>
      </c>
      <c r="U9" t="s">
        <v>8310</v>
      </c>
      <c r="V9" t="s">
        <v>8311</v>
      </c>
    </row>
    <row r="10" spans="1:22" ht="17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 t="str">
        <f t="shared" si="0"/>
        <v>04/15/2016</v>
      </c>
      <c r="K10" s="11" t="str">
        <f t="shared" si="3"/>
        <v>2016</v>
      </c>
      <c r="L10" s="11" t="str">
        <f t="shared" si="4"/>
        <v>Apr</v>
      </c>
      <c r="M10">
        <v>1460155212</v>
      </c>
      <c r="N10" s="11">
        <f t="shared" si="5"/>
        <v>42468.736249999994</v>
      </c>
      <c r="O10" t="b">
        <v>0</v>
      </c>
      <c r="P10">
        <v>12</v>
      </c>
      <c r="Q10" t="b">
        <v>1</v>
      </c>
      <c r="R10" t="s">
        <v>8265</v>
      </c>
      <c r="S10" s="5">
        <f t="shared" si="1"/>
        <v>1.0004342857142856</v>
      </c>
      <c r="T10" s="7">
        <f t="shared" si="2"/>
        <v>291.79333333333335</v>
      </c>
      <c r="U10" t="s">
        <v>8310</v>
      </c>
      <c r="V10" t="s">
        <v>8311</v>
      </c>
    </row>
    <row r="11" spans="1:22" ht="49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 t="str">
        <f t="shared" si="0"/>
        <v>04/16/2016</v>
      </c>
      <c r="K11" s="11" t="str">
        <f t="shared" si="3"/>
        <v>2016</v>
      </c>
      <c r="L11" s="11" t="str">
        <f t="shared" si="4"/>
        <v>Apr</v>
      </c>
      <c r="M11">
        <v>1458268144</v>
      </c>
      <c r="N11" s="11">
        <f t="shared" si="5"/>
        <v>42446.895185185182</v>
      </c>
      <c r="O11" t="b">
        <v>0</v>
      </c>
      <c r="P11">
        <v>20</v>
      </c>
      <c r="Q11" t="b">
        <v>1</v>
      </c>
      <c r="R11" t="s">
        <v>8265</v>
      </c>
      <c r="S11" s="5">
        <f t="shared" si="1"/>
        <v>1.2599800000000001</v>
      </c>
      <c r="T11" s="7">
        <f t="shared" si="2"/>
        <v>31.499500000000001</v>
      </c>
      <c r="U11" t="s">
        <v>8310</v>
      </c>
      <c r="V11" t="s">
        <v>8311</v>
      </c>
    </row>
    <row r="12" spans="1:22" ht="49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 t="str">
        <f t="shared" si="0"/>
        <v>06/24/2014</v>
      </c>
      <c r="K12" s="11" t="str">
        <f t="shared" si="3"/>
        <v>2014</v>
      </c>
      <c r="L12" s="11" t="str">
        <f t="shared" si="4"/>
        <v>Jun</v>
      </c>
      <c r="M12">
        <v>1400636279</v>
      </c>
      <c r="N12" s="11">
        <f t="shared" si="5"/>
        <v>41779.859710648147</v>
      </c>
      <c r="O12" t="b">
        <v>0</v>
      </c>
      <c r="P12">
        <v>19</v>
      </c>
      <c r="Q12" t="b">
        <v>1</v>
      </c>
      <c r="R12" t="s">
        <v>8265</v>
      </c>
      <c r="S12" s="5">
        <f t="shared" si="1"/>
        <v>1.0049999999999999</v>
      </c>
      <c r="T12" s="7">
        <f t="shared" si="2"/>
        <v>158.68421052631578</v>
      </c>
      <c r="U12" t="s">
        <v>8310</v>
      </c>
      <c r="V12" t="s">
        <v>8311</v>
      </c>
    </row>
    <row r="13" spans="1:22" ht="49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 t="str">
        <f t="shared" si="0"/>
        <v>08/21/2016</v>
      </c>
      <c r="K13" s="11" t="str">
        <f t="shared" si="3"/>
        <v>2016</v>
      </c>
      <c r="L13" s="11" t="str">
        <f t="shared" si="4"/>
        <v>Aug</v>
      </c>
      <c r="M13">
        <v>1469126462</v>
      </c>
      <c r="N13" s="11">
        <f t="shared" si="5"/>
        <v>42572.570162037031</v>
      </c>
      <c r="O13" t="b">
        <v>0</v>
      </c>
      <c r="P13">
        <v>75</v>
      </c>
      <c r="Q13" t="b">
        <v>1</v>
      </c>
      <c r="R13" t="s">
        <v>8265</v>
      </c>
      <c r="S13" s="5">
        <f t="shared" si="1"/>
        <v>1.2050000000000001</v>
      </c>
      <c r="T13" s="7">
        <f t="shared" si="2"/>
        <v>80.333333333333329</v>
      </c>
      <c r="U13" t="s">
        <v>8310</v>
      </c>
      <c r="V13" t="s">
        <v>8311</v>
      </c>
    </row>
    <row r="14" spans="1:22" ht="49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 t="str">
        <f t="shared" si="0"/>
        <v>07/15/2014</v>
      </c>
      <c r="K14" s="11" t="str">
        <f t="shared" si="3"/>
        <v>2014</v>
      </c>
      <c r="L14" s="11" t="str">
        <f t="shared" si="4"/>
        <v>Jul</v>
      </c>
      <c r="M14">
        <v>1401642425</v>
      </c>
      <c r="N14" s="11">
        <f t="shared" si="5"/>
        <v>41791.504918981482</v>
      </c>
      <c r="O14" t="b">
        <v>0</v>
      </c>
      <c r="P14">
        <v>827</v>
      </c>
      <c r="Q14" t="b">
        <v>1</v>
      </c>
      <c r="R14" t="s">
        <v>8265</v>
      </c>
      <c r="S14" s="5">
        <f t="shared" si="1"/>
        <v>1.6529333333333334</v>
      </c>
      <c r="T14" s="7">
        <f t="shared" si="2"/>
        <v>59.961305925030231</v>
      </c>
      <c r="U14" t="s">
        <v>8310</v>
      </c>
      <c r="V14" t="s">
        <v>8311</v>
      </c>
    </row>
    <row r="15" spans="1:22" ht="33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 t="str">
        <f t="shared" si="0"/>
        <v>06/23/2016</v>
      </c>
      <c r="K15" s="11" t="str">
        <f t="shared" si="3"/>
        <v>2016</v>
      </c>
      <c r="L15" s="11" t="str">
        <f t="shared" si="4"/>
        <v>Jun</v>
      </c>
      <c r="M15">
        <v>1463588109</v>
      </c>
      <c r="N15" s="11">
        <f t="shared" si="5"/>
        <v>42508.468854166662</v>
      </c>
      <c r="O15" t="b">
        <v>0</v>
      </c>
      <c r="P15">
        <v>51</v>
      </c>
      <c r="Q15" t="b">
        <v>1</v>
      </c>
      <c r="R15" t="s">
        <v>8265</v>
      </c>
      <c r="S15" s="5">
        <f t="shared" si="1"/>
        <v>1.5997142857142856</v>
      </c>
      <c r="T15" s="7">
        <f t="shared" si="2"/>
        <v>109.78431372549019</v>
      </c>
      <c r="U15" t="s">
        <v>8310</v>
      </c>
      <c r="V15" t="s">
        <v>8311</v>
      </c>
    </row>
    <row r="16" spans="1:22" ht="33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 t="str">
        <f t="shared" si="0"/>
        <v>07/13/2014</v>
      </c>
      <c r="K16" s="11" t="str">
        <f t="shared" si="3"/>
        <v>2014</v>
      </c>
      <c r="L16" s="11" t="str">
        <f t="shared" si="4"/>
        <v>Jul</v>
      </c>
      <c r="M16">
        <v>1403051888</v>
      </c>
      <c r="N16" s="11">
        <f t="shared" si="5"/>
        <v>41807.818148148144</v>
      </c>
      <c r="O16" t="b">
        <v>0</v>
      </c>
      <c r="P16">
        <v>41</v>
      </c>
      <c r="Q16" t="b">
        <v>1</v>
      </c>
      <c r="R16" t="s">
        <v>8265</v>
      </c>
      <c r="S16" s="5">
        <f t="shared" si="1"/>
        <v>1.0093333333333334</v>
      </c>
      <c r="T16" s="7">
        <f t="shared" si="2"/>
        <v>147.70731707317074</v>
      </c>
      <c r="U16" t="s">
        <v>8310</v>
      </c>
      <c r="V16" t="s">
        <v>8311</v>
      </c>
    </row>
    <row r="17" spans="1:22" ht="49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 t="str">
        <f t="shared" si="0"/>
        <v>09/27/2015</v>
      </c>
      <c r="K17" s="11" t="str">
        <f t="shared" si="3"/>
        <v>2015</v>
      </c>
      <c r="L17" s="11" t="str">
        <f t="shared" si="4"/>
        <v>Sep</v>
      </c>
      <c r="M17">
        <v>1441790658</v>
      </c>
      <c r="N17" s="11">
        <f t="shared" si="5"/>
        <v>42256.183541666665</v>
      </c>
      <c r="O17" t="b">
        <v>0</v>
      </c>
      <c r="P17">
        <v>98</v>
      </c>
      <c r="Q17" t="b">
        <v>1</v>
      </c>
      <c r="R17" t="s">
        <v>8265</v>
      </c>
      <c r="S17" s="5">
        <f t="shared" si="1"/>
        <v>1.0660000000000001</v>
      </c>
      <c r="T17" s="7">
        <f t="shared" si="2"/>
        <v>21.755102040816325</v>
      </c>
      <c r="U17" t="s">
        <v>8310</v>
      </c>
      <c r="V17" t="s">
        <v>8311</v>
      </c>
    </row>
    <row r="18" spans="1:22" ht="49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 t="str">
        <f t="shared" si="0"/>
        <v>06/16/2014</v>
      </c>
      <c r="K18" s="11" t="str">
        <f t="shared" si="3"/>
        <v>2014</v>
      </c>
      <c r="L18" s="11" t="str">
        <f t="shared" si="4"/>
        <v>Jun</v>
      </c>
      <c r="M18">
        <v>1398971211</v>
      </c>
      <c r="N18" s="11">
        <f t="shared" si="5"/>
        <v>41760.588090277779</v>
      </c>
      <c r="O18" t="b">
        <v>0</v>
      </c>
      <c r="P18">
        <v>70</v>
      </c>
      <c r="Q18" t="b">
        <v>1</v>
      </c>
      <c r="R18" t="s">
        <v>8265</v>
      </c>
      <c r="S18" s="5">
        <f t="shared" si="1"/>
        <v>1.0024166666666667</v>
      </c>
      <c r="T18" s="7">
        <f t="shared" si="2"/>
        <v>171.84285714285716</v>
      </c>
      <c r="U18" t="s">
        <v>8310</v>
      </c>
      <c r="V18" t="s">
        <v>8311</v>
      </c>
    </row>
    <row r="19" spans="1:22" ht="49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 t="str">
        <f t="shared" si="0"/>
        <v>11/04/2014</v>
      </c>
      <c r="K19" s="11" t="str">
        <f t="shared" si="3"/>
        <v>2014</v>
      </c>
      <c r="L19" s="11" t="str">
        <f t="shared" si="4"/>
        <v>Nov</v>
      </c>
      <c r="M19">
        <v>1412530422</v>
      </c>
      <c r="N19" s="11">
        <f t="shared" si="5"/>
        <v>41917.523402777777</v>
      </c>
      <c r="O19" t="b">
        <v>0</v>
      </c>
      <c r="P19">
        <v>36</v>
      </c>
      <c r="Q19" t="b">
        <v>1</v>
      </c>
      <c r="R19" t="s">
        <v>8265</v>
      </c>
      <c r="S19" s="5">
        <f t="shared" si="1"/>
        <v>1.0066666666666666</v>
      </c>
      <c r="T19" s="7">
        <f t="shared" si="2"/>
        <v>41.944444444444443</v>
      </c>
      <c r="U19" t="s">
        <v>8310</v>
      </c>
      <c r="V19" t="s">
        <v>8311</v>
      </c>
    </row>
    <row r="20" spans="1:22" ht="49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 t="str">
        <f t="shared" si="0"/>
        <v>09/17/2014</v>
      </c>
      <c r="K20" s="11" t="str">
        <f t="shared" si="3"/>
        <v>2014</v>
      </c>
      <c r="L20" s="11" t="str">
        <f t="shared" si="4"/>
        <v>Sep</v>
      </c>
      <c r="M20">
        <v>1408366856</v>
      </c>
      <c r="N20" s="11">
        <f t="shared" si="5"/>
        <v>41869.333981481475</v>
      </c>
      <c r="O20" t="b">
        <v>0</v>
      </c>
      <c r="P20">
        <v>342</v>
      </c>
      <c r="Q20" t="b">
        <v>1</v>
      </c>
      <c r="R20" t="s">
        <v>8265</v>
      </c>
      <c r="S20" s="5">
        <f t="shared" si="1"/>
        <v>1.0632110000000001</v>
      </c>
      <c r="T20" s="7">
        <f t="shared" si="2"/>
        <v>93.264122807017543</v>
      </c>
      <c r="U20" t="s">
        <v>8310</v>
      </c>
      <c r="V20" t="s">
        <v>8311</v>
      </c>
    </row>
    <row r="21" spans="1:22" ht="49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 t="str">
        <f t="shared" si="0"/>
        <v>07/20/2015</v>
      </c>
      <c r="K21" s="11" t="str">
        <f t="shared" si="3"/>
        <v>2015</v>
      </c>
      <c r="L21" s="11" t="str">
        <f t="shared" si="4"/>
        <v>Jul</v>
      </c>
      <c r="M21">
        <v>1434828934</v>
      </c>
      <c r="N21" s="11">
        <f t="shared" si="5"/>
        <v>42175.608032407406</v>
      </c>
      <c r="O21" t="b">
        <v>0</v>
      </c>
      <c r="P21">
        <v>22</v>
      </c>
      <c r="Q21" t="b">
        <v>1</v>
      </c>
      <c r="R21" t="s">
        <v>8265</v>
      </c>
      <c r="S21" s="5">
        <f t="shared" si="1"/>
        <v>1.4529411764705882</v>
      </c>
      <c r="T21" s="7">
        <f t="shared" si="2"/>
        <v>56.136363636363633</v>
      </c>
      <c r="U21" t="s">
        <v>8310</v>
      </c>
      <c r="V21" t="s">
        <v>8311</v>
      </c>
    </row>
    <row r="22" spans="1:22" ht="49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 t="str">
        <f t="shared" si="0"/>
        <v>09/13/2015</v>
      </c>
      <c r="K22" s="11" t="str">
        <f t="shared" si="3"/>
        <v>2015</v>
      </c>
      <c r="L22" s="11" t="str">
        <f t="shared" si="4"/>
        <v>Sep</v>
      </c>
      <c r="M22">
        <v>1436983912</v>
      </c>
      <c r="N22" s="11">
        <f t="shared" si="5"/>
        <v>42200.549907407403</v>
      </c>
      <c r="O22" t="b">
        <v>0</v>
      </c>
      <c r="P22">
        <v>25</v>
      </c>
      <c r="Q22" t="b">
        <v>1</v>
      </c>
      <c r="R22" t="s">
        <v>8265</v>
      </c>
      <c r="S22" s="5">
        <f t="shared" si="1"/>
        <v>1.002</v>
      </c>
      <c r="T22" s="7">
        <f t="shared" si="2"/>
        <v>80.16</v>
      </c>
      <c r="U22" t="s">
        <v>8310</v>
      </c>
      <c r="V22" t="s">
        <v>8311</v>
      </c>
    </row>
    <row r="23" spans="1:22" ht="49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 t="str">
        <f t="shared" si="0"/>
        <v>09/26/2014</v>
      </c>
      <c r="K23" s="11" t="str">
        <f t="shared" si="3"/>
        <v>2014</v>
      </c>
      <c r="L23" s="11" t="str">
        <f t="shared" si="4"/>
        <v>Sep</v>
      </c>
      <c r="M23">
        <v>1409151789</v>
      </c>
      <c r="N23" s="11">
        <f t="shared" si="5"/>
        <v>41878.418854166666</v>
      </c>
      <c r="O23" t="b">
        <v>0</v>
      </c>
      <c r="P23">
        <v>101</v>
      </c>
      <c r="Q23" t="b">
        <v>1</v>
      </c>
      <c r="R23" t="s">
        <v>8265</v>
      </c>
      <c r="S23" s="5">
        <f t="shared" si="1"/>
        <v>1.0913513513513513</v>
      </c>
      <c r="T23" s="7">
        <f t="shared" si="2"/>
        <v>199.9009900990099</v>
      </c>
      <c r="U23" t="s">
        <v>8310</v>
      </c>
      <c r="V23" t="s">
        <v>8311</v>
      </c>
    </row>
    <row r="24" spans="1:22" ht="33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 t="str">
        <f t="shared" si="0"/>
        <v>01/01/2015</v>
      </c>
      <c r="K24" s="11" t="str">
        <f t="shared" si="3"/>
        <v>2015</v>
      </c>
      <c r="L24" s="11" t="str">
        <f t="shared" si="4"/>
        <v>Jan</v>
      </c>
      <c r="M24">
        <v>1418766740</v>
      </c>
      <c r="N24" s="11">
        <f t="shared" si="5"/>
        <v>41989.703009259254</v>
      </c>
      <c r="O24" t="b">
        <v>0</v>
      </c>
      <c r="P24">
        <v>8</v>
      </c>
      <c r="Q24" t="b">
        <v>1</v>
      </c>
      <c r="R24" t="s">
        <v>8265</v>
      </c>
      <c r="S24" s="5">
        <f t="shared" si="1"/>
        <v>1.1714285714285715</v>
      </c>
      <c r="T24" s="7">
        <f t="shared" si="2"/>
        <v>51.25</v>
      </c>
      <c r="U24" t="s">
        <v>8310</v>
      </c>
      <c r="V24" t="s">
        <v>8311</v>
      </c>
    </row>
    <row r="25" spans="1:22" ht="49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 t="str">
        <f t="shared" si="0"/>
        <v>04/30/2015</v>
      </c>
      <c r="K25" s="11" t="str">
        <f t="shared" si="3"/>
        <v>2015</v>
      </c>
      <c r="L25" s="11" t="str">
        <f t="shared" si="4"/>
        <v>Apr</v>
      </c>
      <c r="M25">
        <v>1428086501</v>
      </c>
      <c r="N25" s="11">
        <f t="shared" si="5"/>
        <v>42097.570613425924</v>
      </c>
      <c r="O25" t="b">
        <v>0</v>
      </c>
      <c r="P25">
        <v>23</v>
      </c>
      <c r="Q25" t="b">
        <v>1</v>
      </c>
      <c r="R25" t="s">
        <v>8265</v>
      </c>
      <c r="S25" s="5">
        <f t="shared" si="1"/>
        <v>1.1850000000000001</v>
      </c>
      <c r="T25" s="7">
        <f t="shared" si="2"/>
        <v>103.04347826086956</v>
      </c>
      <c r="U25" t="s">
        <v>8310</v>
      </c>
      <c r="V25" t="s">
        <v>8311</v>
      </c>
    </row>
    <row r="26" spans="1:22" ht="33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 t="str">
        <f t="shared" si="0"/>
        <v>09/15/2015</v>
      </c>
      <c r="K26" s="11" t="str">
        <f t="shared" si="3"/>
        <v>2015</v>
      </c>
      <c r="L26" s="11" t="str">
        <f t="shared" si="4"/>
        <v>Sep</v>
      </c>
      <c r="M26">
        <v>1439494863</v>
      </c>
      <c r="N26" s="11">
        <f t="shared" si="5"/>
        <v>42229.611840277772</v>
      </c>
      <c r="O26" t="b">
        <v>0</v>
      </c>
      <c r="P26">
        <v>574</v>
      </c>
      <c r="Q26" t="b">
        <v>1</v>
      </c>
      <c r="R26" t="s">
        <v>8265</v>
      </c>
      <c r="S26" s="5">
        <f t="shared" si="1"/>
        <v>1.0880768571428572</v>
      </c>
      <c r="T26" s="7">
        <f t="shared" si="2"/>
        <v>66.346149825783982</v>
      </c>
      <c r="U26" t="s">
        <v>8310</v>
      </c>
      <c r="V26" t="s">
        <v>8311</v>
      </c>
    </row>
    <row r="27" spans="1:22" ht="49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 t="str">
        <f t="shared" si="0"/>
        <v>01/08/2016</v>
      </c>
      <c r="K27" s="11" t="str">
        <f t="shared" si="3"/>
        <v>2016</v>
      </c>
      <c r="L27" s="11" t="str">
        <f t="shared" si="4"/>
        <v>Jan</v>
      </c>
      <c r="M27">
        <v>1447115761</v>
      </c>
      <c r="N27" s="11">
        <f t="shared" si="5"/>
        <v>42317.816678240742</v>
      </c>
      <c r="O27" t="b">
        <v>0</v>
      </c>
      <c r="P27">
        <v>14</v>
      </c>
      <c r="Q27" t="b">
        <v>1</v>
      </c>
      <c r="R27" t="s">
        <v>8265</v>
      </c>
      <c r="S27" s="5">
        <f t="shared" si="1"/>
        <v>1.3333333333333333</v>
      </c>
      <c r="T27" s="7">
        <f t="shared" si="2"/>
        <v>57.142857142857146</v>
      </c>
      <c r="U27" t="s">
        <v>8310</v>
      </c>
      <c r="V27" t="s">
        <v>8311</v>
      </c>
    </row>
    <row r="28" spans="1:22" ht="49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 t="str">
        <f t="shared" si="0"/>
        <v>08/17/2014</v>
      </c>
      <c r="K28" s="11" t="str">
        <f t="shared" si="3"/>
        <v>2014</v>
      </c>
      <c r="L28" s="11" t="str">
        <f t="shared" si="4"/>
        <v>Aug</v>
      </c>
      <c r="M28">
        <v>1404822144</v>
      </c>
      <c r="N28" s="11">
        <f t="shared" si="5"/>
        <v>41828.307222222218</v>
      </c>
      <c r="O28" t="b">
        <v>0</v>
      </c>
      <c r="P28">
        <v>19</v>
      </c>
      <c r="Q28" t="b">
        <v>1</v>
      </c>
      <c r="R28" t="s">
        <v>8265</v>
      </c>
      <c r="S28" s="5">
        <f t="shared" si="1"/>
        <v>1.552</v>
      </c>
      <c r="T28" s="7">
        <f t="shared" si="2"/>
        <v>102.10526315789474</v>
      </c>
      <c r="U28" t="s">
        <v>8310</v>
      </c>
      <c r="V28" t="s">
        <v>8311</v>
      </c>
    </row>
    <row r="29" spans="1:22" ht="49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 t="str">
        <f t="shared" si="0"/>
        <v>11/15/2014</v>
      </c>
      <c r="K29" s="11" t="str">
        <f t="shared" si="3"/>
        <v>2014</v>
      </c>
      <c r="L29" s="11" t="str">
        <f t="shared" si="4"/>
        <v>Nov</v>
      </c>
      <c r="M29">
        <v>1413518233</v>
      </c>
      <c r="N29" s="11">
        <f t="shared" si="5"/>
        <v>41928.956400462957</v>
      </c>
      <c r="O29" t="b">
        <v>0</v>
      </c>
      <c r="P29">
        <v>150</v>
      </c>
      <c r="Q29" t="b">
        <v>1</v>
      </c>
      <c r="R29" t="s">
        <v>8265</v>
      </c>
      <c r="S29" s="5">
        <f t="shared" si="1"/>
        <v>1.1172500000000001</v>
      </c>
      <c r="T29" s="7">
        <f t="shared" si="2"/>
        <v>148.96666666666667</v>
      </c>
      <c r="U29" t="s">
        <v>8310</v>
      </c>
      <c r="V29" t="s">
        <v>8311</v>
      </c>
    </row>
    <row r="30" spans="1:22" ht="33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 t="str">
        <f t="shared" si="0"/>
        <v>12/16/2015</v>
      </c>
      <c r="K30" s="11" t="str">
        <f t="shared" si="3"/>
        <v>2015</v>
      </c>
      <c r="L30" s="11" t="str">
        <f t="shared" si="4"/>
        <v>Dec</v>
      </c>
      <c r="M30">
        <v>1447715284</v>
      </c>
      <c r="N30" s="11">
        <f t="shared" si="5"/>
        <v>42324.755601851844</v>
      </c>
      <c r="O30" t="b">
        <v>0</v>
      </c>
      <c r="P30">
        <v>71</v>
      </c>
      <c r="Q30" t="b">
        <v>1</v>
      </c>
      <c r="R30" t="s">
        <v>8265</v>
      </c>
      <c r="S30" s="5">
        <f t="shared" si="1"/>
        <v>1.0035000000000001</v>
      </c>
      <c r="T30" s="7">
        <f t="shared" si="2"/>
        <v>169.6056338028169</v>
      </c>
      <c r="U30" t="s">
        <v>8310</v>
      </c>
      <c r="V30" t="s">
        <v>8311</v>
      </c>
    </row>
    <row r="31" spans="1:22" ht="49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 t="str">
        <f t="shared" si="0"/>
        <v>07/22/2014</v>
      </c>
      <c r="K31" s="11" t="str">
        <f t="shared" si="3"/>
        <v>2014</v>
      </c>
      <c r="L31" s="11" t="str">
        <f t="shared" si="4"/>
        <v>Jul</v>
      </c>
      <c r="M31">
        <v>1403453368</v>
      </c>
      <c r="N31" s="11">
        <f t="shared" si="5"/>
        <v>41812.464907407404</v>
      </c>
      <c r="O31" t="b">
        <v>0</v>
      </c>
      <c r="P31">
        <v>117</v>
      </c>
      <c r="Q31" t="b">
        <v>1</v>
      </c>
      <c r="R31" t="s">
        <v>8265</v>
      </c>
      <c r="S31" s="5">
        <f t="shared" si="1"/>
        <v>1.2333333333333334</v>
      </c>
      <c r="T31" s="7">
        <f t="shared" si="2"/>
        <v>31.623931623931625</v>
      </c>
      <c r="U31" t="s">
        <v>8310</v>
      </c>
      <c r="V31" t="s">
        <v>8311</v>
      </c>
    </row>
    <row r="32" spans="1:22" ht="49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 t="str">
        <f t="shared" si="0"/>
        <v>08/21/2014</v>
      </c>
      <c r="K32" s="11" t="str">
        <f t="shared" si="3"/>
        <v>2014</v>
      </c>
      <c r="L32" s="11" t="str">
        <f t="shared" si="4"/>
        <v>Aug</v>
      </c>
      <c r="M32">
        <v>1406012515</v>
      </c>
      <c r="N32" s="11">
        <f t="shared" si="5"/>
        <v>41842.084664351853</v>
      </c>
      <c r="O32" t="b">
        <v>0</v>
      </c>
      <c r="P32">
        <v>53</v>
      </c>
      <c r="Q32" t="b">
        <v>1</v>
      </c>
      <c r="R32" t="s">
        <v>8265</v>
      </c>
      <c r="S32" s="5">
        <f t="shared" si="1"/>
        <v>1.0129975</v>
      </c>
      <c r="T32" s="7">
        <f t="shared" si="2"/>
        <v>76.45264150943396</v>
      </c>
      <c r="U32" t="s">
        <v>8310</v>
      </c>
      <c r="V32" t="s">
        <v>8311</v>
      </c>
    </row>
    <row r="33" spans="1:22" ht="49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 t="str">
        <f t="shared" si="0"/>
        <v>01/25/2016</v>
      </c>
      <c r="K33" s="11" t="str">
        <f t="shared" si="3"/>
        <v>2016</v>
      </c>
      <c r="L33" s="11" t="str">
        <f t="shared" si="4"/>
        <v>Jan</v>
      </c>
      <c r="M33">
        <v>1452193234</v>
      </c>
      <c r="N33" s="11">
        <f t="shared" si="5"/>
        <v>42376.583726851844</v>
      </c>
      <c r="O33" t="b">
        <v>0</v>
      </c>
      <c r="P33">
        <v>1</v>
      </c>
      <c r="Q33" t="b">
        <v>1</v>
      </c>
      <c r="R33" t="s">
        <v>8265</v>
      </c>
      <c r="S33" s="5">
        <f t="shared" si="1"/>
        <v>1</v>
      </c>
      <c r="T33" s="7">
        <f t="shared" si="2"/>
        <v>13</v>
      </c>
      <c r="U33" t="s">
        <v>8310</v>
      </c>
      <c r="V33" t="s">
        <v>8311</v>
      </c>
    </row>
    <row r="34" spans="1:22" ht="49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 t="str">
        <f t="shared" si="0"/>
        <v>05/12/2016</v>
      </c>
      <c r="K34" s="11" t="str">
        <f t="shared" si="3"/>
        <v>2016</v>
      </c>
      <c r="L34" s="11" t="str">
        <f t="shared" si="4"/>
        <v>May</v>
      </c>
      <c r="M34">
        <v>1459523017</v>
      </c>
      <c r="N34" s="11">
        <f t="shared" si="5"/>
        <v>42461.419178240736</v>
      </c>
      <c r="O34" t="b">
        <v>0</v>
      </c>
      <c r="P34">
        <v>89</v>
      </c>
      <c r="Q34" t="b">
        <v>1</v>
      </c>
      <c r="R34" t="s">
        <v>8265</v>
      </c>
      <c r="S34" s="5">
        <f t="shared" si="1"/>
        <v>1.0024604569420035</v>
      </c>
      <c r="T34" s="7">
        <f t="shared" si="2"/>
        <v>320.44943820224717</v>
      </c>
      <c r="U34" t="s">
        <v>8310</v>
      </c>
      <c r="V34" t="s">
        <v>8311</v>
      </c>
    </row>
    <row r="35" spans="1:22" ht="49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 t="str">
        <f t="shared" si="0"/>
        <v>11/08/2015</v>
      </c>
      <c r="K35" s="11" t="str">
        <f t="shared" si="3"/>
        <v>2015</v>
      </c>
      <c r="L35" s="11" t="str">
        <f t="shared" si="4"/>
        <v>Nov</v>
      </c>
      <c r="M35">
        <v>1444405901</v>
      </c>
      <c r="N35" s="11">
        <f t="shared" si="5"/>
        <v>42286.452557870369</v>
      </c>
      <c r="O35" t="b">
        <v>0</v>
      </c>
      <c r="P35">
        <v>64</v>
      </c>
      <c r="Q35" t="b">
        <v>1</v>
      </c>
      <c r="R35" t="s">
        <v>8265</v>
      </c>
      <c r="S35" s="5">
        <f t="shared" si="1"/>
        <v>1.0209523809523811</v>
      </c>
      <c r="T35" s="7">
        <f t="shared" si="2"/>
        <v>83.75</v>
      </c>
      <c r="U35" t="s">
        <v>8310</v>
      </c>
      <c r="V35" t="s">
        <v>8311</v>
      </c>
    </row>
    <row r="36" spans="1:22" ht="49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 t="str">
        <f t="shared" si="0"/>
        <v>08/05/2014</v>
      </c>
      <c r="K36" s="11" t="str">
        <f t="shared" si="3"/>
        <v>2014</v>
      </c>
      <c r="L36" s="11" t="str">
        <f t="shared" si="4"/>
        <v>Aug</v>
      </c>
      <c r="M36">
        <v>1405928601</v>
      </c>
      <c r="N36" s="11">
        <f t="shared" si="5"/>
        <v>41841.113437499997</v>
      </c>
      <c r="O36" t="b">
        <v>0</v>
      </c>
      <c r="P36">
        <v>68</v>
      </c>
      <c r="Q36" t="b">
        <v>1</v>
      </c>
      <c r="R36" t="s">
        <v>8265</v>
      </c>
      <c r="S36" s="5">
        <f t="shared" si="1"/>
        <v>1.3046153846153845</v>
      </c>
      <c r="T36" s="7">
        <f t="shared" si="2"/>
        <v>49.882352941176471</v>
      </c>
      <c r="U36" t="s">
        <v>8310</v>
      </c>
      <c r="V36" t="s">
        <v>8311</v>
      </c>
    </row>
    <row r="37" spans="1:22" ht="33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 t="str">
        <f t="shared" si="0"/>
        <v>04/27/2015</v>
      </c>
      <c r="K37" s="11" t="str">
        <f t="shared" si="3"/>
        <v>2015</v>
      </c>
      <c r="L37" s="11" t="str">
        <f t="shared" si="4"/>
        <v>Apr</v>
      </c>
      <c r="M37">
        <v>1428130814</v>
      </c>
      <c r="N37" s="11">
        <f t="shared" si="5"/>
        <v>42098.083495370367</v>
      </c>
      <c r="O37" t="b">
        <v>0</v>
      </c>
      <c r="P37">
        <v>28</v>
      </c>
      <c r="Q37" t="b">
        <v>1</v>
      </c>
      <c r="R37" t="s">
        <v>8265</v>
      </c>
      <c r="S37" s="5">
        <f t="shared" si="1"/>
        <v>1.665</v>
      </c>
      <c r="T37" s="7">
        <f t="shared" si="2"/>
        <v>59.464285714285715</v>
      </c>
      <c r="U37" t="s">
        <v>8310</v>
      </c>
      <c r="V37" t="s">
        <v>8311</v>
      </c>
    </row>
    <row r="38" spans="1:22" ht="33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 t="str">
        <f t="shared" si="0"/>
        <v>04/04/2015</v>
      </c>
      <c r="K38" s="11" t="str">
        <f t="shared" si="3"/>
        <v>2015</v>
      </c>
      <c r="L38" s="11" t="str">
        <f t="shared" si="4"/>
        <v>Apr</v>
      </c>
      <c r="M38">
        <v>1425540125</v>
      </c>
      <c r="N38" s="11">
        <f t="shared" si="5"/>
        <v>42068.098668981482</v>
      </c>
      <c r="O38" t="b">
        <v>0</v>
      </c>
      <c r="P38">
        <v>44</v>
      </c>
      <c r="Q38" t="b">
        <v>1</v>
      </c>
      <c r="R38" t="s">
        <v>8265</v>
      </c>
      <c r="S38" s="5">
        <f t="shared" si="1"/>
        <v>1.4215</v>
      </c>
      <c r="T38" s="7">
        <f t="shared" si="2"/>
        <v>193.84090909090909</v>
      </c>
      <c r="U38" t="s">
        <v>8310</v>
      </c>
      <c r="V38" t="s">
        <v>8311</v>
      </c>
    </row>
    <row r="39" spans="1:22" ht="49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 t="str">
        <f t="shared" si="0"/>
        <v>02/27/2015</v>
      </c>
      <c r="K39" s="11" t="str">
        <f t="shared" si="3"/>
        <v>2015</v>
      </c>
      <c r="L39" s="11" t="str">
        <f t="shared" si="4"/>
        <v>Feb</v>
      </c>
      <c r="M39">
        <v>1422463079</v>
      </c>
      <c r="N39" s="11">
        <f t="shared" si="5"/>
        <v>42032.484710648147</v>
      </c>
      <c r="O39" t="b">
        <v>0</v>
      </c>
      <c r="P39">
        <v>253</v>
      </c>
      <c r="Q39" t="b">
        <v>1</v>
      </c>
      <c r="R39" t="s">
        <v>8265</v>
      </c>
      <c r="S39" s="5">
        <f t="shared" si="1"/>
        <v>1.8344090909090909</v>
      </c>
      <c r="T39" s="7">
        <f t="shared" si="2"/>
        <v>159.51383399209487</v>
      </c>
      <c r="U39" t="s">
        <v>8310</v>
      </c>
      <c r="V39" t="s">
        <v>8311</v>
      </c>
    </row>
    <row r="40" spans="1:22" ht="49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 t="str">
        <f t="shared" si="0"/>
        <v>05/10/2013</v>
      </c>
      <c r="K40" s="11" t="str">
        <f t="shared" si="3"/>
        <v>2013</v>
      </c>
      <c r="L40" s="11" t="str">
        <f t="shared" si="4"/>
        <v>May</v>
      </c>
      <c r="M40">
        <v>1365643344</v>
      </c>
      <c r="N40" s="11">
        <f t="shared" si="5"/>
        <v>41374.84888888889</v>
      </c>
      <c r="O40" t="b">
        <v>0</v>
      </c>
      <c r="P40">
        <v>66</v>
      </c>
      <c r="Q40" t="b">
        <v>1</v>
      </c>
      <c r="R40" t="s">
        <v>8265</v>
      </c>
      <c r="S40" s="5">
        <f t="shared" si="1"/>
        <v>1.1004</v>
      </c>
      <c r="T40" s="7">
        <f t="shared" si="2"/>
        <v>41.68181818181818</v>
      </c>
      <c r="U40" t="s">
        <v>8310</v>
      </c>
      <c r="V40" t="s">
        <v>8311</v>
      </c>
    </row>
    <row r="41" spans="1:22" ht="49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 t="str">
        <f t="shared" si="0"/>
        <v>05/25/2014</v>
      </c>
      <c r="K41" s="11" t="str">
        <f t="shared" si="3"/>
        <v>2014</v>
      </c>
      <c r="L41" s="11" t="str">
        <f t="shared" si="4"/>
        <v>May</v>
      </c>
      <c r="M41">
        <v>1398388068</v>
      </c>
      <c r="N41" s="11">
        <f t="shared" si="5"/>
        <v>41753.838749999995</v>
      </c>
      <c r="O41" t="b">
        <v>0</v>
      </c>
      <c r="P41">
        <v>217</v>
      </c>
      <c r="Q41" t="b">
        <v>1</v>
      </c>
      <c r="R41" t="s">
        <v>8265</v>
      </c>
      <c r="S41" s="5">
        <f t="shared" si="1"/>
        <v>1.3098000000000001</v>
      </c>
      <c r="T41" s="7">
        <f t="shared" si="2"/>
        <v>150.89861751152074</v>
      </c>
      <c r="U41" t="s">
        <v>8310</v>
      </c>
      <c r="V41" t="s">
        <v>8311</v>
      </c>
    </row>
    <row r="42" spans="1:22" ht="49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 t="str">
        <f t="shared" si="0"/>
        <v>06/18/2014</v>
      </c>
      <c r="K42" s="11" t="str">
        <f t="shared" si="3"/>
        <v>2014</v>
      </c>
      <c r="L42" s="11" t="str">
        <f t="shared" si="4"/>
        <v>Jun</v>
      </c>
      <c r="M42">
        <v>1401426488</v>
      </c>
      <c r="N42" s="11">
        <f t="shared" si="5"/>
        <v>41789.005648148144</v>
      </c>
      <c r="O42" t="b">
        <v>0</v>
      </c>
      <c r="P42">
        <v>16</v>
      </c>
      <c r="Q42" t="b">
        <v>1</v>
      </c>
      <c r="R42" t="s">
        <v>8265</v>
      </c>
      <c r="S42" s="5">
        <f t="shared" si="1"/>
        <v>1.0135000000000001</v>
      </c>
      <c r="T42" s="7">
        <f t="shared" si="2"/>
        <v>126.6875</v>
      </c>
      <c r="U42" t="s">
        <v>8310</v>
      </c>
      <c r="V42" t="s">
        <v>8311</v>
      </c>
    </row>
    <row r="43" spans="1:22" ht="49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 t="str">
        <f t="shared" si="0"/>
        <v>10/05/2014</v>
      </c>
      <c r="K43" s="11" t="str">
        <f t="shared" si="3"/>
        <v>2014</v>
      </c>
      <c r="L43" s="11" t="str">
        <f t="shared" si="4"/>
        <v>Oct</v>
      </c>
      <c r="M43">
        <v>1409924354</v>
      </c>
      <c r="N43" s="11">
        <f t="shared" si="5"/>
        <v>41887.360578703701</v>
      </c>
      <c r="O43" t="b">
        <v>0</v>
      </c>
      <c r="P43">
        <v>19</v>
      </c>
      <c r="Q43" t="b">
        <v>1</v>
      </c>
      <c r="R43" t="s">
        <v>8265</v>
      </c>
      <c r="S43" s="5">
        <f t="shared" si="1"/>
        <v>1</v>
      </c>
      <c r="T43" s="7">
        <f t="shared" si="2"/>
        <v>105.26315789473684</v>
      </c>
      <c r="U43" t="s">
        <v>8310</v>
      </c>
      <c r="V43" t="s">
        <v>8311</v>
      </c>
    </row>
    <row r="44" spans="1:22" ht="49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 t="str">
        <f t="shared" si="0"/>
        <v>12/28/2014</v>
      </c>
      <c r="K44" s="11" t="str">
        <f t="shared" si="3"/>
        <v>2014</v>
      </c>
      <c r="L44" s="11" t="str">
        <f t="shared" si="4"/>
        <v>Dec</v>
      </c>
      <c r="M44">
        <v>1417188026</v>
      </c>
      <c r="N44" s="11">
        <f t="shared" si="5"/>
        <v>41971.430856481478</v>
      </c>
      <c r="O44" t="b">
        <v>0</v>
      </c>
      <c r="P44">
        <v>169</v>
      </c>
      <c r="Q44" t="b">
        <v>1</v>
      </c>
      <c r="R44" t="s">
        <v>8265</v>
      </c>
      <c r="S44" s="5">
        <f t="shared" si="1"/>
        <v>1.4185714285714286</v>
      </c>
      <c r="T44" s="7">
        <f t="shared" si="2"/>
        <v>117.51479289940828</v>
      </c>
      <c r="U44" t="s">
        <v>8310</v>
      </c>
      <c r="V44" t="s">
        <v>8311</v>
      </c>
    </row>
    <row r="45" spans="1:22" ht="49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 t="str">
        <f t="shared" si="0"/>
        <v>07/12/2014</v>
      </c>
      <c r="K45" s="11" t="str">
        <f t="shared" si="3"/>
        <v>2014</v>
      </c>
      <c r="L45" s="11" t="str">
        <f t="shared" si="4"/>
        <v>Jul</v>
      </c>
      <c r="M45">
        <v>1402599486</v>
      </c>
      <c r="N45" s="11">
        <f t="shared" si="5"/>
        <v>41802.582013888888</v>
      </c>
      <c r="O45" t="b">
        <v>0</v>
      </c>
      <c r="P45">
        <v>263</v>
      </c>
      <c r="Q45" t="b">
        <v>1</v>
      </c>
      <c r="R45" t="s">
        <v>8265</v>
      </c>
      <c r="S45" s="5">
        <f t="shared" si="1"/>
        <v>3.0865999999999998</v>
      </c>
      <c r="T45" s="7">
        <f t="shared" si="2"/>
        <v>117.36121673003802</v>
      </c>
      <c r="U45" t="s">
        <v>8310</v>
      </c>
      <c r="V45" t="s">
        <v>8311</v>
      </c>
    </row>
    <row r="46" spans="1:22" ht="49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 t="str">
        <f t="shared" si="0"/>
        <v>10/06/2014</v>
      </c>
      <c r="K46" s="11" t="str">
        <f t="shared" si="3"/>
        <v>2014</v>
      </c>
      <c r="L46" s="11" t="str">
        <f t="shared" si="4"/>
        <v>Oct</v>
      </c>
      <c r="M46">
        <v>1408760537</v>
      </c>
      <c r="N46" s="11">
        <f t="shared" si="5"/>
        <v>41873.890474537031</v>
      </c>
      <c r="O46" t="b">
        <v>0</v>
      </c>
      <c r="P46">
        <v>15</v>
      </c>
      <c r="Q46" t="b">
        <v>1</v>
      </c>
      <c r="R46" t="s">
        <v>8265</v>
      </c>
      <c r="S46" s="5">
        <f t="shared" si="1"/>
        <v>1</v>
      </c>
      <c r="T46" s="7">
        <f t="shared" si="2"/>
        <v>133.33333333333334</v>
      </c>
      <c r="U46" t="s">
        <v>8310</v>
      </c>
      <c r="V46" t="s">
        <v>8311</v>
      </c>
    </row>
    <row r="47" spans="1:22" ht="49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 t="str">
        <f t="shared" si="0"/>
        <v>04/27/2016</v>
      </c>
      <c r="K47" s="11" t="str">
        <f t="shared" si="3"/>
        <v>2016</v>
      </c>
      <c r="L47" s="11" t="str">
        <f t="shared" si="4"/>
        <v>Apr</v>
      </c>
      <c r="M47">
        <v>1459177107</v>
      </c>
      <c r="N47" s="11">
        <f t="shared" si="5"/>
        <v>42457.415590277778</v>
      </c>
      <c r="O47" t="b">
        <v>0</v>
      </c>
      <c r="P47">
        <v>61</v>
      </c>
      <c r="Q47" t="b">
        <v>1</v>
      </c>
      <c r="R47" t="s">
        <v>8265</v>
      </c>
      <c r="S47" s="5">
        <f t="shared" si="1"/>
        <v>1.2</v>
      </c>
      <c r="T47" s="7">
        <f t="shared" si="2"/>
        <v>98.360655737704917</v>
      </c>
      <c r="U47" t="s">
        <v>8310</v>
      </c>
      <c r="V47" t="s">
        <v>8311</v>
      </c>
    </row>
    <row r="48" spans="1:22" ht="49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 t="str">
        <f t="shared" si="0"/>
        <v>12/15/2015</v>
      </c>
      <c r="K48" s="11" t="str">
        <f t="shared" si="3"/>
        <v>2015</v>
      </c>
      <c r="L48" s="11" t="str">
        <f t="shared" si="4"/>
        <v>Dec</v>
      </c>
      <c r="M48">
        <v>1447628974</v>
      </c>
      <c r="N48" s="11">
        <f t="shared" si="5"/>
        <v>42323.756643518514</v>
      </c>
      <c r="O48" t="b">
        <v>0</v>
      </c>
      <c r="P48">
        <v>45</v>
      </c>
      <c r="Q48" t="b">
        <v>1</v>
      </c>
      <c r="R48" t="s">
        <v>8265</v>
      </c>
      <c r="S48" s="5">
        <f t="shared" si="1"/>
        <v>1.0416666666666667</v>
      </c>
      <c r="T48" s="7">
        <f t="shared" si="2"/>
        <v>194.44444444444446</v>
      </c>
      <c r="U48" t="s">
        <v>8310</v>
      </c>
      <c r="V48" t="s">
        <v>8311</v>
      </c>
    </row>
    <row r="49" spans="1:22" ht="49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 t="str">
        <f t="shared" si="0"/>
        <v>12/19/2014</v>
      </c>
      <c r="K49" s="11" t="str">
        <f t="shared" si="3"/>
        <v>2014</v>
      </c>
      <c r="L49" s="11" t="str">
        <f t="shared" si="4"/>
        <v>Dec</v>
      </c>
      <c r="M49">
        <v>1413834007</v>
      </c>
      <c r="N49" s="11">
        <f t="shared" si="5"/>
        <v>41932.611192129625</v>
      </c>
      <c r="O49" t="b">
        <v>0</v>
      </c>
      <c r="P49">
        <v>70</v>
      </c>
      <c r="Q49" t="b">
        <v>1</v>
      </c>
      <c r="R49" t="s">
        <v>8265</v>
      </c>
      <c r="S49" s="5">
        <f t="shared" si="1"/>
        <v>1.0761100000000001</v>
      </c>
      <c r="T49" s="7">
        <f t="shared" si="2"/>
        <v>76.865000000000009</v>
      </c>
      <c r="U49" t="s">
        <v>8310</v>
      </c>
      <c r="V49" t="s">
        <v>8311</v>
      </c>
    </row>
    <row r="50" spans="1:22" ht="49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 t="str">
        <f t="shared" si="0"/>
        <v>03/01/2015</v>
      </c>
      <c r="K50" s="11" t="str">
        <f t="shared" si="3"/>
        <v>2015</v>
      </c>
      <c r="L50" s="11" t="str">
        <f t="shared" si="4"/>
        <v>Mar</v>
      </c>
      <c r="M50">
        <v>1422534260</v>
      </c>
      <c r="N50" s="11">
        <f t="shared" si="5"/>
        <v>42033.308564814812</v>
      </c>
      <c r="O50" t="b">
        <v>0</v>
      </c>
      <c r="P50">
        <v>38</v>
      </c>
      <c r="Q50" t="b">
        <v>1</v>
      </c>
      <c r="R50" t="s">
        <v>8265</v>
      </c>
      <c r="S50" s="5">
        <f t="shared" si="1"/>
        <v>1.0794999999999999</v>
      </c>
      <c r="T50" s="7">
        <f t="shared" si="2"/>
        <v>56.815789473684212</v>
      </c>
      <c r="U50" t="s">
        <v>8310</v>
      </c>
      <c r="V50" t="s">
        <v>8311</v>
      </c>
    </row>
    <row r="51" spans="1:22" ht="17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 t="str">
        <f t="shared" si="0"/>
        <v>10/23/2015</v>
      </c>
      <c r="K51" s="11" t="str">
        <f t="shared" si="3"/>
        <v>2015</v>
      </c>
      <c r="L51" s="11" t="str">
        <f t="shared" si="4"/>
        <v>Oct</v>
      </c>
      <c r="M51">
        <v>1443068045</v>
      </c>
      <c r="N51" s="11">
        <f t="shared" si="5"/>
        <v>42270.968113425923</v>
      </c>
      <c r="O51" t="b">
        <v>0</v>
      </c>
      <c r="P51">
        <v>87</v>
      </c>
      <c r="Q51" t="b">
        <v>1</v>
      </c>
      <c r="R51" t="s">
        <v>8265</v>
      </c>
      <c r="S51" s="5">
        <f t="shared" si="1"/>
        <v>1</v>
      </c>
      <c r="T51" s="7">
        <f t="shared" si="2"/>
        <v>137.93103448275863</v>
      </c>
      <c r="U51" t="s">
        <v>8310</v>
      </c>
      <c r="V51" t="s">
        <v>8311</v>
      </c>
    </row>
    <row r="52" spans="1:22" ht="49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 t="str">
        <f t="shared" si="0"/>
        <v>01/30/2015</v>
      </c>
      <c r="K52" s="11" t="str">
        <f t="shared" si="3"/>
        <v>2015</v>
      </c>
      <c r="L52" s="11" t="str">
        <f t="shared" si="4"/>
        <v>Jan</v>
      </c>
      <c r="M52">
        <v>1419271458</v>
      </c>
      <c r="N52" s="11">
        <f t="shared" si="5"/>
        <v>41995.544652777775</v>
      </c>
      <c r="O52" t="b">
        <v>0</v>
      </c>
      <c r="P52">
        <v>22</v>
      </c>
      <c r="Q52" t="b">
        <v>1</v>
      </c>
      <c r="R52" t="s">
        <v>8265</v>
      </c>
      <c r="S52" s="5">
        <f t="shared" si="1"/>
        <v>1</v>
      </c>
      <c r="T52" s="7">
        <f t="shared" si="2"/>
        <v>27.272727272727273</v>
      </c>
      <c r="U52" t="s">
        <v>8310</v>
      </c>
      <c r="V52" t="s">
        <v>8311</v>
      </c>
    </row>
    <row r="53" spans="1:22" ht="49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 t="str">
        <f t="shared" si="0"/>
        <v>08/10/2015</v>
      </c>
      <c r="K53" s="11" t="str">
        <f t="shared" si="3"/>
        <v>2015</v>
      </c>
      <c r="L53" s="11" t="str">
        <f t="shared" si="4"/>
        <v>Aug</v>
      </c>
      <c r="M53">
        <v>1436653037</v>
      </c>
      <c r="N53" s="11">
        <f t="shared" si="5"/>
        <v>42196.72033564814</v>
      </c>
      <c r="O53" t="b">
        <v>0</v>
      </c>
      <c r="P53">
        <v>119</v>
      </c>
      <c r="Q53" t="b">
        <v>1</v>
      </c>
      <c r="R53" t="s">
        <v>8265</v>
      </c>
      <c r="S53" s="5">
        <f t="shared" si="1"/>
        <v>1.2801818181818181</v>
      </c>
      <c r="T53" s="7">
        <f t="shared" si="2"/>
        <v>118.33613445378151</v>
      </c>
      <c r="U53" t="s">
        <v>8310</v>
      </c>
      <c r="V53" t="s">
        <v>8311</v>
      </c>
    </row>
    <row r="54" spans="1:22" ht="49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 t="str">
        <f t="shared" si="0"/>
        <v>07/17/2014</v>
      </c>
      <c r="K54" s="11" t="str">
        <f t="shared" si="3"/>
        <v>2014</v>
      </c>
      <c r="L54" s="11" t="str">
        <f t="shared" si="4"/>
        <v>Jul</v>
      </c>
      <c r="M54">
        <v>1403023846</v>
      </c>
      <c r="N54" s="11">
        <f t="shared" si="5"/>
        <v>41807.493587962963</v>
      </c>
      <c r="O54" t="b">
        <v>0</v>
      </c>
      <c r="P54">
        <v>52</v>
      </c>
      <c r="Q54" t="b">
        <v>1</v>
      </c>
      <c r="R54" t="s">
        <v>8265</v>
      </c>
      <c r="S54" s="5">
        <f t="shared" si="1"/>
        <v>1.1620999999999999</v>
      </c>
      <c r="T54" s="7">
        <f t="shared" si="2"/>
        <v>223.48076923076923</v>
      </c>
      <c r="U54" t="s">
        <v>8310</v>
      </c>
      <c r="V54" t="s">
        <v>8311</v>
      </c>
    </row>
    <row r="55" spans="1:22" ht="33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 t="str">
        <f t="shared" si="0"/>
        <v>04/04/2014</v>
      </c>
      <c r="K55" s="11" t="str">
        <f t="shared" si="3"/>
        <v>2014</v>
      </c>
      <c r="L55" s="11" t="str">
        <f t="shared" si="4"/>
        <v>Apr</v>
      </c>
      <c r="M55">
        <v>1395407445</v>
      </c>
      <c r="N55" s="11">
        <f t="shared" si="5"/>
        <v>41719.340798611105</v>
      </c>
      <c r="O55" t="b">
        <v>0</v>
      </c>
      <c r="P55">
        <v>117</v>
      </c>
      <c r="Q55" t="b">
        <v>1</v>
      </c>
      <c r="R55" t="s">
        <v>8265</v>
      </c>
      <c r="S55" s="5">
        <f t="shared" si="1"/>
        <v>1.0963333333333334</v>
      </c>
      <c r="T55" s="7">
        <f t="shared" si="2"/>
        <v>28.111111111111111</v>
      </c>
      <c r="U55" t="s">
        <v>8310</v>
      </c>
      <c r="V55" t="s">
        <v>8311</v>
      </c>
    </row>
    <row r="56" spans="1:22" ht="49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 t="str">
        <f t="shared" si="0"/>
        <v>12/25/2015</v>
      </c>
      <c r="K56" s="11" t="str">
        <f t="shared" si="3"/>
        <v>2015</v>
      </c>
      <c r="L56" s="11" t="str">
        <f t="shared" si="4"/>
        <v>Dec</v>
      </c>
      <c r="M56">
        <v>1448471221</v>
      </c>
      <c r="N56" s="11">
        <f t="shared" si="5"/>
        <v>42333.504872685182</v>
      </c>
      <c r="O56" t="b">
        <v>0</v>
      </c>
      <c r="P56">
        <v>52</v>
      </c>
      <c r="Q56" t="b">
        <v>1</v>
      </c>
      <c r="R56" t="s">
        <v>8265</v>
      </c>
      <c r="S56" s="5">
        <f t="shared" si="1"/>
        <v>1.01</v>
      </c>
      <c r="T56" s="7">
        <f t="shared" si="2"/>
        <v>194.23076923076923</v>
      </c>
      <c r="U56" t="s">
        <v>8310</v>
      </c>
      <c r="V56" t="s">
        <v>8311</v>
      </c>
    </row>
    <row r="57" spans="1:22" ht="49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 t="str">
        <f t="shared" si="0"/>
        <v>05/27/2016</v>
      </c>
      <c r="K57" s="11" t="str">
        <f t="shared" si="3"/>
        <v>2016</v>
      </c>
      <c r="L57" s="11" t="str">
        <f t="shared" si="4"/>
        <v>May</v>
      </c>
      <c r="M57">
        <v>1462576516</v>
      </c>
      <c r="N57" s="11">
        <f t="shared" si="5"/>
        <v>42496.760601851849</v>
      </c>
      <c r="O57" t="b">
        <v>0</v>
      </c>
      <c r="P57">
        <v>86</v>
      </c>
      <c r="Q57" t="b">
        <v>1</v>
      </c>
      <c r="R57" t="s">
        <v>8265</v>
      </c>
      <c r="S57" s="5">
        <f t="shared" si="1"/>
        <v>1.2895348837209302</v>
      </c>
      <c r="T57" s="7">
        <f t="shared" si="2"/>
        <v>128.95348837209303</v>
      </c>
      <c r="U57" t="s">
        <v>8310</v>
      </c>
      <c r="V57" t="s">
        <v>8311</v>
      </c>
    </row>
    <row r="58" spans="1:22" ht="33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 t="str">
        <f t="shared" si="0"/>
        <v>06/08/2015</v>
      </c>
      <c r="K58" s="11" t="str">
        <f t="shared" si="3"/>
        <v>2015</v>
      </c>
      <c r="L58" s="11" t="str">
        <f t="shared" si="4"/>
        <v>Jun</v>
      </c>
      <c r="M58">
        <v>1432559424</v>
      </c>
      <c r="N58" s="11">
        <f t="shared" si="5"/>
        <v>42149.340555555558</v>
      </c>
      <c r="O58" t="b">
        <v>0</v>
      </c>
      <c r="P58">
        <v>174</v>
      </c>
      <c r="Q58" t="b">
        <v>1</v>
      </c>
      <c r="R58" t="s">
        <v>8265</v>
      </c>
      <c r="S58" s="5">
        <f t="shared" si="1"/>
        <v>1.0726249999999999</v>
      </c>
      <c r="T58" s="7">
        <f t="shared" si="2"/>
        <v>49.316091954022987</v>
      </c>
      <c r="U58" t="s">
        <v>8310</v>
      </c>
      <c r="V58" t="s">
        <v>8311</v>
      </c>
    </row>
    <row r="59" spans="1:22" ht="49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 t="str">
        <f t="shared" si="0"/>
        <v>04/25/2015</v>
      </c>
      <c r="K59" s="11" t="str">
        <f t="shared" si="3"/>
        <v>2015</v>
      </c>
      <c r="L59" s="11" t="str">
        <f t="shared" si="4"/>
        <v>Apr</v>
      </c>
      <c r="M59">
        <v>1427399962</v>
      </c>
      <c r="N59" s="11">
        <f t="shared" si="5"/>
        <v>42089.624560185184</v>
      </c>
      <c r="O59" t="b">
        <v>0</v>
      </c>
      <c r="P59">
        <v>69</v>
      </c>
      <c r="Q59" t="b">
        <v>1</v>
      </c>
      <c r="R59" t="s">
        <v>8265</v>
      </c>
      <c r="S59" s="5">
        <f t="shared" si="1"/>
        <v>1.0189999999999999</v>
      </c>
      <c r="T59" s="7">
        <f t="shared" si="2"/>
        <v>221.52173913043478</v>
      </c>
      <c r="U59" t="s">
        <v>8310</v>
      </c>
      <c r="V59" t="s">
        <v>8311</v>
      </c>
    </row>
    <row r="60" spans="1:22" ht="33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 t="str">
        <f t="shared" si="0"/>
        <v>11/19/2014</v>
      </c>
      <c r="K60" s="11" t="str">
        <f t="shared" si="3"/>
        <v>2014</v>
      </c>
      <c r="L60" s="11" t="str">
        <f t="shared" si="4"/>
        <v>Nov</v>
      </c>
      <c r="M60">
        <v>1413827572</v>
      </c>
      <c r="N60" s="11">
        <f t="shared" si="5"/>
        <v>41932.536712962959</v>
      </c>
      <c r="O60" t="b">
        <v>0</v>
      </c>
      <c r="P60">
        <v>75</v>
      </c>
      <c r="Q60" t="b">
        <v>1</v>
      </c>
      <c r="R60" t="s">
        <v>8265</v>
      </c>
      <c r="S60" s="5">
        <f t="shared" si="1"/>
        <v>1.0290999999999999</v>
      </c>
      <c r="T60" s="7">
        <f t="shared" si="2"/>
        <v>137.21333333333334</v>
      </c>
      <c r="U60" t="s">
        <v>8310</v>
      </c>
      <c r="V60" t="s">
        <v>8311</v>
      </c>
    </row>
    <row r="61" spans="1:22" ht="49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 t="str">
        <f t="shared" si="0"/>
        <v>09/14/2015</v>
      </c>
      <c r="K61" s="11" t="str">
        <f t="shared" si="3"/>
        <v>2015</v>
      </c>
      <c r="L61" s="11" t="str">
        <f t="shared" si="4"/>
        <v>Sep</v>
      </c>
      <c r="M61">
        <v>1439530776</v>
      </c>
      <c r="N61" s="11">
        <f t="shared" si="5"/>
        <v>42230.027499999997</v>
      </c>
      <c r="O61" t="b">
        <v>0</v>
      </c>
      <c r="P61">
        <v>33</v>
      </c>
      <c r="Q61" t="b">
        <v>1</v>
      </c>
      <c r="R61" t="s">
        <v>8265</v>
      </c>
      <c r="S61" s="5">
        <f t="shared" si="1"/>
        <v>1.0012570000000001</v>
      </c>
      <c r="T61" s="7">
        <f t="shared" si="2"/>
        <v>606.82242424242418</v>
      </c>
      <c r="U61" t="s">
        <v>8310</v>
      </c>
      <c r="V61" t="s">
        <v>8311</v>
      </c>
    </row>
    <row r="62" spans="1:22" ht="49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 t="str">
        <f t="shared" si="0"/>
        <v>03/22/2014</v>
      </c>
      <c r="K62" s="11" t="str">
        <f t="shared" si="3"/>
        <v>2014</v>
      </c>
      <c r="L62" s="11" t="str">
        <f t="shared" si="4"/>
        <v>Mar</v>
      </c>
      <c r="M62">
        <v>1393882717</v>
      </c>
      <c r="N62" s="11">
        <f t="shared" si="5"/>
        <v>41701.693483796298</v>
      </c>
      <c r="O62" t="b">
        <v>0</v>
      </c>
      <c r="P62">
        <v>108</v>
      </c>
      <c r="Q62" t="b">
        <v>1</v>
      </c>
      <c r="R62" t="s">
        <v>8266</v>
      </c>
      <c r="S62" s="5">
        <f t="shared" si="1"/>
        <v>1.0329622222222221</v>
      </c>
      <c r="T62" s="7">
        <f t="shared" si="2"/>
        <v>43.040092592592593</v>
      </c>
      <c r="U62" t="s">
        <v>8310</v>
      </c>
      <c r="V62" t="s">
        <v>8312</v>
      </c>
    </row>
    <row r="63" spans="1:22" ht="49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 t="str">
        <f t="shared" si="0"/>
        <v>06/06/2013</v>
      </c>
      <c r="K63" s="11" t="str">
        <f t="shared" si="3"/>
        <v>2013</v>
      </c>
      <c r="L63" s="11" t="str">
        <f t="shared" si="4"/>
        <v>Jun</v>
      </c>
      <c r="M63">
        <v>1368646357</v>
      </c>
      <c r="N63" s="11">
        <f t="shared" si="5"/>
        <v>41409.605983796289</v>
      </c>
      <c r="O63" t="b">
        <v>0</v>
      </c>
      <c r="P63">
        <v>23</v>
      </c>
      <c r="Q63" t="b">
        <v>1</v>
      </c>
      <c r="R63" t="s">
        <v>8266</v>
      </c>
      <c r="S63" s="5">
        <f t="shared" si="1"/>
        <v>1.4830000000000001</v>
      </c>
      <c r="T63" s="7">
        <f t="shared" si="2"/>
        <v>322.39130434782606</v>
      </c>
      <c r="U63" t="s">
        <v>8310</v>
      </c>
      <c r="V63" t="s">
        <v>8312</v>
      </c>
    </row>
    <row r="64" spans="1:22" ht="49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 t="str">
        <f t="shared" si="0"/>
        <v>03/03/2013</v>
      </c>
      <c r="K64" s="11" t="str">
        <f t="shared" si="3"/>
        <v>2013</v>
      </c>
      <c r="L64" s="11" t="str">
        <f t="shared" si="4"/>
        <v>Mar</v>
      </c>
      <c r="M64">
        <v>1360177878</v>
      </c>
      <c r="N64" s="11">
        <f t="shared" si="5"/>
        <v>41311.591180555552</v>
      </c>
      <c r="O64" t="b">
        <v>0</v>
      </c>
      <c r="P64">
        <v>48</v>
      </c>
      <c r="Q64" t="b">
        <v>1</v>
      </c>
      <c r="R64" t="s">
        <v>8266</v>
      </c>
      <c r="S64" s="5">
        <f t="shared" si="1"/>
        <v>1.5473333333333332</v>
      </c>
      <c r="T64" s="7">
        <f t="shared" si="2"/>
        <v>96.708333333333329</v>
      </c>
      <c r="U64" t="s">
        <v>8310</v>
      </c>
      <c r="V64" t="s">
        <v>8312</v>
      </c>
    </row>
    <row r="65" spans="1:22" ht="49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 t="str">
        <f t="shared" si="0"/>
        <v>12/27/2013</v>
      </c>
      <c r="K65" s="11" t="str">
        <f t="shared" si="3"/>
        <v>2013</v>
      </c>
      <c r="L65" s="11" t="str">
        <f t="shared" si="4"/>
        <v>Dec</v>
      </c>
      <c r="M65">
        <v>1386194013</v>
      </c>
      <c r="N65" s="11">
        <f t="shared" si="5"/>
        <v>41612.703854166662</v>
      </c>
      <c r="O65" t="b">
        <v>0</v>
      </c>
      <c r="P65">
        <v>64</v>
      </c>
      <c r="Q65" t="b">
        <v>1</v>
      </c>
      <c r="R65" t="s">
        <v>8266</v>
      </c>
      <c r="S65" s="5">
        <f t="shared" si="1"/>
        <v>1.1351849999999999</v>
      </c>
      <c r="T65" s="7">
        <f t="shared" si="2"/>
        <v>35.474531249999998</v>
      </c>
      <c r="U65" t="s">
        <v>8310</v>
      </c>
      <c r="V65" t="s">
        <v>8312</v>
      </c>
    </row>
    <row r="66" spans="1:22" ht="49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 t="str">
        <f t="shared" si="0"/>
        <v>07/07/2013</v>
      </c>
      <c r="K66" s="11" t="str">
        <f t="shared" si="3"/>
        <v>2013</v>
      </c>
      <c r="L66" s="11" t="str">
        <f t="shared" si="4"/>
        <v>Jul</v>
      </c>
      <c r="M66">
        <v>1370651181</v>
      </c>
      <c r="N66" s="11">
        <f t="shared" si="5"/>
        <v>41432.809965277775</v>
      </c>
      <c r="O66" t="b">
        <v>0</v>
      </c>
      <c r="P66">
        <v>24</v>
      </c>
      <c r="Q66" t="b">
        <v>1</v>
      </c>
      <c r="R66" t="s">
        <v>8266</v>
      </c>
      <c r="S66" s="5">
        <f t="shared" ref="S66:S129" si="6">E66/D66</f>
        <v>1.7333333333333334</v>
      </c>
      <c r="T66" s="7">
        <f t="shared" ref="T66:T129" si="7">E66/P66</f>
        <v>86.666666666666671</v>
      </c>
      <c r="U66" t="s">
        <v>8310</v>
      </c>
      <c r="V66" t="s">
        <v>8312</v>
      </c>
    </row>
    <row r="67" spans="1:22" ht="33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 t="str">
        <f t="shared" ref="J67:J130" si="8">TEXT((I67/86400)+25569+(-5/24),"mm/dd/yyyy")</f>
        <v>08/11/2014</v>
      </c>
      <c r="K67" s="11" t="str">
        <f t="shared" ref="K67:K130" si="9">RIGHT(J67,4)</f>
        <v>2014</v>
      </c>
      <c r="L67" s="11" t="str">
        <f t="shared" ref="L67:L130" si="10">TEXT(J67,"mmm")</f>
        <v>Aug</v>
      </c>
      <c r="M67">
        <v>1405453354</v>
      </c>
      <c r="N67" s="11">
        <f t="shared" ref="N67:N130" si="11">(M67/86400)+25569+(-5/24)</f>
        <v>41835.612893518519</v>
      </c>
      <c r="O67" t="b">
        <v>0</v>
      </c>
      <c r="P67">
        <v>57</v>
      </c>
      <c r="Q67" t="b">
        <v>1</v>
      </c>
      <c r="R67" t="s">
        <v>8266</v>
      </c>
      <c r="S67" s="5">
        <f t="shared" si="6"/>
        <v>1.0752857142857142</v>
      </c>
      <c r="T67" s="7">
        <f t="shared" si="7"/>
        <v>132.05263157894737</v>
      </c>
      <c r="U67" t="s">
        <v>8310</v>
      </c>
      <c r="V67" t="s">
        <v>8312</v>
      </c>
    </row>
    <row r="68" spans="1:22" ht="33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 t="str">
        <f t="shared" si="8"/>
        <v>07/18/2016</v>
      </c>
      <c r="K68" s="11" t="str">
        <f t="shared" si="9"/>
        <v>2016</v>
      </c>
      <c r="L68" s="11" t="str">
        <f t="shared" si="10"/>
        <v>Jul</v>
      </c>
      <c r="M68">
        <v>1466281420</v>
      </c>
      <c r="N68" s="11">
        <f t="shared" si="11"/>
        <v>42539.641435185178</v>
      </c>
      <c r="O68" t="b">
        <v>0</v>
      </c>
      <c r="P68">
        <v>26</v>
      </c>
      <c r="Q68" t="b">
        <v>1</v>
      </c>
      <c r="R68" t="s">
        <v>8266</v>
      </c>
      <c r="S68" s="5">
        <f t="shared" si="6"/>
        <v>1.1859999999999999</v>
      </c>
      <c r="T68" s="7">
        <f t="shared" si="7"/>
        <v>91.230769230769226</v>
      </c>
      <c r="U68" t="s">
        <v>8310</v>
      </c>
      <c r="V68" t="s">
        <v>8312</v>
      </c>
    </row>
    <row r="69" spans="1:22" ht="49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 t="str">
        <f t="shared" si="8"/>
        <v>07/15/2012</v>
      </c>
      <c r="K69" s="11" t="str">
        <f t="shared" si="9"/>
        <v>2012</v>
      </c>
      <c r="L69" s="11" t="str">
        <f t="shared" si="10"/>
        <v>Jul</v>
      </c>
      <c r="M69">
        <v>1339768804</v>
      </c>
      <c r="N69" s="11">
        <f t="shared" si="11"/>
        <v>41075.375046296293</v>
      </c>
      <c r="O69" t="b">
        <v>0</v>
      </c>
      <c r="P69">
        <v>20</v>
      </c>
      <c r="Q69" t="b">
        <v>1</v>
      </c>
      <c r="R69" t="s">
        <v>8266</v>
      </c>
      <c r="S69" s="5">
        <f t="shared" si="6"/>
        <v>1.1625000000000001</v>
      </c>
      <c r="T69" s="7">
        <f t="shared" si="7"/>
        <v>116.25</v>
      </c>
      <c r="U69" t="s">
        <v>8310</v>
      </c>
      <c r="V69" t="s">
        <v>8312</v>
      </c>
    </row>
    <row r="70" spans="1:22" ht="65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 t="str">
        <f t="shared" si="8"/>
        <v>02/23/2014</v>
      </c>
      <c r="K70" s="11" t="str">
        <f t="shared" si="9"/>
        <v>2014</v>
      </c>
      <c r="L70" s="11" t="str">
        <f t="shared" si="10"/>
        <v>Feb</v>
      </c>
      <c r="M70">
        <v>1390570791</v>
      </c>
      <c r="N70" s="11">
        <f t="shared" si="11"/>
        <v>41663.36100694444</v>
      </c>
      <c r="O70" t="b">
        <v>0</v>
      </c>
      <c r="P70">
        <v>36</v>
      </c>
      <c r="Q70" t="b">
        <v>1</v>
      </c>
      <c r="R70" t="s">
        <v>8266</v>
      </c>
      <c r="S70" s="5">
        <f t="shared" si="6"/>
        <v>1.2716666666666667</v>
      </c>
      <c r="T70" s="7">
        <f t="shared" si="7"/>
        <v>21.194444444444443</v>
      </c>
      <c r="U70" t="s">
        <v>8310</v>
      </c>
      <c r="V70" t="s">
        <v>8312</v>
      </c>
    </row>
    <row r="71" spans="1:22" ht="49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 t="str">
        <f t="shared" si="8"/>
        <v>10/02/2011</v>
      </c>
      <c r="K71" s="11" t="str">
        <f t="shared" si="9"/>
        <v>2011</v>
      </c>
      <c r="L71" s="11" t="str">
        <f t="shared" si="10"/>
        <v>Oct</v>
      </c>
      <c r="M71">
        <v>1314765025</v>
      </c>
      <c r="N71" s="11">
        <f t="shared" si="11"/>
        <v>40785.979456018518</v>
      </c>
      <c r="O71" t="b">
        <v>0</v>
      </c>
      <c r="P71">
        <v>178</v>
      </c>
      <c r="Q71" t="b">
        <v>1</v>
      </c>
      <c r="R71" t="s">
        <v>8266</v>
      </c>
      <c r="S71" s="5">
        <f t="shared" si="6"/>
        <v>1.109423</v>
      </c>
      <c r="T71" s="7">
        <f t="shared" si="7"/>
        <v>62.327134831460668</v>
      </c>
      <c r="U71" t="s">
        <v>8310</v>
      </c>
      <c r="V71" t="s">
        <v>8312</v>
      </c>
    </row>
    <row r="72" spans="1:22" ht="49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 t="str">
        <f t="shared" si="8"/>
        <v>09/04/2011</v>
      </c>
      <c r="K72" s="11" t="str">
        <f t="shared" si="9"/>
        <v>2011</v>
      </c>
      <c r="L72" s="11" t="str">
        <f t="shared" si="10"/>
        <v>Sep</v>
      </c>
      <c r="M72">
        <v>1309987845</v>
      </c>
      <c r="N72" s="11">
        <f t="shared" si="11"/>
        <v>40730.688020833331</v>
      </c>
      <c r="O72" t="b">
        <v>0</v>
      </c>
      <c r="P72">
        <v>17</v>
      </c>
      <c r="Q72" t="b">
        <v>1</v>
      </c>
      <c r="R72" t="s">
        <v>8266</v>
      </c>
      <c r="S72" s="5">
        <f t="shared" si="6"/>
        <v>1.272</v>
      </c>
      <c r="T72" s="7">
        <f t="shared" si="7"/>
        <v>37.411764705882355</v>
      </c>
      <c r="U72" t="s">
        <v>8310</v>
      </c>
      <c r="V72" t="s">
        <v>8312</v>
      </c>
    </row>
    <row r="73" spans="1:22" ht="49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 t="str">
        <f t="shared" si="8"/>
        <v>05/28/2012</v>
      </c>
      <c r="K73" s="11" t="str">
        <f t="shared" si="9"/>
        <v>2012</v>
      </c>
      <c r="L73" s="11" t="str">
        <f t="shared" si="10"/>
        <v>May</v>
      </c>
      <c r="M73">
        <v>1333002657</v>
      </c>
      <c r="N73" s="11">
        <f t="shared" si="11"/>
        <v>40997.063159722216</v>
      </c>
      <c r="O73" t="b">
        <v>0</v>
      </c>
      <c r="P73">
        <v>32</v>
      </c>
      <c r="Q73" t="b">
        <v>1</v>
      </c>
      <c r="R73" t="s">
        <v>8266</v>
      </c>
      <c r="S73" s="5">
        <f t="shared" si="6"/>
        <v>1.2394444444444443</v>
      </c>
      <c r="T73" s="7">
        <f t="shared" si="7"/>
        <v>69.71875</v>
      </c>
      <c r="U73" t="s">
        <v>8310</v>
      </c>
      <c r="V73" t="s">
        <v>8312</v>
      </c>
    </row>
    <row r="74" spans="1:22" ht="49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 t="str">
        <f t="shared" si="8"/>
        <v>11/14/2012</v>
      </c>
      <c r="K74" s="11" t="str">
        <f t="shared" si="9"/>
        <v>2012</v>
      </c>
      <c r="L74" s="11" t="str">
        <f t="shared" si="10"/>
        <v>Nov</v>
      </c>
      <c r="M74">
        <v>1351210481</v>
      </c>
      <c r="N74" s="11">
        <f t="shared" si="11"/>
        <v>41207.801863425928</v>
      </c>
      <c r="O74" t="b">
        <v>0</v>
      </c>
      <c r="P74">
        <v>41</v>
      </c>
      <c r="Q74" t="b">
        <v>1</v>
      </c>
      <c r="R74" t="s">
        <v>8266</v>
      </c>
      <c r="S74" s="5">
        <f t="shared" si="6"/>
        <v>1.084090909090909</v>
      </c>
      <c r="T74" s="7">
        <f t="shared" si="7"/>
        <v>58.170731707317074</v>
      </c>
      <c r="U74" t="s">
        <v>8310</v>
      </c>
      <c r="V74" t="s">
        <v>8312</v>
      </c>
    </row>
    <row r="75" spans="1:22" ht="49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 t="str">
        <f t="shared" si="8"/>
        <v>05/02/2011</v>
      </c>
      <c r="K75" s="11" t="str">
        <f t="shared" si="9"/>
        <v>2011</v>
      </c>
      <c r="L75" s="11" t="str">
        <f t="shared" si="10"/>
        <v>May</v>
      </c>
      <c r="M75">
        <v>1297620584</v>
      </c>
      <c r="N75" s="11">
        <f t="shared" si="11"/>
        <v>40587.548425925925</v>
      </c>
      <c r="O75" t="b">
        <v>0</v>
      </c>
      <c r="P75">
        <v>18</v>
      </c>
      <c r="Q75" t="b">
        <v>1</v>
      </c>
      <c r="R75" t="s">
        <v>8266</v>
      </c>
      <c r="S75" s="5">
        <f t="shared" si="6"/>
        <v>1</v>
      </c>
      <c r="T75" s="7">
        <f t="shared" si="7"/>
        <v>50</v>
      </c>
      <c r="U75" t="s">
        <v>8310</v>
      </c>
      <c r="V75" t="s">
        <v>8312</v>
      </c>
    </row>
    <row r="76" spans="1:22" ht="49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 t="str">
        <f t="shared" si="8"/>
        <v>01/21/2016</v>
      </c>
      <c r="K76" s="11" t="str">
        <f t="shared" si="9"/>
        <v>2016</v>
      </c>
      <c r="L76" s="11" t="str">
        <f t="shared" si="10"/>
        <v>Jan</v>
      </c>
      <c r="M76">
        <v>1450784495</v>
      </c>
      <c r="N76" s="11">
        <f t="shared" si="11"/>
        <v>42360.278877314813</v>
      </c>
      <c r="O76" t="b">
        <v>0</v>
      </c>
      <c r="P76">
        <v>29</v>
      </c>
      <c r="Q76" t="b">
        <v>1</v>
      </c>
      <c r="R76" t="s">
        <v>8266</v>
      </c>
      <c r="S76" s="5">
        <f t="shared" si="6"/>
        <v>1.1293199999999999</v>
      </c>
      <c r="T76" s="7">
        <f t="shared" si="7"/>
        <v>19.471034482758618</v>
      </c>
      <c r="U76" t="s">
        <v>8310</v>
      </c>
      <c r="V76" t="s">
        <v>8312</v>
      </c>
    </row>
    <row r="77" spans="1:22" ht="49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 t="str">
        <f t="shared" si="8"/>
        <v>04/23/2013</v>
      </c>
      <c r="K77" s="11" t="str">
        <f t="shared" si="9"/>
        <v>2013</v>
      </c>
      <c r="L77" s="11" t="str">
        <f t="shared" si="10"/>
        <v>Apr</v>
      </c>
      <c r="M77">
        <v>1364101272</v>
      </c>
      <c r="N77" s="11">
        <f t="shared" si="11"/>
        <v>41357.000833333332</v>
      </c>
      <c r="O77" t="b">
        <v>0</v>
      </c>
      <c r="P77">
        <v>47</v>
      </c>
      <c r="Q77" t="b">
        <v>1</v>
      </c>
      <c r="R77" t="s">
        <v>8266</v>
      </c>
      <c r="S77" s="5">
        <f t="shared" si="6"/>
        <v>1.1542857142857144</v>
      </c>
      <c r="T77" s="7">
        <f t="shared" si="7"/>
        <v>85.957446808510639</v>
      </c>
      <c r="U77" t="s">
        <v>8310</v>
      </c>
      <c r="V77" t="s">
        <v>8312</v>
      </c>
    </row>
    <row r="78" spans="1:22" ht="49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 t="str">
        <f t="shared" si="8"/>
        <v>12/27/2011</v>
      </c>
      <c r="K78" s="11" t="str">
        <f t="shared" si="9"/>
        <v>2011</v>
      </c>
      <c r="L78" s="11" t="str">
        <f t="shared" si="10"/>
        <v>Dec</v>
      </c>
      <c r="M78">
        <v>1319819758</v>
      </c>
      <c r="N78" s="11">
        <f t="shared" si="11"/>
        <v>40844.483310185184</v>
      </c>
      <c r="O78" t="b">
        <v>0</v>
      </c>
      <c r="P78">
        <v>15</v>
      </c>
      <c r="Q78" t="b">
        <v>1</v>
      </c>
      <c r="R78" t="s">
        <v>8266</v>
      </c>
      <c r="S78" s="5">
        <f t="shared" si="6"/>
        <v>1.5333333333333334</v>
      </c>
      <c r="T78" s="7">
        <f t="shared" si="7"/>
        <v>30.666666666666668</v>
      </c>
      <c r="U78" t="s">
        <v>8310</v>
      </c>
      <c r="V78" t="s">
        <v>8312</v>
      </c>
    </row>
    <row r="79" spans="1:22" ht="49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 t="str">
        <f t="shared" si="8"/>
        <v>05/20/2012</v>
      </c>
      <c r="K79" s="11" t="str">
        <f t="shared" si="9"/>
        <v>2012</v>
      </c>
      <c r="L79" s="11" t="str">
        <f t="shared" si="10"/>
        <v>May</v>
      </c>
      <c r="M79">
        <v>1332991717</v>
      </c>
      <c r="N79" s="11">
        <f t="shared" si="11"/>
        <v>40996.936539351846</v>
      </c>
      <c r="O79" t="b">
        <v>0</v>
      </c>
      <c r="P79">
        <v>26</v>
      </c>
      <c r="Q79" t="b">
        <v>1</v>
      </c>
      <c r="R79" t="s">
        <v>8266</v>
      </c>
      <c r="S79" s="5">
        <f t="shared" si="6"/>
        <v>3.9249999999999998</v>
      </c>
      <c r="T79" s="7">
        <f t="shared" si="7"/>
        <v>60.384615384615387</v>
      </c>
      <c r="U79" t="s">
        <v>8310</v>
      </c>
      <c r="V79" t="s">
        <v>8312</v>
      </c>
    </row>
    <row r="80" spans="1:22" ht="97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 t="str">
        <f t="shared" si="8"/>
        <v>09/01/2016</v>
      </c>
      <c r="K80" s="11" t="str">
        <f t="shared" si="9"/>
        <v>2016</v>
      </c>
      <c r="L80" s="11" t="str">
        <f t="shared" si="10"/>
        <v>Sep</v>
      </c>
      <c r="M80">
        <v>1471887121</v>
      </c>
      <c r="N80" s="11">
        <f t="shared" si="11"/>
        <v>42604.522233796299</v>
      </c>
      <c r="O80" t="b">
        <v>0</v>
      </c>
      <c r="P80">
        <v>35</v>
      </c>
      <c r="Q80" t="b">
        <v>1</v>
      </c>
      <c r="R80" t="s">
        <v>8266</v>
      </c>
      <c r="S80" s="5">
        <f t="shared" si="6"/>
        <v>27.02</v>
      </c>
      <c r="T80" s="7">
        <f t="shared" si="7"/>
        <v>38.6</v>
      </c>
      <c r="U80" t="s">
        <v>8310</v>
      </c>
      <c r="V80" t="s">
        <v>8312</v>
      </c>
    </row>
    <row r="81" spans="1:22" ht="49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 t="str">
        <f t="shared" si="8"/>
        <v>04/25/2014</v>
      </c>
      <c r="K81" s="11" t="str">
        <f t="shared" si="9"/>
        <v>2014</v>
      </c>
      <c r="L81" s="11" t="str">
        <f t="shared" si="10"/>
        <v>Apr</v>
      </c>
      <c r="M81">
        <v>1395859093</v>
      </c>
      <c r="N81" s="11">
        <f t="shared" si="11"/>
        <v>41724.568206018514</v>
      </c>
      <c r="O81" t="b">
        <v>0</v>
      </c>
      <c r="P81">
        <v>41</v>
      </c>
      <c r="Q81" t="b">
        <v>1</v>
      </c>
      <c r="R81" t="s">
        <v>8266</v>
      </c>
      <c r="S81" s="5">
        <f t="shared" si="6"/>
        <v>1.27</v>
      </c>
      <c r="T81" s="7">
        <f t="shared" si="7"/>
        <v>40.268292682926827</v>
      </c>
      <c r="U81" t="s">
        <v>8310</v>
      </c>
      <c r="V81" t="s">
        <v>8312</v>
      </c>
    </row>
    <row r="82" spans="1:22" ht="49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 t="str">
        <f t="shared" si="8"/>
        <v>12/09/2013</v>
      </c>
      <c r="K82" s="11" t="str">
        <f t="shared" si="9"/>
        <v>2013</v>
      </c>
      <c r="L82" s="11" t="str">
        <f t="shared" si="10"/>
        <v>Dec</v>
      </c>
      <c r="M82">
        <v>1383616856</v>
      </c>
      <c r="N82" s="11">
        <f t="shared" si="11"/>
        <v>41582.875648148147</v>
      </c>
      <c r="O82" t="b">
        <v>0</v>
      </c>
      <c r="P82">
        <v>47</v>
      </c>
      <c r="Q82" t="b">
        <v>1</v>
      </c>
      <c r="R82" t="s">
        <v>8266</v>
      </c>
      <c r="S82" s="5">
        <f t="shared" si="6"/>
        <v>1.0725</v>
      </c>
      <c r="T82" s="7">
        <f t="shared" si="7"/>
        <v>273.82978723404256</v>
      </c>
      <c r="U82" t="s">
        <v>8310</v>
      </c>
      <c r="V82" t="s">
        <v>8312</v>
      </c>
    </row>
    <row r="83" spans="1:22" ht="49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 t="str">
        <f t="shared" si="8"/>
        <v>07/13/2012</v>
      </c>
      <c r="K83" s="11" t="str">
        <f t="shared" si="9"/>
        <v>2012</v>
      </c>
      <c r="L83" s="11" t="str">
        <f t="shared" si="10"/>
        <v>Jul</v>
      </c>
      <c r="M83">
        <v>1341892127</v>
      </c>
      <c r="N83" s="11">
        <f t="shared" si="11"/>
        <v>41099.950543981475</v>
      </c>
      <c r="O83" t="b">
        <v>0</v>
      </c>
      <c r="P83">
        <v>28</v>
      </c>
      <c r="Q83" t="b">
        <v>1</v>
      </c>
      <c r="R83" t="s">
        <v>8266</v>
      </c>
      <c r="S83" s="5">
        <f t="shared" si="6"/>
        <v>1.98</v>
      </c>
      <c r="T83" s="7">
        <f t="shared" si="7"/>
        <v>53.035714285714285</v>
      </c>
      <c r="U83" t="s">
        <v>8310</v>
      </c>
      <c r="V83" t="s">
        <v>8312</v>
      </c>
    </row>
    <row r="84" spans="1:22" ht="49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 t="str">
        <f t="shared" si="8"/>
        <v>10/09/2011</v>
      </c>
      <c r="K84" s="11" t="str">
        <f t="shared" si="9"/>
        <v>2011</v>
      </c>
      <c r="L84" s="11" t="str">
        <f t="shared" si="10"/>
        <v>Oct</v>
      </c>
      <c r="M84">
        <v>1315597261</v>
      </c>
      <c r="N84" s="11">
        <f t="shared" si="11"/>
        <v>40795.611817129626</v>
      </c>
      <c r="O84" t="b">
        <v>0</v>
      </c>
      <c r="P84">
        <v>100</v>
      </c>
      <c r="Q84" t="b">
        <v>1</v>
      </c>
      <c r="R84" t="s">
        <v>8266</v>
      </c>
      <c r="S84" s="5">
        <f t="shared" si="6"/>
        <v>1.0001249999999999</v>
      </c>
      <c r="T84" s="7">
        <f t="shared" si="7"/>
        <v>40.005000000000003</v>
      </c>
      <c r="U84" t="s">
        <v>8310</v>
      </c>
      <c r="V84" t="s">
        <v>8312</v>
      </c>
    </row>
    <row r="85" spans="1:22" ht="49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 t="str">
        <f t="shared" si="8"/>
        <v>02/22/2015</v>
      </c>
      <c r="K85" s="11" t="str">
        <f t="shared" si="9"/>
        <v>2015</v>
      </c>
      <c r="L85" s="11" t="str">
        <f t="shared" si="10"/>
        <v>Feb</v>
      </c>
      <c r="M85">
        <v>1423320389</v>
      </c>
      <c r="N85" s="11">
        <f t="shared" si="11"/>
        <v>42042.407280092586</v>
      </c>
      <c r="O85" t="b">
        <v>0</v>
      </c>
      <c r="P85">
        <v>13</v>
      </c>
      <c r="Q85" t="b">
        <v>1</v>
      </c>
      <c r="R85" t="s">
        <v>8266</v>
      </c>
      <c r="S85" s="5">
        <f t="shared" si="6"/>
        <v>1.0249999999999999</v>
      </c>
      <c r="T85" s="7">
        <f t="shared" si="7"/>
        <v>15.76923076923077</v>
      </c>
      <c r="U85" t="s">
        <v>8310</v>
      </c>
      <c r="V85" t="s">
        <v>8312</v>
      </c>
    </row>
    <row r="86" spans="1:22" ht="49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 t="str">
        <f t="shared" si="8"/>
        <v>05/15/2011</v>
      </c>
      <c r="K86" s="11" t="str">
        <f t="shared" si="9"/>
        <v>2011</v>
      </c>
      <c r="L86" s="11" t="str">
        <f t="shared" si="10"/>
        <v>May</v>
      </c>
      <c r="M86">
        <v>1302891086</v>
      </c>
      <c r="N86" s="11">
        <f t="shared" si="11"/>
        <v>40648.54960648148</v>
      </c>
      <c r="O86" t="b">
        <v>0</v>
      </c>
      <c r="P86">
        <v>7</v>
      </c>
      <c r="Q86" t="b">
        <v>1</v>
      </c>
      <c r="R86" t="s">
        <v>8266</v>
      </c>
      <c r="S86" s="5">
        <f t="shared" si="6"/>
        <v>1</v>
      </c>
      <c r="T86" s="7">
        <f t="shared" si="7"/>
        <v>71.428571428571431</v>
      </c>
      <c r="U86" t="s">
        <v>8310</v>
      </c>
      <c r="V86" t="s">
        <v>8312</v>
      </c>
    </row>
    <row r="87" spans="1:22" ht="49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 t="str">
        <f t="shared" si="8"/>
        <v>09/22/2011</v>
      </c>
      <c r="K87" s="11" t="str">
        <f t="shared" si="9"/>
        <v>2011</v>
      </c>
      <c r="L87" s="11" t="str">
        <f t="shared" si="10"/>
        <v>Sep</v>
      </c>
      <c r="M87">
        <v>1314154837</v>
      </c>
      <c r="N87" s="11">
        <f t="shared" si="11"/>
        <v>40778.917094907403</v>
      </c>
      <c r="O87" t="b">
        <v>0</v>
      </c>
      <c r="P87">
        <v>21</v>
      </c>
      <c r="Q87" t="b">
        <v>1</v>
      </c>
      <c r="R87" t="s">
        <v>8266</v>
      </c>
      <c r="S87" s="5">
        <f t="shared" si="6"/>
        <v>1.2549999999999999</v>
      </c>
      <c r="T87" s="7">
        <f t="shared" si="7"/>
        <v>71.714285714285708</v>
      </c>
      <c r="U87" t="s">
        <v>8310</v>
      </c>
      <c r="V87" t="s">
        <v>8312</v>
      </c>
    </row>
    <row r="88" spans="1:22" ht="49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 t="str">
        <f t="shared" si="8"/>
        <v>12/27/2015</v>
      </c>
      <c r="K88" s="11" t="str">
        <f t="shared" si="9"/>
        <v>2015</v>
      </c>
      <c r="L88" s="11" t="str">
        <f t="shared" si="10"/>
        <v>Dec</v>
      </c>
      <c r="M88">
        <v>1444828845</v>
      </c>
      <c r="N88" s="11">
        <f t="shared" si="11"/>
        <v>42291.347743055558</v>
      </c>
      <c r="O88" t="b">
        <v>0</v>
      </c>
      <c r="P88">
        <v>17</v>
      </c>
      <c r="Q88" t="b">
        <v>1</v>
      </c>
      <c r="R88" t="s">
        <v>8266</v>
      </c>
      <c r="S88" s="5">
        <f t="shared" si="6"/>
        <v>1.0646666666666667</v>
      </c>
      <c r="T88" s="7">
        <f t="shared" si="7"/>
        <v>375.76470588235293</v>
      </c>
      <c r="U88" t="s">
        <v>8310</v>
      </c>
      <c r="V88" t="s">
        <v>8312</v>
      </c>
    </row>
    <row r="89" spans="1:22" ht="49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 t="str">
        <f t="shared" si="8"/>
        <v>06/02/2010</v>
      </c>
      <c r="K89" s="11" t="str">
        <f t="shared" si="9"/>
        <v>2010</v>
      </c>
      <c r="L89" s="11" t="str">
        <f t="shared" si="10"/>
        <v>Jun</v>
      </c>
      <c r="M89">
        <v>1274705803</v>
      </c>
      <c r="N89" s="11">
        <f t="shared" si="11"/>
        <v>40322.331053240741</v>
      </c>
      <c r="O89" t="b">
        <v>0</v>
      </c>
      <c r="P89">
        <v>25</v>
      </c>
      <c r="Q89" t="b">
        <v>1</v>
      </c>
      <c r="R89" t="s">
        <v>8266</v>
      </c>
      <c r="S89" s="5">
        <f t="shared" si="6"/>
        <v>1.046</v>
      </c>
      <c r="T89" s="7">
        <f t="shared" si="7"/>
        <v>104.6</v>
      </c>
      <c r="U89" t="s">
        <v>8310</v>
      </c>
      <c r="V89" t="s">
        <v>8312</v>
      </c>
    </row>
    <row r="90" spans="1:22" ht="49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 t="str">
        <f t="shared" si="8"/>
        <v>06/22/2014</v>
      </c>
      <c r="K90" s="11" t="str">
        <f t="shared" si="9"/>
        <v>2014</v>
      </c>
      <c r="L90" s="11" t="str">
        <f t="shared" si="10"/>
        <v>Jun</v>
      </c>
      <c r="M90">
        <v>1401205731</v>
      </c>
      <c r="N90" s="11">
        <f t="shared" si="11"/>
        <v>41786.450590277775</v>
      </c>
      <c r="O90" t="b">
        <v>0</v>
      </c>
      <c r="P90">
        <v>60</v>
      </c>
      <c r="Q90" t="b">
        <v>1</v>
      </c>
      <c r="R90" t="s">
        <v>8266</v>
      </c>
      <c r="S90" s="5">
        <f t="shared" si="6"/>
        <v>1.0285714285714285</v>
      </c>
      <c r="T90" s="7">
        <f t="shared" si="7"/>
        <v>60</v>
      </c>
      <c r="U90" t="s">
        <v>8310</v>
      </c>
      <c r="V90" t="s">
        <v>8312</v>
      </c>
    </row>
    <row r="91" spans="1:22" ht="49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 t="str">
        <f t="shared" si="8"/>
        <v>06/02/2013</v>
      </c>
      <c r="K91" s="11" t="str">
        <f t="shared" si="9"/>
        <v>2013</v>
      </c>
      <c r="L91" s="11" t="str">
        <f t="shared" si="10"/>
        <v>Jun</v>
      </c>
      <c r="M91">
        <v>1368036192</v>
      </c>
      <c r="N91" s="11">
        <f t="shared" si="11"/>
        <v>41402.543888888882</v>
      </c>
      <c r="O91" t="b">
        <v>0</v>
      </c>
      <c r="P91">
        <v>56</v>
      </c>
      <c r="Q91" t="b">
        <v>1</v>
      </c>
      <c r="R91" t="s">
        <v>8266</v>
      </c>
      <c r="S91" s="5">
        <f t="shared" si="6"/>
        <v>1.1506666666666667</v>
      </c>
      <c r="T91" s="7">
        <f t="shared" si="7"/>
        <v>123.28571428571429</v>
      </c>
      <c r="U91" t="s">
        <v>8310</v>
      </c>
      <c r="V91" t="s">
        <v>8312</v>
      </c>
    </row>
    <row r="92" spans="1:22" ht="33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 t="str">
        <f t="shared" si="8"/>
        <v>07/12/2011</v>
      </c>
      <c r="K92" s="11" t="str">
        <f t="shared" si="9"/>
        <v>2011</v>
      </c>
      <c r="L92" s="11" t="str">
        <f t="shared" si="10"/>
        <v>Jul</v>
      </c>
      <c r="M92">
        <v>1307862499</v>
      </c>
      <c r="N92" s="11">
        <f t="shared" si="11"/>
        <v>40706.089108796295</v>
      </c>
      <c r="O92" t="b">
        <v>0</v>
      </c>
      <c r="P92">
        <v>16</v>
      </c>
      <c r="Q92" t="b">
        <v>1</v>
      </c>
      <c r="R92" t="s">
        <v>8266</v>
      </c>
      <c r="S92" s="5">
        <f t="shared" si="6"/>
        <v>1.004</v>
      </c>
      <c r="T92" s="7">
        <f t="shared" si="7"/>
        <v>31.375</v>
      </c>
      <c r="U92" t="s">
        <v>8310</v>
      </c>
      <c r="V92" t="s">
        <v>8312</v>
      </c>
    </row>
    <row r="93" spans="1:22" ht="49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 t="str">
        <f t="shared" si="8"/>
        <v>05/17/2011</v>
      </c>
      <c r="K93" s="11" t="str">
        <f t="shared" si="9"/>
        <v>2011</v>
      </c>
      <c r="L93" s="11" t="str">
        <f t="shared" si="10"/>
        <v>May</v>
      </c>
      <c r="M93">
        <v>1300354764</v>
      </c>
      <c r="N93" s="11">
        <f t="shared" si="11"/>
        <v>40619.194027777776</v>
      </c>
      <c r="O93" t="b">
        <v>0</v>
      </c>
      <c r="P93">
        <v>46</v>
      </c>
      <c r="Q93" t="b">
        <v>1</v>
      </c>
      <c r="R93" t="s">
        <v>8266</v>
      </c>
      <c r="S93" s="5">
        <f t="shared" si="6"/>
        <v>1.2</v>
      </c>
      <c r="T93" s="7">
        <f t="shared" si="7"/>
        <v>78.260869565217391</v>
      </c>
      <c r="U93" t="s">
        <v>8310</v>
      </c>
      <c r="V93" t="s">
        <v>8312</v>
      </c>
    </row>
    <row r="94" spans="1:22" ht="49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 t="str">
        <f t="shared" si="8"/>
        <v>02/01/2017</v>
      </c>
      <c r="K94" s="11" t="str">
        <f t="shared" si="9"/>
        <v>2017</v>
      </c>
      <c r="L94" s="11" t="str">
        <f t="shared" si="10"/>
        <v>Feb</v>
      </c>
      <c r="M94">
        <v>1481949983</v>
      </c>
      <c r="N94" s="11">
        <f t="shared" si="11"/>
        <v>42720.990543981483</v>
      </c>
      <c r="O94" t="b">
        <v>0</v>
      </c>
      <c r="P94">
        <v>43</v>
      </c>
      <c r="Q94" t="b">
        <v>1</v>
      </c>
      <c r="R94" t="s">
        <v>8266</v>
      </c>
      <c r="S94" s="5">
        <f t="shared" si="6"/>
        <v>1.052</v>
      </c>
      <c r="T94" s="7">
        <f t="shared" si="7"/>
        <v>122.32558139534883</v>
      </c>
      <c r="U94" t="s">
        <v>8310</v>
      </c>
      <c r="V94" t="s">
        <v>8312</v>
      </c>
    </row>
    <row r="95" spans="1:22" ht="49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 t="str">
        <f t="shared" si="8"/>
        <v>07/03/2012</v>
      </c>
      <c r="K95" s="11" t="str">
        <f t="shared" si="9"/>
        <v>2012</v>
      </c>
      <c r="L95" s="11" t="str">
        <f t="shared" si="10"/>
        <v>Jul</v>
      </c>
      <c r="M95">
        <v>1338928537</v>
      </c>
      <c r="N95" s="11">
        <f t="shared" si="11"/>
        <v>41065.649733796294</v>
      </c>
      <c r="O95" t="b">
        <v>0</v>
      </c>
      <c r="P95">
        <v>15</v>
      </c>
      <c r="Q95" t="b">
        <v>1</v>
      </c>
      <c r="R95" t="s">
        <v>8266</v>
      </c>
      <c r="S95" s="5">
        <f t="shared" si="6"/>
        <v>1.1060000000000001</v>
      </c>
      <c r="T95" s="7">
        <f t="shared" si="7"/>
        <v>73.733333333333334</v>
      </c>
      <c r="U95" t="s">
        <v>8310</v>
      </c>
      <c r="V95" t="s">
        <v>8312</v>
      </c>
    </row>
    <row r="96" spans="1:22" ht="49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 t="str">
        <f t="shared" si="8"/>
        <v>04/07/2014</v>
      </c>
      <c r="K96" s="11" t="str">
        <f t="shared" si="9"/>
        <v>2014</v>
      </c>
      <c r="L96" s="11" t="str">
        <f t="shared" si="10"/>
        <v>Apr</v>
      </c>
      <c r="M96">
        <v>1395162822</v>
      </c>
      <c r="N96" s="11">
        <f t="shared" si="11"/>
        <v>41716.509513888886</v>
      </c>
      <c r="O96" t="b">
        <v>0</v>
      </c>
      <c r="P96">
        <v>12</v>
      </c>
      <c r="Q96" t="b">
        <v>1</v>
      </c>
      <c r="R96" t="s">
        <v>8266</v>
      </c>
      <c r="S96" s="5">
        <f t="shared" si="6"/>
        <v>1.04</v>
      </c>
      <c r="T96" s="7">
        <f t="shared" si="7"/>
        <v>21.666666666666668</v>
      </c>
      <c r="U96" t="s">
        <v>8310</v>
      </c>
      <c r="V96" t="s">
        <v>8312</v>
      </c>
    </row>
    <row r="97" spans="1:22" ht="49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 t="str">
        <f t="shared" si="8"/>
        <v>02/25/2012</v>
      </c>
      <c r="K97" s="11" t="str">
        <f t="shared" si="9"/>
        <v>2012</v>
      </c>
      <c r="L97" s="11" t="str">
        <f t="shared" si="10"/>
        <v>Feb</v>
      </c>
      <c r="M97">
        <v>1327622841</v>
      </c>
      <c r="N97" s="11">
        <f t="shared" si="11"/>
        <v>40934.796770833331</v>
      </c>
      <c r="O97" t="b">
        <v>0</v>
      </c>
      <c r="P97">
        <v>21</v>
      </c>
      <c r="Q97" t="b">
        <v>1</v>
      </c>
      <c r="R97" t="s">
        <v>8266</v>
      </c>
      <c r="S97" s="5">
        <f t="shared" si="6"/>
        <v>1.3142857142857143</v>
      </c>
      <c r="T97" s="7">
        <f t="shared" si="7"/>
        <v>21.904761904761905</v>
      </c>
      <c r="U97" t="s">
        <v>8310</v>
      </c>
      <c r="V97" t="s">
        <v>8312</v>
      </c>
    </row>
    <row r="98" spans="1:22" ht="49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 t="str">
        <f t="shared" si="8"/>
        <v>07/31/2010</v>
      </c>
      <c r="K98" s="11" t="str">
        <f t="shared" si="9"/>
        <v>2010</v>
      </c>
      <c r="L98" s="11" t="str">
        <f t="shared" si="10"/>
        <v>Jul</v>
      </c>
      <c r="M98">
        <v>1274889241</v>
      </c>
      <c r="N98" s="11">
        <f t="shared" si="11"/>
        <v>40324.45417824074</v>
      </c>
      <c r="O98" t="b">
        <v>0</v>
      </c>
      <c r="P98">
        <v>34</v>
      </c>
      <c r="Q98" t="b">
        <v>1</v>
      </c>
      <c r="R98" t="s">
        <v>8266</v>
      </c>
      <c r="S98" s="5">
        <f t="shared" si="6"/>
        <v>1.1466666666666667</v>
      </c>
      <c r="T98" s="7">
        <f t="shared" si="7"/>
        <v>50.588235294117645</v>
      </c>
      <c r="U98" t="s">
        <v>8310</v>
      </c>
      <c r="V98" t="s">
        <v>8312</v>
      </c>
    </row>
    <row r="99" spans="1:22" ht="49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 t="str">
        <f t="shared" si="8"/>
        <v>07/11/2011</v>
      </c>
      <c r="K99" s="11" t="str">
        <f t="shared" si="9"/>
        <v>2011</v>
      </c>
      <c r="L99" s="11" t="str">
        <f t="shared" si="10"/>
        <v>Jul</v>
      </c>
      <c r="M99">
        <v>1307848482</v>
      </c>
      <c r="N99" s="11">
        <f t="shared" si="11"/>
        <v>40705.926874999997</v>
      </c>
      <c r="O99" t="b">
        <v>0</v>
      </c>
      <c r="P99">
        <v>8</v>
      </c>
      <c r="Q99" t="b">
        <v>1</v>
      </c>
      <c r="R99" t="s">
        <v>8266</v>
      </c>
      <c r="S99" s="5">
        <f t="shared" si="6"/>
        <v>1.0625</v>
      </c>
      <c r="T99" s="7">
        <f t="shared" si="7"/>
        <v>53.125</v>
      </c>
      <c r="U99" t="s">
        <v>8310</v>
      </c>
      <c r="V99" t="s">
        <v>8312</v>
      </c>
    </row>
    <row r="100" spans="1:22" ht="49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 t="str">
        <f t="shared" si="8"/>
        <v>12/07/2012</v>
      </c>
      <c r="K100" s="11" t="str">
        <f t="shared" si="9"/>
        <v>2012</v>
      </c>
      <c r="L100" s="11" t="str">
        <f t="shared" si="10"/>
        <v>Dec</v>
      </c>
      <c r="M100">
        <v>1351796674</v>
      </c>
      <c r="N100" s="11">
        <f t="shared" si="11"/>
        <v>41214.586504629631</v>
      </c>
      <c r="O100" t="b">
        <v>0</v>
      </c>
      <c r="P100">
        <v>60</v>
      </c>
      <c r="Q100" t="b">
        <v>1</v>
      </c>
      <c r="R100" t="s">
        <v>8266</v>
      </c>
      <c r="S100" s="5">
        <f t="shared" si="6"/>
        <v>1.0625</v>
      </c>
      <c r="T100" s="7">
        <f t="shared" si="7"/>
        <v>56.666666666666664</v>
      </c>
      <c r="U100" t="s">
        <v>8310</v>
      </c>
      <c r="V100" t="s">
        <v>8312</v>
      </c>
    </row>
    <row r="101" spans="1:22" ht="33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 t="str">
        <f t="shared" si="8"/>
        <v>01/22/2014</v>
      </c>
      <c r="K101" s="11" t="str">
        <f t="shared" si="9"/>
        <v>2014</v>
      </c>
      <c r="L101" s="11" t="str">
        <f t="shared" si="10"/>
        <v>Jan</v>
      </c>
      <c r="M101">
        <v>1387834799</v>
      </c>
      <c r="N101" s="11">
        <f t="shared" si="11"/>
        <v>41631.694432870368</v>
      </c>
      <c r="O101" t="b">
        <v>0</v>
      </c>
      <c r="P101">
        <v>39</v>
      </c>
      <c r="Q101" t="b">
        <v>1</v>
      </c>
      <c r="R101" t="s">
        <v>8266</v>
      </c>
      <c r="S101" s="5">
        <f t="shared" si="6"/>
        <v>1.0601933333333333</v>
      </c>
      <c r="T101" s="7">
        <f t="shared" si="7"/>
        <v>40.776666666666664</v>
      </c>
      <c r="U101" t="s">
        <v>8310</v>
      </c>
      <c r="V101" t="s">
        <v>8312</v>
      </c>
    </row>
    <row r="102" spans="1:22" ht="49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 t="str">
        <f t="shared" si="8"/>
        <v>11/04/2012</v>
      </c>
      <c r="K102" s="11" t="str">
        <f t="shared" si="9"/>
        <v>2012</v>
      </c>
      <c r="L102" s="11" t="str">
        <f t="shared" si="10"/>
        <v>Nov</v>
      </c>
      <c r="M102">
        <v>1350324286</v>
      </c>
      <c r="N102" s="11">
        <f t="shared" si="11"/>
        <v>41197.544976851852</v>
      </c>
      <c r="O102" t="b">
        <v>0</v>
      </c>
      <c r="P102">
        <v>26</v>
      </c>
      <c r="Q102" t="b">
        <v>1</v>
      </c>
      <c r="R102" t="s">
        <v>8266</v>
      </c>
      <c r="S102" s="5">
        <f t="shared" si="6"/>
        <v>1</v>
      </c>
      <c r="T102" s="7">
        <f t="shared" si="7"/>
        <v>192.30769230769232</v>
      </c>
      <c r="U102" t="s">
        <v>8310</v>
      </c>
      <c r="V102" t="s">
        <v>8312</v>
      </c>
    </row>
    <row r="103" spans="1:22" ht="49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 t="str">
        <f t="shared" si="8"/>
        <v>01/24/2013</v>
      </c>
      <c r="K103" s="11" t="str">
        <f t="shared" si="9"/>
        <v>2013</v>
      </c>
      <c r="L103" s="11" t="str">
        <f t="shared" si="10"/>
        <v>Jan</v>
      </c>
      <c r="M103">
        <v>1356979110</v>
      </c>
      <c r="N103" s="11">
        <f t="shared" si="11"/>
        <v>41274.568402777775</v>
      </c>
      <c r="O103" t="b">
        <v>0</v>
      </c>
      <c r="P103">
        <v>35</v>
      </c>
      <c r="Q103" t="b">
        <v>1</v>
      </c>
      <c r="R103" t="s">
        <v>8266</v>
      </c>
      <c r="S103" s="5">
        <f t="shared" si="6"/>
        <v>1</v>
      </c>
      <c r="T103" s="7">
        <f t="shared" si="7"/>
        <v>100</v>
      </c>
      <c r="U103" t="s">
        <v>8310</v>
      </c>
      <c r="V103" t="s">
        <v>8312</v>
      </c>
    </row>
    <row r="104" spans="1:22" ht="49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 t="str">
        <f t="shared" si="8"/>
        <v>12/22/2010</v>
      </c>
      <c r="K104" s="11" t="str">
        <f t="shared" si="9"/>
        <v>2010</v>
      </c>
      <c r="L104" s="11" t="str">
        <f t="shared" si="10"/>
        <v>Dec</v>
      </c>
      <c r="M104">
        <v>1290481733</v>
      </c>
      <c r="N104" s="11">
        <f t="shared" si="11"/>
        <v>40504.922835648147</v>
      </c>
      <c r="O104" t="b">
        <v>0</v>
      </c>
      <c r="P104">
        <v>65</v>
      </c>
      <c r="Q104" t="b">
        <v>1</v>
      </c>
      <c r="R104" t="s">
        <v>8266</v>
      </c>
      <c r="S104" s="5">
        <f t="shared" si="6"/>
        <v>1.2775000000000001</v>
      </c>
      <c r="T104" s="7">
        <f t="shared" si="7"/>
        <v>117.92307692307692</v>
      </c>
      <c r="U104" t="s">
        <v>8310</v>
      </c>
      <c r="V104" t="s">
        <v>8312</v>
      </c>
    </row>
    <row r="105" spans="1:22" ht="33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 t="str">
        <f t="shared" si="8"/>
        <v>03/07/2014</v>
      </c>
      <c r="K105" s="11" t="str">
        <f t="shared" si="9"/>
        <v>2014</v>
      </c>
      <c r="L105" s="11" t="str">
        <f t="shared" si="10"/>
        <v>Mar</v>
      </c>
      <c r="M105">
        <v>1392232830</v>
      </c>
      <c r="N105" s="11">
        <f t="shared" si="11"/>
        <v>41682.597569444442</v>
      </c>
      <c r="O105" t="b">
        <v>0</v>
      </c>
      <c r="P105">
        <v>49</v>
      </c>
      <c r="Q105" t="b">
        <v>1</v>
      </c>
      <c r="R105" t="s">
        <v>8266</v>
      </c>
      <c r="S105" s="5">
        <f t="shared" si="6"/>
        <v>1.0515384615384615</v>
      </c>
      <c r="T105" s="7">
        <f t="shared" si="7"/>
        <v>27.897959183673468</v>
      </c>
      <c r="U105" t="s">
        <v>8310</v>
      </c>
      <c r="V105" t="s">
        <v>8312</v>
      </c>
    </row>
    <row r="106" spans="1:22" ht="33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 t="str">
        <f t="shared" si="8"/>
        <v>04/02/2011</v>
      </c>
      <c r="K106" s="11" t="str">
        <f t="shared" si="9"/>
        <v>2011</v>
      </c>
      <c r="L106" s="11" t="str">
        <f t="shared" si="10"/>
        <v>Apr</v>
      </c>
      <c r="M106">
        <v>1299775266</v>
      </c>
      <c r="N106" s="11">
        <f t="shared" si="11"/>
        <v>40612.486874999995</v>
      </c>
      <c r="O106" t="b">
        <v>0</v>
      </c>
      <c r="P106">
        <v>10</v>
      </c>
      <c r="Q106" t="b">
        <v>1</v>
      </c>
      <c r="R106" t="s">
        <v>8266</v>
      </c>
      <c r="S106" s="5">
        <f t="shared" si="6"/>
        <v>1.2</v>
      </c>
      <c r="T106" s="7">
        <f t="shared" si="7"/>
        <v>60</v>
      </c>
      <c r="U106" t="s">
        <v>8310</v>
      </c>
      <c r="V106" t="s">
        <v>8312</v>
      </c>
    </row>
    <row r="107" spans="1:22" ht="49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 t="str">
        <f t="shared" si="8"/>
        <v>05/13/2016</v>
      </c>
      <c r="K107" s="11" t="str">
        <f t="shared" si="9"/>
        <v>2016</v>
      </c>
      <c r="L107" s="11" t="str">
        <f t="shared" si="10"/>
        <v>May</v>
      </c>
      <c r="M107">
        <v>1461605020</v>
      </c>
      <c r="N107" s="11">
        <f t="shared" si="11"/>
        <v>42485.516435185178</v>
      </c>
      <c r="O107" t="b">
        <v>0</v>
      </c>
      <c r="P107">
        <v>60</v>
      </c>
      <c r="Q107" t="b">
        <v>1</v>
      </c>
      <c r="R107" t="s">
        <v>8266</v>
      </c>
      <c r="S107" s="5">
        <f t="shared" si="6"/>
        <v>1.074090909090909</v>
      </c>
      <c r="T107" s="7">
        <f t="shared" si="7"/>
        <v>39.383333333333333</v>
      </c>
      <c r="U107" t="s">
        <v>8310</v>
      </c>
      <c r="V107" t="s">
        <v>8312</v>
      </c>
    </row>
    <row r="108" spans="1:22" ht="17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 t="str">
        <f t="shared" si="8"/>
        <v>04/02/2012</v>
      </c>
      <c r="K108" s="11" t="str">
        <f t="shared" si="9"/>
        <v>2012</v>
      </c>
      <c r="L108" s="11" t="str">
        <f t="shared" si="10"/>
        <v>Apr</v>
      </c>
      <c r="M108">
        <v>1332182301</v>
      </c>
      <c r="N108" s="11">
        <f t="shared" si="11"/>
        <v>40987.568298611106</v>
      </c>
      <c r="O108" t="b">
        <v>0</v>
      </c>
      <c r="P108">
        <v>27</v>
      </c>
      <c r="Q108" t="b">
        <v>1</v>
      </c>
      <c r="R108" t="s">
        <v>8266</v>
      </c>
      <c r="S108" s="5">
        <f t="shared" si="6"/>
        <v>1.0049999999999999</v>
      </c>
      <c r="T108" s="7">
        <f t="shared" si="7"/>
        <v>186.11111111111111</v>
      </c>
      <c r="U108" t="s">
        <v>8310</v>
      </c>
      <c r="V108" t="s">
        <v>8312</v>
      </c>
    </row>
    <row r="109" spans="1:22" ht="49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 t="str">
        <f t="shared" si="8"/>
        <v>04/24/2011</v>
      </c>
      <c r="K109" s="11" t="str">
        <f t="shared" si="9"/>
        <v>2011</v>
      </c>
      <c r="L109" s="11" t="str">
        <f t="shared" si="10"/>
        <v>Apr</v>
      </c>
      <c r="M109">
        <v>1301787287</v>
      </c>
      <c r="N109" s="11">
        <f t="shared" si="11"/>
        <v>40635.774155092593</v>
      </c>
      <c r="O109" t="b">
        <v>0</v>
      </c>
      <c r="P109">
        <v>69</v>
      </c>
      <c r="Q109" t="b">
        <v>1</v>
      </c>
      <c r="R109" t="s">
        <v>8266</v>
      </c>
      <c r="S109" s="5">
        <f t="shared" si="6"/>
        <v>1.0246666666666666</v>
      </c>
      <c r="T109" s="7">
        <f t="shared" si="7"/>
        <v>111.37681159420291</v>
      </c>
      <c r="U109" t="s">
        <v>8310</v>
      </c>
      <c r="V109" t="s">
        <v>8312</v>
      </c>
    </row>
    <row r="110" spans="1:22" ht="49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 t="str">
        <f t="shared" si="8"/>
        <v>05/31/2013</v>
      </c>
      <c r="K110" s="11" t="str">
        <f t="shared" si="9"/>
        <v>2013</v>
      </c>
      <c r="L110" s="11" t="str">
        <f t="shared" si="10"/>
        <v>May</v>
      </c>
      <c r="M110">
        <v>1364827370</v>
      </c>
      <c r="N110" s="11">
        <f t="shared" si="11"/>
        <v>41365.404745370368</v>
      </c>
      <c r="O110" t="b">
        <v>0</v>
      </c>
      <c r="P110">
        <v>47</v>
      </c>
      <c r="Q110" t="b">
        <v>1</v>
      </c>
      <c r="R110" t="s">
        <v>8266</v>
      </c>
      <c r="S110" s="5">
        <f t="shared" si="6"/>
        <v>2.4666666666666668</v>
      </c>
      <c r="T110" s="7">
        <f t="shared" si="7"/>
        <v>78.723404255319153</v>
      </c>
      <c r="U110" t="s">
        <v>8310</v>
      </c>
      <c r="V110" t="s">
        <v>8312</v>
      </c>
    </row>
    <row r="111" spans="1:22" ht="49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 t="str">
        <f t="shared" si="8"/>
        <v>02/25/2011</v>
      </c>
      <c r="K111" s="11" t="str">
        <f t="shared" si="9"/>
        <v>2011</v>
      </c>
      <c r="L111" s="11" t="str">
        <f t="shared" si="10"/>
        <v>Feb</v>
      </c>
      <c r="M111">
        <v>1296088630</v>
      </c>
      <c r="N111" s="11">
        <f t="shared" si="11"/>
        <v>40569.817476851851</v>
      </c>
      <c r="O111" t="b">
        <v>0</v>
      </c>
      <c r="P111">
        <v>47</v>
      </c>
      <c r="Q111" t="b">
        <v>1</v>
      </c>
      <c r="R111" t="s">
        <v>8266</v>
      </c>
      <c r="S111" s="5">
        <f t="shared" si="6"/>
        <v>2.1949999999999998</v>
      </c>
      <c r="T111" s="7">
        <f t="shared" si="7"/>
        <v>46.702127659574465</v>
      </c>
      <c r="U111" t="s">
        <v>8310</v>
      </c>
      <c r="V111" t="s">
        <v>8312</v>
      </c>
    </row>
    <row r="112" spans="1:22" ht="49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 t="str">
        <f t="shared" si="8"/>
        <v>11/14/2013</v>
      </c>
      <c r="K112" s="11" t="str">
        <f t="shared" si="9"/>
        <v>2013</v>
      </c>
      <c r="L112" s="11" t="str">
        <f t="shared" si="10"/>
        <v>Nov</v>
      </c>
      <c r="M112">
        <v>1381445253</v>
      </c>
      <c r="N112" s="11">
        <f t="shared" si="11"/>
        <v>41557.741354166668</v>
      </c>
      <c r="O112" t="b">
        <v>0</v>
      </c>
      <c r="P112">
        <v>26</v>
      </c>
      <c r="Q112" t="b">
        <v>1</v>
      </c>
      <c r="R112" t="s">
        <v>8266</v>
      </c>
      <c r="S112" s="5">
        <f t="shared" si="6"/>
        <v>1.3076923076923077</v>
      </c>
      <c r="T112" s="7">
        <f t="shared" si="7"/>
        <v>65.384615384615387</v>
      </c>
      <c r="U112" t="s">
        <v>8310</v>
      </c>
      <c r="V112" t="s">
        <v>8312</v>
      </c>
    </row>
    <row r="113" spans="1:22" ht="49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 t="str">
        <f t="shared" si="8"/>
        <v>05/31/2015</v>
      </c>
      <c r="K113" s="11" t="str">
        <f t="shared" si="9"/>
        <v>2015</v>
      </c>
      <c r="L113" s="11" t="str">
        <f t="shared" si="10"/>
        <v>May</v>
      </c>
      <c r="M113">
        <v>1430467187</v>
      </c>
      <c r="N113" s="11">
        <f t="shared" si="11"/>
        <v>42125.124849537031</v>
      </c>
      <c r="O113" t="b">
        <v>0</v>
      </c>
      <c r="P113">
        <v>53</v>
      </c>
      <c r="Q113" t="b">
        <v>1</v>
      </c>
      <c r="R113" t="s">
        <v>8266</v>
      </c>
      <c r="S113" s="5">
        <f t="shared" si="6"/>
        <v>1.5457142857142858</v>
      </c>
      <c r="T113" s="7">
        <f t="shared" si="7"/>
        <v>102.0754716981132</v>
      </c>
      <c r="U113" t="s">
        <v>8310</v>
      </c>
      <c r="V113" t="s">
        <v>8312</v>
      </c>
    </row>
    <row r="114" spans="1:22" ht="49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 t="str">
        <f t="shared" si="8"/>
        <v>04/12/2014</v>
      </c>
      <c r="K114" s="11" t="str">
        <f t="shared" si="9"/>
        <v>2014</v>
      </c>
      <c r="L114" s="11" t="str">
        <f t="shared" si="10"/>
        <v>Apr</v>
      </c>
      <c r="M114">
        <v>1395277318</v>
      </c>
      <c r="N114" s="11">
        <f t="shared" si="11"/>
        <v>41717.834699074076</v>
      </c>
      <c r="O114" t="b">
        <v>0</v>
      </c>
      <c r="P114">
        <v>81</v>
      </c>
      <c r="Q114" t="b">
        <v>1</v>
      </c>
      <c r="R114" t="s">
        <v>8266</v>
      </c>
      <c r="S114" s="5">
        <f t="shared" si="6"/>
        <v>1.04</v>
      </c>
      <c r="T114" s="7">
        <f t="shared" si="7"/>
        <v>64.197530864197532</v>
      </c>
      <c r="U114" t="s">
        <v>8310</v>
      </c>
      <c r="V114" t="s">
        <v>8312</v>
      </c>
    </row>
    <row r="115" spans="1:22" ht="33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 t="str">
        <f t="shared" si="8"/>
        <v>08/06/2011</v>
      </c>
      <c r="K115" s="11" t="str">
        <f t="shared" si="9"/>
        <v>2011</v>
      </c>
      <c r="L115" s="11" t="str">
        <f t="shared" si="10"/>
        <v>Aug</v>
      </c>
      <c r="M115">
        <v>1311963128</v>
      </c>
      <c r="N115" s="11">
        <f t="shared" si="11"/>
        <v>40753.550092592588</v>
      </c>
      <c r="O115" t="b">
        <v>0</v>
      </c>
      <c r="P115">
        <v>78</v>
      </c>
      <c r="Q115" t="b">
        <v>1</v>
      </c>
      <c r="R115" t="s">
        <v>8266</v>
      </c>
      <c r="S115" s="5">
        <f t="shared" si="6"/>
        <v>1.41</v>
      </c>
      <c r="T115" s="7">
        <f t="shared" si="7"/>
        <v>90.384615384615387</v>
      </c>
      <c r="U115" t="s">
        <v>8310</v>
      </c>
      <c r="V115" t="s">
        <v>8312</v>
      </c>
    </row>
    <row r="116" spans="1:22" ht="49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 t="str">
        <f t="shared" si="8"/>
        <v>01/13/2012</v>
      </c>
      <c r="K116" s="11" t="str">
        <f t="shared" si="9"/>
        <v>2012</v>
      </c>
      <c r="L116" s="11" t="str">
        <f t="shared" si="10"/>
        <v>Jan</v>
      </c>
      <c r="M116">
        <v>1321252488</v>
      </c>
      <c r="N116" s="11">
        <f t="shared" si="11"/>
        <v>40861.065833333334</v>
      </c>
      <c r="O116" t="b">
        <v>0</v>
      </c>
      <c r="P116">
        <v>35</v>
      </c>
      <c r="Q116" t="b">
        <v>1</v>
      </c>
      <c r="R116" t="s">
        <v>8266</v>
      </c>
      <c r="S116" s="5">
        <f t="shared" si="6"/>
        <v>1.0333333333333334</v>
      </c>
      <c r="T116" s="7">
        <f t="shared" si="7"/>
        <v>88.571428571428569</v>
      </c>
      <c r="U116" t="s">
        <v>8310</v>
      </c>
      <c r="V116" t="s">
        <v>8312</v>
      </c>
    </row>
    <row r="117" spans="1:22" ht="17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 t="str">
        <f t="shared" si="8"/>
        <v>02/04/2012</v>
      </c>
      <c r="K117" s="11" t="str">
        <f t="shared" si="9"/>
        <v>2012</v>
      </c>
      <c r="L117" s="11" t="str">
        <f t="shared" si="10"/>
        <v>Feb</v>
      </c>
      <c r="M117">
        <v>1326217444</v>
      </c>
      <c r="N117" s="11">
        <f t="shared" si="11"/>
        <v>40918.530601851853</v>
      </c>
      <c r="O117" t="b">
        <v>0</v>
      </c>
      <c r="P117">
        <v>22</v>
      </c>
      <c r="Q117" t="b">
        <v>1</v>
      </c>
      <c r="R117" t="s">
        <v>8266</v>
      </c>
      <c r="S117" s="5">
        <f t="shared" si="6"/>
        <v>1.4044444444444444</v>
      </c>
      <c r="T117" s="7">
        <f t="shared" si="7"/>
        <v>28.727272727272727</v>
      </c>
      <c r="U117" t="s">
        <v>8310</v>
      </c>
      <c r="V117" t="s">
        <v>8312</v>
      </c>
    </row>
    <row r="118" spans="1:22" ht="49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 t="str">
        <f t="shared" si="8"/>
        <v>04/08/2011</v>
      </c>
      <c r="K118" s="11" t="str">
        <f t="shared" si="9"/>
        <v>2011</v>
      </c>
      <c r="L118" s="11" t="str">
        <f t="shared" si="10"/>
        <v>Apr</v>
      </c>
      <c r="M118">
        <v>1298289355</v>
      </c>
      <c r="N118" s="11">
        <f t="shared" si="11"/>
        <v>40595.288831018515</v>
      </c>
      <c r="O118" t="b">
        <v>0</v>
      </c>
      <c r="P118">
        <v>57</v>
      </c>
      <c r="Q118" t="b">
        <v>1</v>
      </c>
      <c r="R118" t="s">
        <v>8266</v>
      </c>
      <c r="S118" s="5">
        <f t="shared" si="6"/>
        <v>1.1365714285714286</v>
      </c>
      <c r="T118" s="7">
        <f t="shared" si="7"/>
        <v>69.78947368421052</v>
      </c>
      <c r="U118" t="s">
        <v>8310</v>
      </c>
      <c r="V118" t="s">
        <v>8312</v>
      </c>
    </row>
    <row r="119" spans="1:22" ht="49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 t="str">
        <f t="shared" si="8"/>
        <v>06/09/2010</v>
      </c>
      <c r="K119" s="11" t="str">
        <f t="shared" si="9"/>
        <v>2010</v>
      </c>
      <c r="L119" s="11" t="str">
        <f t="shared" si="10"/>
        <v>Jun</v>
      </c>
      <c r="M119">
        <v>1268337744</v>
      </c>
      <c r="N119" s="11">
        <f t="shared" si="11"/>
        <v>40248.626666666663</v>
      </c>
      <c r="O119" t="b">
        <v>0</v>
      </c>
      <c r="P119">
        <v>27</v>
      </c>
      <c r="Q119" t="b">
        <v>1</v>
      </c>
      <c r="R119" t="s">
        <v>8266</v>
      </c>
      <c r="S119" s="5">
        <f t="shared" si="6"/>
        <v>1.0049377777777779</v>
      </c>
      <c r="T119" s="7">
        <f t="shared" si="7"/>
        <v>167.48962962962963</v>
      </c>
      <c r="U119" t="s">
        <v>8310</v>
      </c>
      <c r="V119" t="s">
        <v>8312</v>
      </c>
    </row>
    <row r="120" spans="1:22" ht="33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 t="str">
        <f t="shared" si="8"/>
        <v>07/28/2011</v>
      </c>
      <c r="K120" s="11" t="str">
        <f t="shared" si="9"/>
        <v>2011</v>
      </c>
      <c r="L120" s="11" t="str">
        <f t="shared" si="10"/>
        <v>Jul</v>
      </c>
      <c r="M120">
        <v>1309310236</v>
      </c>
      <c r="N120" s="11">
        <f t="shared" si="11"/>
        <v>40722.845324074071</v>
      </c>
      <c r="O120" t="b">
        <v>0</v>
      </c>
      <c r="P120">
        <v>39</v>
      </c>
      <c r="Q120" t="b">
        <v>1</v>
      </c>
      <c r="R120" t="s">
        <v>8266</v>
      </c>
      <c r="S120" s="5">
        <f t="shared" si="6"/>
        <v>1.1303159999999999</v>
      </c>
      <c r="T120" s="7">
        <f t="shared" si="7"/>
        <v>144.91230769230768</v>
      </c>
      <c r="U120" t="s">
        <v>8310</v>
      </c>
      <c r="V120" t="s">
        <v>8312</v>
      </c>
    </row>
    <row r="121" spans="1:22" ht="49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 t="str">
        <f t="shared" si="8"/>
        <v>08/13/2011</v>
      </c>
      <c r="K121" s="11" t="str">
        <f t="shared" si="9"/>
        <v>2011</v>
      </c>
      <c r="L121" s="11" t="str">
        <f t="shared" si="10"/>
        <v>Aug</v>
      </c>
      <c r="M121">
        <v>1310693986</v>
      </c>
      <c r="N121" s="11">
        <f t="shared" si="11"/>
        <v>40738.860949074071</v>
      </c>
      <c r="O121" t="b">
        <v>0</v>
      </c>
      <c r="P121">
        <v>37</v>
      </c>
      <c r="Q121" t="b">
        <v>1</v>
      </c>
      <c r="R121" t="s">
        <v>8266</v>
      </c>
      <c r="S121" s="5">
        <f t="shared" si="6"/>
        <v>1.0455692307692308</v>
      </c>
      <c r="T121" s="7">
        <f t="shared" si="7"/>
        <v>91.840540540540545</v>
      </c>
      <c r="U121" t="s">
        <v>8310</v>
      </c>
      <c r="V121" t="s">
        <v>8312</v>
      </c>
    </row>
    <row r="122" spans="1:22" ht="49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 t="str">
        <f t="shared" si="8"/>
        <v>10/02/2016</v>
      </c>
      <c r="K122" s="11" t="str">
        <f t="shared" si="9"/>
        <v>2016</v>
      </c>
      <c r="L122" s="11" t="str">
        <f t="shared" si="10"/>
        <v>Oct</v>
      </c>
      <c r="M122">
        <v>1472865107</v>
      </c>
      <c r="N122" s="11">
        <f t="shared" si="11"/>
        <v>42615.841516203705</v>
      </c>
      <c r="O122" t="b">
        <v>0</v>
      </c>
      <c r="P122">
        <v>1</v>
      </c>
      <c r="Q122" t="b">
        <v>0</v>
      </c>
      <c r="R122" t="s">
        <v>8267</v>
      </c>
      <c r="S122" s="5">
        <f t="shared" si="6"/>
        <v>1.4285714285714287E-4</v>
      </c>
      <c r="T122" s="7">
        <f t="shared" si="7"/>
        <v>10</v>
      </c>
      <c r="U122" t="s">
        <v>8310</v>
      </c>
      <c r="V122" t="s">
        <v>8313</v>
      </c>
    </row>
    <row r="123" spans="1:22" ht="49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 t="str">
        <f t="shared" si="8"/>
        <v>04/18/2015</v>
      </c>
      <c r="K123" s="11" t="str">
        <f t="shared" si="9"/>
        <v>2015</v>
      </c>
      <c r="L123" s="11" t="str">
        <f t="shared" si="10"/>
        <v>Apr</v>
      </c>
      <c r="M123">
        <v>1427993710</v>
      </c>
      <c r="N123" s="11">
        <f t="shared" si="11"/>
        <v>42096.496643518512</v>
      </c>
      <c r="O123" t="b">
        <v>0</v>
      </c>
      <c r="P123">
        <v>1</v>
      </c>
      <c r="Q123" t="b">
        <v>0</v>
      </c>
      <c r="R123" t="s">
        <v>8267</v>
      </c>
      <c r="S123" s="5">
        <f t="shared" si="6"/>
        <v>3.3333333333333332E-4</v>
      </c>
      <c r="T123" s="7">
        <f t="shared" si="7"/>
        <v>1</v>
      </c>
      <c r="U123" t="s">
        <v>8310</v>
      </c>
      <c r="V123" t="s">
        <v>8313</v>
      </c>
    </row>
    <row r="124" spans="1:22" ht="33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 t="str">
        <f t="shared" si="8"/>
        <v>10/10/2016</v>
      </c>
      <c r="K124" s="11" t="str">
        <f t="shared" si="9"/>
        <v>2016</v>
      </c>
      <c r="L124" s="11" t="str">
        <f t="shared" si="10"/>
        <v>Oct</v>
      </c>
      <c r="M124">
        <v>1470910907</v>
      </c>
      <c r="N124" s="11">
        <f t="shared" si="11"/>
        <v>42593.223460648143</v>
      </c>
      <c r="O124" t="b">
        <v>0</v>
      </c>
      <c r="P124">
        <v>0</v>
      </c>
      <c r="Q124" t="b">
        <v>0</v>
      </c>
      <c r="R124" t="s">
        <v>8267</v>
      </c>
      <c r="S124" s="5">
        <f t="shared" si="6"/>
        <v>0</v>
      </c>
      <c r="T124" s="7" t="e">
        <f t="shared" si="7"/>
        <v>#DIV/0!</v>
      </c>
      <c r="U124" t="s">
        <v>8310</v>
      </c>
      <c r="V124" t="s">
        <v>8313</v>
      </c>
    </row>
    <row r="125" spans="1:22" ht="49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 t="str">
        <f t="shared" si="8"/>
        <v>10/28/2014</v>
      </c>
      <c r="K125" s="11" t="str">
        <f t="shared" si="9"/>
        <v>2014</v>
      </c>
      <c r="L125" s="11" t="str">
        <f t="shared" si="10"/>
        <v>Oct</v>
      </c>
      <c r="M125">
        <v>1411411564</v>
      </c>
      <c r="N125" s="11">
        <f t="shared" si="11"/>
        <v>41904.573657407404</v>
      </c>
      <c r="O125" t="b">
        <v>0</v>
      </c>
      <c r="P125">
        <v>6</v>
      </c>
      <c r="Q125" t="b">
        <v>0</v>
      </c>
      <c r="R125" t="s">
        <v>8267</v>
      </c>
      <c r="S125" s="5">
        <f t="shared" si="6"/>
        <v>2.7454545454545453E-3</v>
      </c>
      <c r="T125" s="7">
        <f t="shared" si="7"/>
        <v>25.166666666666668</v>
      </c>
      <c r="U125" t="s">
        <v>8310</v>
      </c>
      <c r="V125" t="s">
        <v>8313</v>
      </c>
    </row>
    <row r="126" spans="1:22" ht="49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 t="str">
        <f t="shared" si="8"/>
        <v>05/15/2015</v>
      </c>
      <c r="K126" s="11" t="str">
        <f t="shared" si="9"/>
        <v>2015</v>
      </c>
      <c r="L126" s="11" t="str">
        <f t="shared" si="10"/>
        <v>May</v>
      </c>
      <c r="M126">
        <v>1429568242</v>
      </c>
      <c r="N126" s="11">
        <f t="shared" si="11"/>
        <v>42114.720393518517</v>
      </c>
      <c r="O126" t="b">
        <v>0</v>
      </c>
      <c r="P126">
        <v>0</v>
      </c>
      <c r="Q126" t="b">
        <v>0</v>
      </c>
      <c r="R126" t="s">
        <v>8267</v>
      </c>
      <c r="S126" s="5">
        <f t="shared" si="6"/>
        <v>0</v>
      </c>
      <c r="T126" s="7" t="e">
        <f t="shared" si="7"/>
        <v>#DIV/0!</v>
      </c>
      <c r="U126" t="s">
        <v>8310</v>
      </c>
      <c r="V126" t="s">
        <v>8313</v>
      </c>
    </row>
    <row r="127" spans="1:22" ht="49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 t="str">
        <f t="shared" si="8"/>
        <v>02/03/2017</v>
      </c>
      <c r="K127" s="11" t="str">
        <f t="shared" si="9"/>
        <v>2017</v>
      </c>
      <c r="L127" s="11" t="str">
        <f t="shared" si="10"/>
        <v>Feb</v>
      </c>
      <c r="M127">
        <v>1480981880</v>
      </c>
      <c r="N127" s="11">
        <f t="shared" si="11"/>
        <v>42709.78564814815</v>
      </c>
      <c r="O127" t="b">
        <v>0</v>
      </c>
      <c r="P127">
        <v>6</v>
      </c>
      <c r="Q127" t="b">
        <v>0</v>
      </c>
      <c r="R127" t="s">
        <v>8267</v>
      </c>
      <c r="S127" s="5">
        <f t="shared" si="6"/>
        <v>0.14000000000000001</v>
      </c>
      <c r="T127" s="7">
        <f t="shared" si="7"/>
        <v>11.666666666666666</v>
      </c>
      <c r="U127" t="s">
        <v>8310</v>
      </c>
      <c r="V127" t="s">
        <v>8313</v>
      </c>
    </row>
    <row r="128" spans="1:22" ht="49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 t="str">
        <f t="shared" si="8"/>
        <v>06/10/2015</v>
      </c>
      <c r="K128" s="11" t="str">
        <f t="shared" si="9"/>
        <v>2015</v>
      </c>
      <c r="L128" s="11" t="str">
        <f t="shared" si="10"/>
        <v>Jun</v>
      </c>
      <c r="M128">
        <v>1431353337</v>
      </c>
      <c r="N128" s="11">
        <f t="shared" si="11"/>
        <v>42135.381215277775</v>
      </c>
      <c r="O128" t="b">
        <v>0</v>
      </c>
      <c r="P128">
        <v>13</v>
      </c>
      <c r="Q128" t="b">
        <v>0</v>
      </c>
      <c r="R128" t="s">
        <v>8267</v>
      </c>
      <c r="S128" s="5">
        <f t="shared" si="6"/>
        <v>5.5480000000000002E-2</v>
      </c>
      <c r="T128" s="7">
        <f t="shared" si="7"/>
        <v>106.69230769230769</v>
      </c>
      <c r="U128" t="s">
        <v>8310</v>
      </c>
      <c r="V128" t="s">
        <v>8313</v>
      </c>
    </row>
    <row r="129" spans="1:22" ht="49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 t="str">
        <f t="shared" si="8"/>
        <v>04/03/2015</v>
      </c>
      <c r="K129" s="11" t="str">
        <f t="shared" si="9"/>
        <v>2015</v>
      </c>
      <c r="L129" s="11" t="str">
        <f t="shared" si="10"/>
        <v>Apr</v>
      </c>
      <c r="M129">
        <v>1425481141</v>
      </c>
      <c r="N129" s="11">
        <f t="shared" si="11"/>
        <v>42067.415983796294</v>
      </c>
      <c r="O129" t="b">
        <v>0</v>
      </c>
      <c r="P129">
        <v>4</v>
      </c>
      <c r="Q129" t="b">
        <v>0</v>
      </c>
      <c r="R129" t="s">
        <v>8267</v>
      </c>
      <c r="S129" s="5">
        <f t="shared" si="6"/>
        <v>2.375E-2</v>
      </c>
      <c r="T129" s="7">
        <f t="shared" si="7"/>
        <v>47.5</v>
      </c>
      <c r="U129" t="s">
        <v>8310</v>
      </c>
      <c r="V129" t="s">
        <v>8313</v>
      </c>
    </row>
    <row r="130" spans="1:22" ht="33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 t="str">
        <f t="shared" si="8"/>
        <v>10/20/2016</v>
      </c>
      <c r="K130" s="11" t="str">
        <f t="shared" si="9"/>
        <v>2016</v>
      </c>
      <c r="L130" s="11" t="str">
        <f t="shared" si="10"/>
        <v>Oct</v>
      </c>
      <c r="M130">
        <v>1473917293</v>
      </c>
      <c r="N130" s="11">
        <f t="shared" si="11"/>
        <v>42628.019594907404</v>
      </c>
      <c r="O130" t="b">
        <v>0</v>
      </c>
      <c r="P130">
        <v>6</v>
      </c>
      <c r="Q130" t="b">
        <v>0</v>
      </c>
      <c r="R130" t="s">
        <v>8267</v>
      </c>
      <c r="S130" s="5">
        <f t="shared" ref="S130:S193" si="12">E130/D130</f>
        <v>1.8669999999999999E-2</v>
      </c>
      <c r="T130" s="7">
        <f t="shared" ref="T130:T193" si="13">E130/P130</f>
        <v>311.16666666666669</v>
      </c>
      <c r="U130" t="s">
        <v>8310</v>
      </c>
      <c r="V130" t="s">
        <v>8313</v>
      </c>
    </row>
    <row r="131" spans="1:22" ht="49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 t="str">
        <f t="shared" ref="J131:J194" si="14">TEXT((I131/86400)+25569+(-5/24),"mm/dd/yyyy")</f>
        <v>10/30/2014</v>
      </c>
      <c r="K131" s="11" t="str">
        <f t="shared" ref="K131:K194" si="15">RIGHT(J131,4)</f>
        <v>2014</v>
      </c>
      <c r="L131" s="11" t="str">
        <f t="shared" ref="L131:L194" si="16">TEXT(J131,"mmm")</f>
        <v>Oct</v>
      </c>
      <c r="M131">
        <v>1409524183</v>
      </c>
      <c r="N131" s="11">
        <f t="shared" ref="N131:N194" si="17">(M131/86400)+25569+(-5/24)</f>
        <v>41882.728969907403</v>
      </c>
      <c r="O131" t="b">
        <v>0</v>
      </c>
      <c r="P131">
        <v>0</v>
      </c>
      <c r="Q131" t="b">
        <v>0</v>
      </c>
      <c r="R131" t="s">
        <v>8267</v>
      </c>
      <c r="S131" s="5">
        <f t="shared" si="12"/>
        <v>0</v>
      </c>
      <c r="T131" s="7" t="e">
        <f t="shared" si="13"/>
        <v>#DIV/0!</v>
      </c>
      <c r="U131" t="s">
        <v>8310</v>
      </c>
      <c r="V131" t="s">
        <v>8313</v>
      </c>
    </row>
    <row r="132" spans="1:22" ht="49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 t="str">
        <f t="shared" si="14"/>
        <v>06/16/2014</v>
      </c>
      <c r="K132" s="11" t="str">
        <f t="shared" si="15"/>
        <v>2014</v>
      </c>
      <c r="L132" s="11" t="str">
        <f t="shared" si="16"/>
        <v>Jun</v>
      </c>
      <c r="M132">
        <v>1400536692</v>
      </c>
      <c r="N132" s="11">
        <f t="shared" si="17"/>
        <v>41778.707083333335</v>
      </c>
      <c r="O132" t="b">
        <v>0</v>
      </c>
      <c r="P132">
        <v>0</v>
      </c>
      <c r="Q132" t="b">
        <v>0</v>
      </c>
      <c r="R132" t="s">
        <v>8267</v>
      </c>
      <c r="S132" s="5">
        <f t="shared" si="12"/>
        <v>0</v>
      </c>
      <c r="T132" s="7" t="e">
        <f t="shared" si="13"/>
        <v>#DIV/0!</v>
      </c>
      <c r="U132" t="s">
        <v>8310</v>
      </c>
      <c r="V132" t="s">
        <v>8313</v>
      </c>
    </row>
    <row r="133" spans="1:22" ht="17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 t="str">
        <f t="shared" si="14"/>
        <v>07/05/2016</v>
      </c>
      <c r="K133" s="11" t="str">
        <f t="shared" si="15"/>
        <v>2016</v>
      </c>
      <c r="L133" s="11" t="str">
        <f t="shared" si="16"/>
        <v>Jul</v>
      </c>
      <c r="M133">
        <v>1466453161</v>
      </c>
      <c r="N133" s="11">
        <f t="shared" si="17"/>
        <v>42541.629178240742</v>
      </c>
      <c r="O133" t="b">
        <v>0</v>
      </c>
      <c r="P133">
        <v>0</v>
      </c>
      <c r="Q133" t="b">
        <v>0</v>
      </c>
      <c r="R133" t="s">
        <v>8267</v>
      </c>
      <c r="S133" s="5">
        <f t="shared" si="12"/>
        <v>0</v>
      </c>
      <c r="T133" s="7" t="e">
        <f t="shared" si="13"/>
        <v>#DIV/0!</v>
      </c>
      <c r="U133" t="s">
        <v>8310</v>
      </c>
      <c r="V133" t="s">
        <v>8313</v>
      </c>
    </row>
    <row r="134" spans="1:22" ht="49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 t="str">
        <f t="shared" si="14"/>
        <v>11/07/2014</v>
      </c>
      <c r="K134" s="11" t="str">
        <f t="shared" si="15"/>
        <v>2014</v>
      </c>
      <c r="L134" s="11" t="str">
        <f t="shared" si="16"/>
        <v>Nov</v>
      </c>
      <c r="M134">
        <v>1411500607</v>
      </c>
      <c r="N134" s="11">
        <f t="shared" si="17"/>
        <v>41905.60424768518</v>
      </c>
      <c r="O134" t="b">
        <v>0</v>
      </c>
      <c r="P134">
        <v>81</v>
      </c>
      <c r="Q134" t="b">
        <v>0</v>
      </c>
      <c r="R134" t="s">
        <v>8267</v>
      </c>
      <c r="S134" s="5">
        <f t="shared" si="12"/>
        <v>9.5687499999999995E-2</v>
      </c>
      <c r="T134" s="7">
        <f t="shared" si="13"/>
        <v>94.506172839506178</v>
      </c>
      <c r="U134" t="s">
        <v>8310</v>
      </c>
      <c r="V134" t="s">
        <v>8313</v>
      </c>
    </row>
    <row r="135" spans="1:22" ht="33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 t="str">
        <f t="shared" si="14"/>
        <v>05/31/2016</v>
      </c>
      <c r="K135" s="11" t="str">
        <f t="shared" si="15"/>
        <v>2016</v>
      </c>
      <c r="L135" s="11" t="str">
        <f t="shared" si="16"/>
        <v>May</v>
      </c>
      <c r="M135">
        <v>1462130584</v>
      </c>
      <c r="N135" s="11">
        <f t="shared" si="17"/>
        <v>42491.599351851844</v>
      </c>
      <c r="O135" t="b">
        <v>0</v>
      </c>
      <c r="P135">
        <v>0</v>
      </c>
      <c r="Q135" t="b">
        <v>0</v>
      </c>
      <c r="R135" t="s">
        <v>8267</v>
      </c>
      <c r="S135" s="5">
        <f t="shared" si="12"/>
        <v>0</v>
      </c>
      <c r="T135" s="7" t="e">
        <f t="shared" si="13"/>
        <v>#DIV/0!</v>
      </c>
      <c r="U135" t="s">
        <v>8310</v>
      </c>
      <c r="V135" t="s">
        <v>8313</v>
      </c>
    </row>
    <row r="136" spans="1:22" ht="33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 t="str">
        <f t="shared" si="14"/>
        <v>09/04/2015</v>
      </c>
      <c r="K136" s="11" t="str">
        <f t="shared" si="15"/>
        <v>2015</v>
      </c>
      <c r="L136" s="11" t="str">
        <f t="shared" si="16"/>
        <v>Sep</v>
      </c>
      <c r="M136">
        <v>1438811418</v>
      </c>
      <c r="N136" s="11">
        <f t="shared" si="17"/>
        <v>42221.701597222222</v>
      </c>
      <c r="O136" t="b">
        <v>0</v>
      </c>
      <c r="P136">
        <v>0</v>
      </c>
      <c r="Q136" t="b">
        <v>0</v>
      </c>
      <c r="R136" t="s">
        <v>8267</v>
      </c>
      <c r="S136" s="5">
        <f t="shared" si="12"/>
        <v>0</v>
      </c>
      <c r="T136" s="7" t="e">
        <f t="shared" si="13"/>
        <v>#DIV/0!</v>
      </c>
      <c r="U136" t="s">
        <v>8310</v>
      </c>
      <c r="V136" t="s">
        <v>8313</v>
      </c>
    </row>
    <row r="137" spans="1:22" ht="49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 t="str">
        <f t="shared" si="14"/>
        <v>07/01/2014</v>
      </c>
      <c r="K137" s="11" t="str">
        <f t="shared" si="15"/>
        <v>2014</v>
      </c>
      <c r="L137" s="11" t="str">
        <f t="shared" si="16"/>
        <v>Jul</v>
      </c>
      <c r="M137">
        <v>1401354597</v>
      </c>
      <c r="N137" s="11">
        <f t="shared" si="17"/>
        <v>41788.173576388886</v>
      </c>
      <c r="O137" t="b">
        <v>0</v>
      </c>
      <c r="P137">
        <v>5</v>
      </c>
      <c r="Q137" t="b">
        <v>0</v>
      </c>
      <c r="R137" t="s">
        <v>8267</v>
      </c>
      <c r="S137" s="5">
        <f t="shared" si="12"/>
        <v>0.13433333333333333</v>
      </c>
      <c r="T137" s="7">
        <f t="shared" si="13"/>
        <v>80.599999999999994</v>
      </c>
      <c r="U137" t="s">
        <v>8310</v>
      </c>
      <c r="V137" t="s">
        <v>8313</v>
      </c>
    </row>
    <row r="138" spans="1:22" ht="49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 t="str">
        <f t="shared" si="14"/>
        <v>05/16/2015</v>
      </c>
      <c r="K138" s="11" t="str">
        <f t="shared" si="15"/>
        <v>2015</v>
      </c>
      <c r="L138" s="11" t="str">
        <f t="shared" si="16"/>
        <v>May</v>
      </c>
      <c r="M138">
        <v>1427968234</v>
      </c>
      <c r="N138" s="11">
        <f t="shared" si="17"/>
        <v>42096.201782407406</v>
      </c>
      <c r="O138" t="b">
        <v>0</v>
      </c>
      <c r="P138">
        <v>0</v>
      </c>
      <c r="Q138" t="b">
        <v>0</v>
      </c>
      <c r="R138" t="s">
        <v>8267</v>
      </c>
      <c r="S138" s="5">
        <f t="shared" si="12"/>
        <v>0</v>
      </c>
      <c r="T138" s="7" t="e">
        <f t="shared" si="13"/>
        <v>#DIV/0!</v>
      </c>
      <c r="U138" t="s">
        <v>8310</v>
      </c>
      <c r="V138" t="s">
        <v>8313</v>
      </c>
    </row>
    <row r="139" spans="1:22" ht="49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 t="str">
        <f t="shared" si="14"/>
        <v>10/12/2015</v>
      </c>
      <c r="K139" s="11" t="str">
        <f t="shared" si="15"/>
        <v>2015</v>
      </c>
      <c r="L139" s="11" t="str">
        <f t="shared" si="16"/>
        <v>Oct</v>
      </c>
      <c r="M139">
        <v>1440337593</v>
      </c>
      <c r="N139" s="11">
        <f t="shared" si="17"/>
        <v>42239.365659722222</v>
      </c>
      <c r="O139" t="b">
        <v>0</v>
      </c>
      <c r="P139">
        <v>0</v>
      </c>
      <c r="Q139" t="b">
        <v>0</v>
      </c>
      <c r="R139" t="s">
        <v>8267</v>
      </c>
      <c r="S139" s="5">
        <f t="shared" si="12"/>
        <v>0</v>
      </c>
      <c r="T139" s="7" t="e">
        <f t="shared" si="13"/>
        <v>#DIV/0!</v>
      </c>
      <c r="U139" t="s">
        <v>8310</v>
      </c>
      <c r="V139" t="s">
        <v>8313</v>
      </c>
    </row>
    <row r="140" spans="1:22" ht="49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 t="str">
        <f t="shared" si="14"/>
        <v>07/31/2015</v>
      </c>
      <c r="K140" s="11" t="str">
        <f t="shared" si="15"/>
        <v>2015</v>
      </c>
      <c r="L140" s="11" t="str">
        <f t="shared" si="16"/>
        <v>Jul</v>
      </c>
      <c r="M140">
        <v>1435731041</v>
      </c>
      <c r="N140" s="11">
        <f t="shared" si="17"/>
        <v>42186.049085648141</v>
      </c>
      <c r="O140" t="b">
        <v>0</v>
      </c>
      <c r="P140">
        <v>58</v>
      </c>
      <c r="Q140" t="b">
        <v>0</v>
      </c>
      <c r="R140" t="s">
        <v>8267</v>
      </c>
      <c r="S140" s="5">
        <f t="shared" si="12"/>
        <v>3.1413333333333335E-2</v>
      </c>
      <c r="T140" s="7">
        <f t="shared" si="13"/>
        <v>81.241379310344826</v>
      </c>
      <c r="U140" t="s">
        <v>8310</v>
      </c>
      <c r="V140" t="s">
        <v>8313</v>
      </c>
    </row>
    <row r="141" spans="1:22" ht="33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 t="str">
        <f t="shared" si="14"/>
        <v>07/12/2015</v>
      </c>
      <c r="K141" s="11" t="str">
        <f t="shared" si="15"/>
        <v>2015</v>
      </c>
      <c r="L141" s="11" t="str">
        <f t="shared" si="16"/>
        <v>Jul</v>
      </c>
      <c r="M141">
        <v>1435874772</v>
      </c>
      <c r="N141" s="11">
        <f t="shared" si="17"/>
        <v>42187.712638888886</v>
      </c>
      <c r="O141" t="b">
        <v>0</v>
      </c>
      <c r="P141">
        <v>1</v>
      </c>
      <c r="Q141" t="b">
        <v>0</v>
      </c>
      <c r="R141" t="s">
        <v>8267</v>
      </c>
      <c r="S141" s="5">
        <f t="shared" si="12"/>
        <v>1</v>
      </c>
      <c r="T141" s="7">
        <f t="shared" si="13"/>
        <v>500</v>
      </c>
      <c r="U141" t="s">
        <v>8310</v>
      </c>
      <c r="V141" t="s">
        <v>8313</v>
      </c>
    </row>
    <row r="142" spans="1:22" ht="49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 t="str">
        <f t="shared" si="14"/>
        <v>03/19/2015</v>
      </c>
      <c r="K142" s="11" t="str">
        <f t="shared" si="15"/>
        <v>2015</v>
      </c>
      <c r="L142" s="11" t="str">
        <f t="shared" si="16"/>
        <v>Mar</v>
      </c>
      <c r="M142">
        <v>1424234732</v>
      </c>
      <c r="N142" s="11">
        <f t="shared" si="17"/>
        <v>42052.989953703705</v>
      </c>
      <c r="O142" t="b">
        <v>0</v>
      </c>
      <c r="P142">
        <v>0</v>
      </c>
      <c r="Q142" t="b">
        <v>0</v>
      </c>
      <c r="R142" t="s">
        <v>8267</v>
      </c>
      <c r="S142" s="5">
        <f t="shared" si="12"/>
        <v>0</v>
      </c>
      <c r="T142" s="7" t="e">
        <f t="shared" si="13"/>
        <v>#DIV/0!</v>
      </c>
      <c r="U142" t="s">
        <v>8310</v>
      </c>
      <c r="V142" t="s">
        <v>8313</v>
      </c>
    </row>
    <row r="143" spans="1:22" ht="49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 t="str">
        <f t="shared" si="14"/>
        <v>05/30/2015</v>
      </c>
      <c r="K143" s="11" t="str">
        <f t="shared" si="15"/>
        <v>2015</v>
      </c>
      <c r="L143" s="11" t="str">
        <f t="shared" si="16"/>
        <v>May</v>
      </c>
      <c r="M143">
        <v>1429155623</v>
      </c>
      <c r="N143" s="11">
        <f t="shared" si="17"/>
        <v>42109.944710648146</v>
      </c>
      <c r="O143" t="b">
        <v>0</v>
      </c>
      <c r="P143">
        <v>28</v>
      </c>
      <c r="Q143" t="b">
        <v>0</v>
      </c>
      <c r="R143" t="s">
        <v>8267</v>
      </c>
      <c r="S143" s="5">
        <f t="shared" si="12"/>
        <v>0.10775</v>
      </c>
      <c r="T143" s="7">
        <f t="shared" si="13"/>
        <v>46.178571428571431</v>
      </c>
      <c r="U143" t="s">
        <v>8310</v>
      </c>
      <c r="V143" t="s">
        <v>8313</v>
      </c>
    </row>
    <row r="144" spans="1:22" ht="49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 t="str">
        <f t="shared" si="14"/>
        <v>11/16/2014</v>
      </c>
      <c r="K144" s="11" t="str">
        <f t="shared" si="15"/>
        <v>2014</v>
      </c>
      <c r="L144" s="11" t="str">
        <f t="shared" si="16"/>
        <v>Nov</v>
      </c>
      <c r="M144">
        <v>1414358778</v>
      </c>
      <c r="N144" s="11">
        <f t="shared" si="17"/>
        <v>41938.684930555552</v>
      </c>
      <c r="O144" t="b">
        <v>0</v>
      </c>
      <c r="P144">
        <v>1</v>
      </c>
      <c r="Q144" t="b">
        <v>0</v>
      </c>
      <c r="R144" t="s">
        <v>8267</v>
      </c>
      <c r="S144" s="5">
        <f t="shared" si="12"/>
        <v>3.3333333333333335E-3</v>
      </c>
      <c r="T144" s="7">
        <f t="shared" si="13"/>
        <v>10</v>
      </c>
      <c r="U144" t="s">
        <v>8310</v>
      </c>
      <c r="V144" t="s">
        <v>8313</v>
      </c>
    </row>
    <row r="145" spans="1:22" ht="49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 t="str">
        <f t="shared" si="14"/>
        <v>09/03/2016</v>
      </c>
      <c r="K145" s="11" t="str">
        <f t="shared" si="15"/>
        <v>2016</v>
      </c>
      <c r="L145" s="11" t="str">
        <f t="shared" si="16"/>
        <v>Sep</v>
      </c>
      <c r="M145">
        <v>1467941542</v>
      </c>
      <c r="N145" s="11">
        <f t="shared" si="17"/>
        <v>42558.855810185181</v>
      </c>
      <c r="O145" t="b">
        <v>0</v>
      </c>
      <c r="P145">
        <v>0</v>
      </c>
      <c r="Q145" t="b">
        <v>0</v>
      </c>
      <c r="R145" t="s">
        <v>8267</v>
      </c>
      <c r="S145" s="5">
        <f t="shared" si="12"/>
        <v>0</v>
      </c>
      <c r="T145" s="7" t="e">
        <f t="shared" si="13"/>
        <v>#DIV/0!</v>
      </c>
      <c r="U145" t="s">
        <v>8310</v>
      </c>
      <c r="V145" t="s">
        <v>8313</v>
      </c>
    </row>
    <row r="146" spans="1:22" ht="49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 t="str">
        <f t="shared" si="14"/>
        <v>04/13/2015</v>
      </c>
      <c r="K146" s="11" t="str">
        <f t="shared" si="15"/>
        <v>2015</v>
      </c>
      <c r="L146" s="11" t="str">
        <f t="shared" si="16"/>
        <v>Apr</v>
      </c>
      <c r="M146">
        <v>1423765072</v>
      </c>
      <c r="N146" s="11">
        <f t="shared" si="17"/>
        <v>42047.554074074076</v>
      </c>
      <c r="O146" t="b">
        <v>0</v>
      </c>
      <c r="P146">
        <v>37</v>
      </c>
      <c r="Q146" t="b">
        <v>0</v>
      </c>
      <c r="R146" t="s">
        <v>8267</v>
      </c>
      <c r="S146" s="5">
        <f t="shared" si="12"/>
        <v>0.27600000000000002</v>
      </c>
      <c r="T146" s="7">
        <f t="shared" si="13"/>
        <v>55.945945945945944</v>
      </c>
      <c r="U146" t="s">
        <v>8310</v>
      </c>
      <c r="V146" t="s">
        <v>8313</v>
      </c>
    </row>
    <row r="147" spans="1:22" ht="49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 t="str">
        <f t="shared" si="14"/>
        <v>08/11/2015</v>
      </c>
      <c r="K147" s="11" t="str">
        <f t="shared" si="15"/>
        <v>2015</v>
      </c>
      <c r="L147" s="11" t="str">
        <f t="shared" si="16"/>
        <v>Aug</v>
      </c>
      <c r="M147">
        <v>1436965252</v>
      </c>
      <c r="N147" s="11">
        <f t="shared" si="17"/>
        <v>42200.333935185183</v>
      </c>
      <c r="O147" t="b">
        <v>0</v>
      </c>
      <c r="P147">
        <v>9</v>
      </c>
      <c r="Q147" t="b">
        <v>0</v>
      </c>
      <c r="R147" t="s">
        <v>8267</v>
      </c>
      <c r="S147" s="5">
        <f t="shared" si="12"/>
        <v>7.5111111111111115E-2</v>
      </c>
      <c r="T147" s="7">
        <f t="shared" si="13"/>
        <v>37.555555555555557</v>
      </c>
      <c r="U147" t="s">
        <v>8310</v>
      </c>
      <c r="V147" t="s">
        <v>8313</v>
      </c>
    </row>
    <row r="148" spans="1:22" ht="49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 t="str">
        <f t="shared" si="14"/>
        <v>01/17/2017</v>
      </c>
      <c r="K148" s="11" t="str">
        <f t="shared" si="15"/>
        <v>2017</v>
      </c>
      <c r="L148" s="11" t="str">
        <f t="shared" si="16"/>
        <v>Jan</v>
      </c>
      <c r="M148">
        <v>1479514998</v>
      </c>
      <c r="N148" s="11">
        <f t="shared" si="17"/>
        <v>42692.807847222219</v>
      </c>
      <c r="O148" t="b">
        <v>0</v>
      </c>
      <c r="P148">
        <v>3</v>
      </c>
      <c r="Q148" t="b">
        <v>0</v>
      </c>
      <c r="R148" t="s">
        <v>8267</v>
      </c>
      <c r="S148" s="5">
        <f t="shared" si="12"/>
        <v>5.7499999999999999E-3</v>
      </c>
      <c r="T148" s="7">
        <f t="shared" si="13"/>
        <v>38.333333333333336</v>
      </c>
      <c r="U148" t="s">
        <v>8310</v>
      </c>
      <c r="V148" t="s">
        <v>8313</v>
      </c>
    </row>
    <row r="149" spans="1:22" ht="33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 t="str">
        <f t="shared" si="14"/>
        <v>01/08/2015</v>
      </c>
      <c r="K149" s="11" t="str">
        <f t="shared" si="15"/>
        <v>2015</v>
      </c>
      <c r="L149" s="11" t="str">
        <f t="shared" si="16"/>
        <v>Jan</v>
      </c>
      <c r="M149">
        <v>1417026340</v>
      </c>
      <c r="N149" s="11">
        <f t="shared" si="17"/>
        <v>41969.559490740743</v>
      </c>
      <c r="O149" t="b">
        <v>0</v>
      </c>
      <c r="P149">
        <v>0</v>
      </c>
      <c r="Q149" t="b">
        <v>0</v>
      </c>
      <c r="R149" t="s">
        <v>8267</v>
      </c>
      <c r="S149" s="5">
        <f t="shared" si="12"/>
        <v>0</v>
      </c>
      <c r="T149" s="7" t="e">
        <f t="shared" si="13"/>
        <v>#DIV/0!</v>
      </c>
      <c r="U149" t="s">
        <v>8310</v>
      </c>
      <c r="V149" t="s">
        <v>8313</v>
      </c>
    </row>
    <row r="150" spans="1:22" ht="49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 t="str">
        <f t="shared" si="14"/>
        <v>02/27/2016</v>
      </c>
      <c r="K150" s="11" t="str">
        <f t="shared" si="15"/>
        <v>2016</v>
      </c>
      <c r="L150" s="11" t="str">
        <f t="shared" si="16"/>
        <v>Feb</v>
      </c>
      <c r="M150">
        <v>1453963536</v>
      </c>
      <c r="N150" s="11">
        <f t="shared" si="17"/>
        <v>42397.073333333326</v>
      </c>
      <c r="O150" t="b">
        <v>0</v>
      </c>
      <c r="P150">
        <v>2</v>
      </c>
      <c r="Q150" t="b">
        <v>0</v>
      </c>
      <c r="R150" t="s">
        <v>8267</v>
      </c>
      <c r="S150" s="5">
        <f t="shared" si="12"/>
        <v>8.0000000000000004E-4</v>
      </c>
      <c r="T150" s="7">
        <f t="shared" si="13"/>
        <v>20</v>
      </c>
      <c r="U150" t="s">
        <v>8310</v>
      </c>
      <c r="V150" t="s">
        <v>8313</v>
      </c>
    </row>
    <row r="151" spans="1:22" ht="49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 t="str">
        <f t="shared" si="14"/>
        <v>12/25/2014</v>
      </c>
      <c r="K151" s="11" t="str">
        <f t="shared" si="15"/>
        <v>2014</v>
      </c>
      <c r="L151" s="11" t="str">
        <f t="shared" si="16"/>
        <v>Dec</v>
      </c>
      <c r="M151">
        <v>1416888470</v>
      </c>
      <c r="N151" s="11">
        <f t="shared" si="17"/>
        <v>41967.963773148142</v>
      </c>
      <c r="O151" t="b">
        <v>0</v>
      </c>
      <c r="P151">
        <v>6</v>
      </c>
      <c r="Q151" t="b">
        <v>0</v>
      </c>
      <c r="R151" t="s">
        <v>8267</v>
      </c>
      <c r="S151" s="5">
        <f t="shared" si="12"/>
        <v>9.1999999999999998E-3</v>
      </c>
      <c r="T151" s="7">
        <f t="shared" si="13"/>
        <v>15.333333333333334</v>
      </c>
      <c r="U151" t="s">
        <v>8310</v>
      </c>
      <c r="V151" t="s">
        <v>8313</v>
      </c>
    </row>
    <row r="152" spans="1:22" ht="49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 t="str">
        <f t="shared" si="14"/>
        <v>05/25/2015</v>
      </c>
      <c r="K152" s="11" t="str">
        <f t="shared" si="15"/>
        <v>2015</v>
      </c>
      <c r="L152" s="11" t="str">
        <f t="shared" si="16"/>
        <v>May</v>
      </c>
      <c r="M152">
        <v>1427428382</v>
      </c>
      <c r="N152" s="11">
        <f t="shared" si="17"/>
        <v>42089.95349537037</v>
      </c>
      <c r="O152" t="b">
        <v>0</v>
      </c>
      <c r="P152">
        <v>67</v>
      </c>
      <c r="Q152" t="b">
        <v>0</v>
      </c>
      <c r="R152" t="s">
        <v>8267</v>
      </c>
      <c r="S152" s="5">
        <f t="shared" si="12"/>
        <v>0.23163076923076922</v>
      </c>
      <c r="T152" s="7">
        <f t="shared" si="13"/>
        <v>449.43283582089555</v>
      </c>
      <c r="U152" t="s">
        <v>8310</v>
      </c>
      <c r="V152" t="s">
        <v>8313</v>
      </c>
    </row>
    <row r="153" spans="1:22" ht="49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 t="str">
        <f t="shared" si="14"/>
        <v>06/18/2015</v>
      </c>
      <c r="K153" s="11" t="str">
        <f t="shared" si="15"/>
        <v>2015</v>
      </c>
      <c r="L153" s="11" t="str">
        <f t="shared" si="16"/>
        <v>Jun</v>
      </c>
      <c r="M153">
        <v>1429449191</v>
      </c>
      <c r="N153" s="11">
        <f t="shared" si="17"/>
        <v>42113.342488425922</v>
      </c>
      <c r="O153" t="b">
        <v>0</v>
      </c>
      <c r="P153">
        <v>5</v>
      </c>
      <c r="Q153" t="b">
        <v>0</v>
      </c>
      <c r="R153" t="s">
        <v>8267</v>
      </c>
      <c r="S153" s="5">
        <f t="shared" si="12"/>
        <v>5.5999999999999995E-4</v>
      </c>
      <c r="T153" s="7">
        <f t="shared" si="13"/>
        <v>28</v>
      </c>
      <c r="U153" t="s">
        <v>8310</v>
      </c>
      <c r="V153" t="s">
        <v>8313</v>
      </c>
    </row>
    <row r="154" spans="1:22" ht="33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 t="str">
        <f t="shared" si="14"/>
        <v>09/22/2014</v>
      </c>
      <c r="K154" s="11" t="str">
        <f t="shared" si="15"/>
        <v>2014</v>
      </c>
      <c r="L154" s="11" t="str">
        <f t="shared" si="16"/>
        <v>Sep</v>
      </c>
      <c r="M154">
        <v>1408845100</v>
      </c>
      <c r="N154" s="11">
        <f t="shared" si="17"/>
        <v>41874.869212962956</v>
      </c>
      <c r="O154" t="b">
        <v>0</v>
      </c>
      <c r="P154">
        <v>2</v>
      </c>
      <c r="Q154" t="b">
        <v>0</v>
      </c>
      <c r="R154" t="s">
        <v>8267</v>
      </c>
      <c r="S154" s="5">
        <f t="shared" si="12"/>
        <v>7.8947368421052633E-5</v>
      </c>
      <c r="T154" s="7">
        <f t="shared" si="13"/>
        <v>15</v>
      </c>
      <c r="U154" t="s">
        <v>8310</v>
      </c>
      <c r="V154" t="s">
        <v>8313</v>
      </c>
    </row>
    <row r="155" spans="1:22" ht="49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 t="str">
        <f t="shared" si="14"/>
        <v>12/02/2014</v>
      </c>
      <c r="K155" s="11" t="str">
        <f t="shared" si="15"/>
        <v>2014</v>
      </c>
      <c r="L155" s="11" t="str">
        <f t="shared" si="16"/>
        <v>Dec</v>
      </c>
      <c r="M155">
        <v>1413900244</v>
      </c>
      <c r="N155" s="11">
        <f t="shared" si="17"/>
        <v>41933.377824074072</v>
      </c>
      <c r="O155" t="b">
        <v>0</v>
      </c>
      <c r="P155">
        <v>10</v>
      </c>
      <c r="Q155" t="b">
        <v>0</v>
      </c>
      <c r="R155" t="s">
        <v>8267</v>
      </c>
      <c r="S155" s="5">
        <f t="shared" si="12"/>
        <v>7.1799999999999998E-3</v>
      </c>
      <c r="T155" s="7">
        <f t="shared" si="13"/>
        <v>35.9</v>
      </c>
      <c r="U155" t="s">
        <v>8310</v>
      </c>
      <c r="V155" t="s">
        <v>8313</v>
      </c>
    </row>
    <row r="156" spans="1:22" ht="33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 t="str">
        <f t="shared" si="14"/>
        <v>06/03/2015</v>
      </c>
      <c r="K156" s="11" t="str">
        <f t="shared" si="15"/>
        <v>2015</v>
      </c>
      <c r="L156" s="11" t="str">
        <f t="shared" si="16"/>
        <v>Jun</v>
      </c>
      <c r="M156">
        <v>1429621695</v>
      </c>
      <c r="N156" s="11">
        <f t="shared" si="17"/>
        <v>42115.339062499996</v>
      </c>
      <c r="O156" t="b">
        <v>0</v>
      </c>
      <c r="P156">
        <v>3</v>
      </c>
      <c r="Q156" t="b">
        <v>0</v>
      </c>
      <c r="R156" t="s">
        <v>8267</v>
      </c>
      <c r="S156" s="5">
        <f t="shared" si="12"/>
        <v>2.6666666666666668E-2</v>
      </c>
      <c r="T156" s="7">
        <f t="shared" si="13"/>
        <v>13.333333333333334</v>
      </c>
      <c r="U156" t="s">
        <v>8310</v>
      </c>
      <c r="V156" t="s">
        <v>8313</v>
      </c>
    </row>
    <row r="157" spans="1:22" ht="65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 t="str">
        <f t="shared" si="14"/>
        <v>07/23/2015</v>
      </c>
      <c r="K157" s="11" t="str">
        <f t="shared" si="15"/>
        <v>2015</v>
      </c>
      <c r="L157" s="11" t="str">
        <f t="shared" si="16"/>
        <v>Jul</v>
      </c>
      <c r="M157">
        <v>1434201935</v>
      </c>
      <c r="N157" s="11">
        <f t="shared" si="17"/>
        <v>42168.351099537038</v>
      </c>
      <c r="O157" t="b">
        <v>0</v>
      </c>
      <c r="P157">
        <v>4</v>
      </c>
      <c r="Q157" t="b">
        <v>0</v>
      </c>
      <c r="R157" t="s">
        <v>8267</v>
      </c>
      <c r="S157" s="5">
        <f t="shared" si="12"/>
        <v>6.0000000000000002E-5</v>
      </c>
      <c r="T157" s="7">
        <f t="shared" si="13"/>
        <v>20.25</v>
      </c>
      <c r="U157" t="s">
        <v>8310</v>
      </c>
      <c r="V157" t="s">
        <v>8313</v>
      </c>
    </row>
    <row r="158" spans="1:22" ht="49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 t="str">
        <f t="shared" si="14"/>
        <v>08/02/2014</v>
      </c>
      <c r="K158" s="11" t="str">
        <f t="shared" si="15"/>
        <v>2014</v>
      </c>
      <c r="L158" s="11" t="str">
        <f t="shared" si="16"/>
        <v>Aug</v>
      </c>
      <c r="M158">
        <v>1401850796</v>
      </c>
      <c r="N158" s="11">
        <f t="shared" si="17"/>
        <v>41793.916620370372</v>
      </c>
      <c r="O158" t="b">
        <v>0</v>
      </c>
      <c r="P158">
        <v>15</v>
      </c>
      <c r="Q158" t="b">
        <v>0</v>
      </c>
      <c r="R158" t="s">
        <v>8267</v>
      </c>
      <c r="S158" s="5">
        <f t="shared" si="12"/>
        <v>5.0999999999999997E-2</v>
      </c>
      <c r="T158" s="7">
        <f t="shared" si="13"/>
        <v>119</v>
      </c>
      <c r="U158" t="s">
        <v>8310</v>
      </c>
      <c r="V158" t="s">
        <v>8313</v>
      </c>
    </row>
    <row r="159" spans="1:22" ht="49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 t="str">
        <f t="shared" si="14"/>
        <v>02/26/2016</v>
      </c>
      <c r="K159" s="11" t="str">
        <f t="shared" si="15"/>
        <v>2016</v>
      </c>
      <c r="L159" s="11" t="str">
        <f t="shared" si="16"/>
        <v>Feb</v>
      </c>
      <c r="M159">
        <v>1453931572</v>
      </c>
      <c r="N159" s="11">
        <f t="shared" si="17"/>
        <v>42396.703379629624</v>
      </c>
      <c r="O159" t="b">
        <v>0</v>
      </c>
      <c r="P159">
        <v>2</v>
      </c>
      <c r="Q159" t="b">
        <v>0</v>
      </c>
      <c r="R159" t="s">
        <v>8267</v>
      </c>
      <c r="S159" s="5">
        <f t="shared" si="12"/>
        <v>2.671118530884808E-3</v>
      </c>
      <c r="T159" s="7">
        <f t="shared" si="13"/>
        <v>4</v>
      </c>
      <c r="U159" t="s">
        <v>8310</v>
      </c>
      <c r="V159" t="s">
        <v>8313</v>
      </c>
    </row>
    <row r="160" spans="1:22" ht="49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 t="str">
        <f t="shared" si="14"/>
        <v>10/21/2014</v>
      </c>
      <c r="K160" s="11" t="str">
        <f t="shared" si="15"/>
        <v>2014</v>
      </c>
      <c r="L160" s="11" t="str">
        <f t="shared" si="16"/>
        <v>Oct</v>
      </c>
      <c r="M160">
        <v>1411350628</v>
      </c>
      <c r="N160" s="11">
        <f t="shared" si="17"/>
        <v>41903.868379629625</v>
      </c>
      <c r="O160" t="b">
        <v>0</v>
      </c>
      <c r="P160">
        <v>0</v>
      </c>
      <c r="Q160" t="b">
        <v>0</v>
      </c>
      <c r="R160" t="s">
        <v>8267</v>
      </c>
      <c r="S160" s="5">
        <f t="shared" si="12"/>
        <v>0</v>
      </c>
      <c r="T160" s="7" t="e">
        <f t="shared" si="13"/>
        <v>#DIV/0!</v>
      </c>
      <c r="U160" t="s">
        <v>8310</v>
      </c>
      <c r="V160" t="s">
        <v>8313</v>
      </c>
    </row>
    <row r="161" spans="1:22" ht="49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 t="str">
        <f t="shared" si="14"/>
        <v>07/03/2016</v>
      </c>
      <c r="K161" s="11" t="str">
        <f t="shared" si="15"/>
        <v>2016</v>
      </c>
      <c r="L161" s="11" t="str">
        <f t="shared" si="16"/>
        <v>Jul</v>
      </c>
      <c r="M161">
        <v>1464085545</v>
      </c>
      <c r="N161" s="11">
        <f t="shared" si="17"/>
        <v>42514.226215277777</v>
      </c>
      <c r="O161" t="b">
        <v>0</v>
      </c>
      <c r="P161">
        <v>1</v>
      </c>
      <c r="Q161" t="b">
        <v>0</v>
      </c>
      <c r="R161" t="s">
        <v>8267</v>
      </c>
      <c r="S161" s="5">
        <f t="shared" si="12"/>
        <v>2.0000000000000002E-5</v>
      </c>
      <c r="T161" s="7">
        <f t="shared" si="13"/>
        <v>10</v>
      </c>
      <c r="U161" t="s">
        <v>8310</v>
      </c>
      <c r="V161" t="s">
        <v>8313</v>
      </c>
    </row>
    <row r="162" spans="1:22" ht="49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 t="str">
        <f t="shared" si="14"/>
        <v>08/15/2015</v>
      </c>
      <c r="K162" s="11" t="str">
        <f t="shared" si="15"/>
        <v>2015</v>
      </c>
      <c r="L162" s="11" t="str">
        <f t="shared" si="16"/>
        <v>Aug</v>
      </c>
      <c r="M162">
        <v>1434491691</v>
      </c>
      <c r="N162" s="11">
        <f t="shared" si="17"/>
        <v>42171.70475694444</v>
      </c>
      <c r="O162" t="b">
        <v>0</v>
      </c>
      <c r="P162">
        <v>0</v>
      </c>
      <c r="Q162" t="b">
        <v>0</v>
      </c>
      <c r="R162" t="s">
        <v>8268</v>
      </c>
      <c r="S162" s="5">
        <f t="shared" si="12"/>
        <v>0</v>
      </c>
      <c r="T162" s="7" t="e">
        <f t="shared" si="13"/>
        <v>#DIV/0!</v>
      </c>
      <c r="U162" t="s">
        <v>8310</v>
      </c>
      <c r="V162" t="s">
        <v>8314</v>
      </c>
    </row>
    <row r="163" spans="1:22" ht="49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 t="str">
        <f t="shared" si="14"/>
        <v>07/02/2014</v>
      </c>
      <c r="K163" s="11" t="str">
        <f t="shared" si="15"/>
        <v>2014</v>
      </c>
      <c r="L163" s="11" t="str">
        <f t="shared" si="16"/>
        <v>Jul</v>
      </c>
      <c r="M163">
        <v>1401726595</v>
      </c>
      <c r="N163" s="11">
        <f t="shared" si="17"/>
        <v>41792.479108796295</v>
      </c>
      <c r="O163" t="b">
        <v>0</v>
      </c>
      <c r="P163">
        <v>1</v>
      </c>
      <c r="Q163" t="b">
        <v>0</v>
      </c>
      <c r="R163" t="s">
        <v>8268</v>
      </c>
      <c r="S163" s="5">
        <f t="shared" si="12"/>
        <v>1E-4</v>
      </c>
      <c r="T163" s="7">
        <f t="shared" si="13"/>
        <v>5</v>
      </c>
      <c r="U163" t="s">
        <v>8310</v>
      </c>
      <c r="V163" t="s">
        <v>8314</v>
      </c>
    </row>
    <row r="164" spans="1:22" ht="49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 t="str">
        <f t="shared" si="14"/>
        <v>08/16/2014</v>
      </c>
      <c r="K164" s="11" t="str">
        <f t="shared" si="15"/>
        <v>2014</v>
      </c>
      <c r="L164" s="11" t="str">
        <f t="shared" si="16"/>
        <v>Aug</v>
      </c>
      <c r="M164">
        <v>1405393356</v>
      </c>
      <c r="N164" s="11">
        <f t="shared" si="17"/>
        <v>41834.91847222222</v>
      </c>
      <c r="O164" t="b">
        <v>0</v>
      </c>
      <c r="P164">
        <v>10</v>
      </c>
      <c r="Q164" t="b">
        <v>0</v>
      </c>
      <c r="R164" t="s">
        <v>8268</v>
      </c>
      <c r="S164" s="5">
        <f t="shared" si="12"/>
        <v>0.15535714285714286</v>
      </c>
      <c r="T164" s="7">
        <f t="shared" si="13"/>
        <v>43.5</v>
      </c>
      <c r="U164" t="s">
        <v>8310</v>
      </c>
      <c r="V164" t="s">
        <v>8314</v>
      </c>
    </row>
    <row r="165" spans="1:22" ht="65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 t="str">
        <f t="shared" si="14"/>
        <v>09/30/2015</v>
      </c>
      <c r="K165" s="11" t="str">
        <f t="shared" si="15"/>
        <v>2015</v>
      </c>
      <c r="L165" s="11" t="str">
        <f t="shared" si="16"/>
        <v>Sep</v>
      </c>
      <c r="M165">
        <v>1440716654</v>
      </c>
      <c r="N165" s="11">
        <f t="shared" si="17"/>
        <v>42243.752939814811</v>
      </c>
      <c r="O165" t="b">
        <v>0</v>
      </c>
      <c r="P165">
        <v>0</v>
      </c>
      <c r="Q165" t="b">
        <v>0</v>
      </c>
      <c r="R165" t="s">
        <v>8268</v>
      </c>
      <c r="S165" s="5">
        <f t="shared" si="12"/>
        <v>0</v>
      </c>
      <c r="T165" s="7" t="e">
        <f t="shared" si="13"/>
        <v>#DIV/0!</v>
      </c>
      <c r="U165" t="s">
        <v>8310</v>
      </c>
      <c r="V165" t="s">
        <v>8314</v>
      </c>
    </row>
    <row r="166" spans="1:22" ht="49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 t="str">
        <f t="shared" si="14"/>
        <v>09/19/2014</v>
      </c>
      <c r="K166" s="11" t="str">
        <f t="shared" si="15"/>
        <v>2014</v>
      </c>
      <c r="L166" s="11" t="str">
        <f t="shared" si="16"/>
        <v>Sep</v>
      </c>
      <c r="M166">
        <v>1405966701</v>
      </c>
      <c r="N166" s="11">
        <f t="shared" si="17"/>
        <v>41841.554409722223</v>
      </c>
      <c r="O166" t="b">
        <v>0</v>
      </c>
      <c r="P166">
        <v>7</v>
      </c>
      <c r="Q166" t="b">
        <v>0</v>
      </c>
      <c r="R166" t="s">
        <v>8268</v>
      </c>
      <c r="S166" s="5">
        <f t="shared" si="12"/>
        <v>5.3333333333333332E-3</v>
      </c>
      <c r="T166" s="7">
        <f t="shared" si="13"/>
        <v>91.428571428571431</v>
      </c>
      <c r="U166" t="s">
        <v>8310</v>
      </c>
      <c r="V166" t="s">
        <v>8314</v>
      </c>
    </row>
    <row r="167" spans="1:22" ht="33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 t="str">
        <f t="shared" si="14"/>
        <v>01/12/2016</v>
      </c>
      <c r="K167" s="11" t="str">
        <f t="shared" si="15"/>
        <v>2016</v>
      </c>
      <c r="L167" s="11" t="str">
        <f t="shared" si="16"/>
        <v>Jan</v>
      </c>
      <c r="M167">
        <v>1450021724</v>
      </c>
      <c r="N167" s="11">
        <f t="shared" si="17"/>
        <v>42351.450509259252</v>
      </c>
      <c r="O167" t="b">
        <v>0</v>
      </c>
      <c r="P167">
        <v>0</v>
      </c>
      <c r="Q167" t="b">
        <v>0</v>
      </c>
      <c r="R167" t="s">
        <v>8268</v>
      </c>
      <c r="S167" s="5">
        <f t="shared" si="12"/>
        <v>0</v>
      </c>
      <c r="T167" s="7" t="e">
        <f t="shared" si="13"/>
        <v>#DIV/0!</v>
      </c>
      <c r="U167" t="s">
        <v>8310</v>
      </c>
      <c r="V167" t="s">
        <v>8314</v>
      </c>
    </row>
    <row r="168" spans="1:22" ht="49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 t="str">
        <f t="shared" si="14"/>
        <v>01/15/2017</v>
      </c>
      <c r="K168" s="11" t="str">
        <f t="shared" si="15"/>
        <v>2017</v>
      </c>
      <c r="L168" s="11" t="str">
        <f t="shared" si="16"/>
        <v>Jan</v>
      </c>
      <c r="M168">
        <v>1481939362</v>
      </c>
      <c r="N168" s="11">
        <f t="shared" si="17"/>
        <v>42720.867615740739</v>
      </c>
      <c r="O168" t="b">
        <v>0</v>
      </c>
      <c r="P168">
        <v>1</v>
      </c>
      <c r="Q168" t="b">
        <v>0</v>
      </c>
      <c r="R168" t="s">
        <v>8268</v>
      </c>
      <c r="S168" s="5">
        <f t="shared" si="12"/>
        <v>0.6</v>
      </c>
      <c r="T168" s="7">
        <f t="shared" si="13"/>
        <v>3000</v>
      </c>
      <c r="U168" t="s">
        <v>8310</v>
      </c>
      <c r="V168" t="s">
        <v>8314</v>
      </c>
    </row>
    <row r="169" spans="1:22" ht="49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 t="str">
        <f t="shared" si="14"/>
        <v>08/04/2015</v>
      </c>
      <c r="K169" s="11" t="str">
        <f t="shared" si="15"/>
        <v>2015</v>
      </c>
      <c r="L169" s="11" t="str">
        <f t="shared" si="16"/>
        <v>Aug</v>
      </c>
      <c r="M169">
        <v>1433542535</v>
      </c>
      <c r="N169" s="11">
        <f t="shared" si="17"/>
        <v>42160.719155092585</v>
      </c>
      <c r="O169" t="b">
        <v>0</v>
      </c>
      <c r="P169">
        <v>2</v>
      </c>
      <c r="Q169" t="b">
        <v>0</v>
      </c>
      <c r="R169" t="s">
        <v>8268</v>
      </c>
      <c r="S169" s="5">
        <f t="shared" si="12"/>
        <v>1E-4</v>
      </c>
      <c r="T169" s="7">
        <f t="shared" si="13"/>
        <v>5.5</v>
      </c>
      <c r="U169" t="s">
        <v>8310</v>
      </c>
      <c r="V169" t="s">
        <v>8314</v>
      </c>
    </row>
    <row r="170" spans="1:22" ht="49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 t="str">
        <f t="shared" si="14"/>
        <v>03/19/2015</v>
      </c>
      <c r="K170" s="11" t="str">
        <f t="shared" si="15"/>
        <v>2015</v>
      </c>
      <c r="L170" s="11" t="str">
        <f t="shared" si="16"/>
        <v>Mar</v>
      </c>
      <c r="M170">
        <v>1424203370</v>
      </c>
      <c r="N170" s="11">
        <f t="shared" si="17"/>
        <v>42052.626967592594</v>
      </c>
      <c r="O170" t="b">
        <v>0</v>
      </c>
      <c r="P170">
        <v>3</v>
      </c>
      <c r="Q170" t="b">
        <v>0</v>
      </c>
      <c r="R170" t="s">
        <v>8268</v>
      </c>
      <c r="S170" s="5">
        <f t="shared" si="12"/>
        <v>4.0625000000000001E-2</v>
      </c>
      <c r="T170" s="7">
        <f t="shared" si="13"/>
        <v>108.33333333333333</v>
      </c>
      <c r="U170" t="s">
        <v>8310</v>
      </c>
      <c r="V170" t="s">
        <v>8314</v>
      </c>
    </row>
    <row r="171" spans="1:22" ht="49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 t="str">
        <f t="shared" si="14"/>
        <v>10/18/2014</v>
      </c>
      <c r="K171" s="11" t="str">
        <f t="shared" si="15"/>
        <v>2014</v>
      </c>
      <c r="L171" s="11" t="str">
        <f t="shared" si="16"/>
        <v>Oct</v>
      </c>
      <c r="M171">
        <v>1411042059</v>
      </c>
      <c r="N171" s="11">
        <f t="shared" si="17"/>
        <v>41900.296979166662</v>
      </c>
      <c r="O171" t="b">
        <v>0</v>
      </c>
      <c r="P171">
        <v>10</v>
      </c>
      <c r="Q171" t="b">
        <v>0</v>
      </c>
      <c r="R171" t="s">
        <v>8268</v>
      </c>
      <c r="S171" s="5">
        <f t="shared" si="12"/>
        <v>0.224</v>
      </c>
      <c r="T171" s="7">
        <f t="shared" si="13"/>
        <v>56</v>
      </c>
      <c r="U171" t="s">
        <v>8310</v>
      </c>
      <c r="V171" t="s">
        <v>8314</v>
      </c>
    </row>
    <row r="172" spans="1:22" ht="49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 t="str">
        <f t="shared" si="14"/>
        <v>08/30/2015</v>
      </c>
      <c r="K172" s="11" t="str">
        <f t="shared" si="15"/>
        <v>2015</v>
      </c>
      <c r="L172" s="11" t="str">
        <f t="shared" si="16"/>
        <v>Aug</v>
      </c>
      <c r="M172">
        <v>1438385283</v>
      </c>
      <c r="N172" s="11">
        <f t="shared" si="17"/>
        <v>42216.769479166665</v>
      </c>
      <c r="O172" t="b">
        <v>0</v>
      </c>
      <c r="P172">
        <v>10</v>
      </c>
      <c r="Q172" t="b">
        <v>0</v>
      </c>
      <c r="R172" t="s">
        <v>8268</v>
      </c>
      <c r="S172" s="5">
        <f t="shared" si="12"/>
        <v>3.2500000000000001E-2</v>
      </c>
      <c r="T172" s="7">
        <f t="shared" si="13"/>
        <v>32.5</v>
      </c>
      <c r="U172" t="s">
        <v>8310</v>
      </c>
      <c r="V172" t="s">
        <v>8314</v>
      </c>
    </row>
    <row r="173" spans="1:22" ht="49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 t="str">
        <f t="shared" si="14"/>
        <v>08/11/2016</v>
      </c>
      <c r="K173" s="11" t="str">
        <f t="shared" si="15"/>
        <v>2016</v>
      </c>
      <c r="L173" s="11" t="str">
        <f t="shared" si="16"/>
        <v>Aug</v>
      </c>
      <c r="M173">
        <v>1465791614</v>
      </c>
      <c r="N173" s="11">
        <f t="shared" si="17"/>
        <v>42533.972384259258</v>
      </c>
      <c r="O173" t="b">
        <v>0</v>
      </c>
      <c r="P173">
        <v>1</v>
      </c>
      <c r="Q173" t="b">
        <v>0</v>
      </c>
      <c r="R173" t="s">
        <v>8268</v>
      </c>
      <c r="S173" s="5">
        <f t="shared" si="12"/>
        <v>2.0000000000000002E-5</v>
      </c>
      <c r="T173" s="7">
        <f t="shared" si="13"/>
        <v>1</v>
      </c>
      <c r="U173" t="s">
        <v>8310</v>
      </c>
      <c r="V173" t="s">
        <v>8314</v>
      </c>
    </row>
    <row r="174" spans="1:22" ht="49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 t="str">
        <f t="shared" si="14"/>
        <v>03/19/2015</v>
      </c>
      <c r="K174" s="11" t="str">
        <f t="shared" si="15"/>
        <v>2015</v>
      </c>
      <c r="L174" s="11" t="str">
        <f t="shared" si="16"/>
        <v>Mar</v>
      </c>
      <c r="M174">
        <v>1423733323</v>
      </c>
      <c r="N174" s="11">
        <f t="shared" si="17"/>
        <v>42047.186608796292</v>
      </c>
      <c r="O174" t="b">
        <v>0</v>
      </c>
      <c r="P174">
        <v>0</v>
      </c>
      <c r="Q174" t="b">
        <v>0</v>
      </c>
      <c r="R174" t="s">
        <v>8268</v>
      </c>
      <c r="S174" s="5">
        <f t="shared" si="12"/>
        <v>0</v>
      </c>
      <c r="T174" s="7" t="e">
        <f t="shared" si="13"/>
        <v>#DIV/0!</v>
      </c>
      <c r="U174" t="s">
        <v>8310</v>
      </c>
      <c r="V174" t="s">
        <v>8314</v>
      </c>
    </row>
    <row r="175" spans="1:22" ht="49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 t="str">
        <f t="shared" si="14"/>
        <v>02/28/2015</v>
      </c>
      <c r="K175" s="11" t="str">
        <f t="shared" si="15"/>
        <v>2015</v>
      </c>
      <c r="L175" s="11" t="str">
        <f t="shared" si="16"/>
        <v>Feb</v>
      </c>
      <c r="M175">
        <v>1422539108</v>
      </c>
      <c r="N175" s="11">
        <f t="shared" si="17"/>
        <v>42033.364675925921</v>
      </c>
      <c r="O175" t="b">
        <v>0</v>
      </c>
      <c r="P175">
        <v>0</v>
      </c>
      <c r="Q175" t="b">
        <v>0</v>
      </c>
      <c r="R175" t="s">
        <v>8268</v>
      </c>
      <c r="S175" s="5">
        <f t="shared" si="12"/>
        <v>0</v>
      </c>
      <c r="T175" s="7" t="e">
        <f t="shared" si="13"/>
        <v>#DIV/0!</v>
      </c>
      <c r="U175" t="s">
        <v>8310</v>
      </c>
      <c r="V175" t="s">
        <v>8314</v>
      </c>
    </row>
    <row r="176" spans="1:22" ht="49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 t="str">
        <f t="shared" si="14"/>
        <v>05/08/2015</v>
      </c>
      <c r="K176" s="11" t="str">
        <f t="shared" si="15"/>
        <v>2015</v>
      </c>
      <c r="L176" s="11" t="str">
        <f t="shared" si="16"/>
        <v>May</v>
      </c>
      <c r="M176">
        <v>1425924776</v>
      </c>
      <c r="N176" s="11">
        <f t="shared" si="17"/>
        <v>42072.55064814815</v>
      </c>
      <c r="O176" t="b">
        <v>0</v>
      </c>
      <c r="P176">
        <v>0</v>
      </c>
      <c r="Q176" t="b">
        <v>0</v>
      </c>
      <c r="R176" t="s">
        <v>8268</v>
      </c>
      <c r="S176" s="5">
        <f t="shared" si="12"/>
        <v>0</v>
      </c>
      <c r="T176" s="7" t="e">
        <f t="shared" si="13"/>
        <v>#DIV/0!</v>
      </c>
      <c r="U176" t="s">
        <v>8310</v>
      </c>
      <c r="V176" t="s">
        <v>8314</v>
      </c>
    </row>
    <row r="177" spans="1:22" ht="49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 t="str">
        <f t="shared" si="14"/>
        <v>08/29/2014</v>
      </c>
      <c r="K177" s="11" t="str">
        <f t="shared" si="15"/>
        <v>2014</v>
      </c>
      <c r="L177" s="11" t="str">
        <f t="shared" si="16"/>
        <v>Aug</v>
      </c>
      <c r="M177">
        <v>1407177611</v>
      </c>
      <c r="N177" s="11">
        <f t="shared" si="17"/>
        <v>41855.569571759253</v>
      </c>
      <c r="O177" t="b">
        <v>0</v>
      </c>
      <c r="P177">
        <v>26</v>
      </c>
      <c r="Q177" t="b">
        <v>0</v>
      </c>
      <c r="R177" t="s">
        <v>8268</v>
      </c>
      <c r="S177" s="5">
        <f t="shared" si="12"/>
        <v>6.4850000000000005E-2</v>
      </c>
      <c r="T177" s="7">
        <f t="shared" si="13"/>
        <v>49.884615384615387</v>
      </c>
      <c r="U177" t="s">
        <v>8310</v>
      </c>
      <c r="V177" t="s">
        <v>8314</v>
      </c>
    </row>
    <row r="178" spans="1:22" ht="49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 t="str">
        <f t="shared" si="14"/>
        <v>08/05/2015</v>
      </c>
      <c r="K178" s="11" t="str">
        <f t="shared" si="15"/>
        <v>2015</v>
      </c>
      <c r="L178" s="11" t="str">
        <f t="shared" si="16"/>
        <v>Aug</v>
      </c>
      <c r="M178">
        <v>1436211999</v>
      </c>
      <c r="N178" s="11">
        <f t="shared" si="17"/>
        <v>42191.615729166668</v>
      </c>
      <c r="O178" t="b">
        <v>0</v>
      </c>
      <c r="P178">
        <v>0</v>
      </c>
      <c r="Q178" t="b">
        <v>0</v>
      </c>
      <c r="R178" t="s">
        <v>8268</v>
      </c>
      <c r="S178" s="5">
        <f t="shared" si="12"/>
        <v>0</v>
      </c>
      <c r="T178" s="7" t="e">
        <f t="shared" si="13"/>
        <v>#DIV/0!</v>
      </c>
      <c r="U178" t="s">
        <v>8310</v>
      </c>
      <c r="V178" t="s">
        <v>8314</v>
      </c>
    </row>
    <row r="179" spans="1:22" ht="33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 t="str">
        <f t="shared" si="14"/>
        <v>03/23/2015</v>
      </c>
      <c r="K179" s="11" t="str">
        <f t="shared" si="15"/>
        <v>2015</v>
      </c>
      <c r="L179" s="11" t="str">
        <f t="shared" si="16"/>
        <v>Mar</v>
      </c>
      <c r="M179">
        <v>1425690526</v>
      </c>
      <c r="N179" s="11">
        <f t="shared" si="17"/>
        <v>42069.839421296296</v>
      </c>
      <c r="O179" t="b">
        <v>0</v>
      </c>
      <c r="P179">
        <v>7</v>
      </c>
      <c r="Q179" t="b">
        <v>0</v>
      </c>
      <c r="R179" t="s">
        <v>8268</v>
      </c>
      <c r="S179" s="5">
        <f t="shared" si="12"/>
        <v>0.4</v>
      </c>
      <c r="T179" s="7">
        <f t="shared" si="13"/>
        <v>25.714285714285715</v>
      </c>
      <c r="U179" t="s">
        <v>8310</v>
      </c>
      <c r="V179" t="s">
        <v>8314</v>
      </c>
    </row>
    <row r="180" spans="1:22" ht="33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 t="str">
        <f t="shared" si="14"/>
        <v>11/26/2015</v>
      </c>
      <c r="K180" s="11" t="str">
        <f t="shared" si="15"/>
        <v>2015</v>
      </c>
      <c r="L180" s="11" t="str">
        <f t="shared" si="16"/>
        <v>Nov</v>
      </c>
      <c r="M180">
        <v>1445986545</v>
      </c>
      <c r="N180" s="11">
        <f t="shared" si="17"/>
        <v>42304.747048611105</v>
      </c>
      <c r="O180" t="b">
        <v>0</v>
      </c>
      <c r="P180">
        <v>0</v>
      </c>
      <c r="Q180" t="b">
        <v>0</v>
      </c>
      <c r="R180" t="s">
        <v>8268</v>
      </c>
      <c r="S180" s="5">
        <f t="shared" si="12"/>
        <v>0</v>
      </c>
      <c r="T180" s="7" t="e">
        <f t="shared" si="13"/>
        <v>#DIV/0!</v>
      </c>
      <c r="U180" t="s">
        <v>8310</v>
      </c>
      <c r="V180" t="s">
        <v>8314</v>
      </c>
    </row>
    <row r="181" spans="1:22" ht="33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 t="str">
        <f t="shared" si="14"/>
        <v>03/03/2016</v>
      </c>
      <c r="K181" s="11" t="str">
        <f t="shared" si="15"/>
        <v>2016</v>
      </c>
      <c r="L181" s="11" t="str">
        <f t="shared" si="16"/>
        <v>Mar</v>
      </c>
      <c r="M181">
        <v>1454464555</v>
      </c>
      <c r="N181" s="11">
        <f t="shared" si="17"/>
        <v>42402.872164351851</v>
      </c>
      <c r="O181" t="b">
        <v>0</v>
      </c>
      <c r="P181">
        <v>2</v>
      </c>
      <c r="Q181" t="b">
        <v>0</v>
      </c>
      <c r="R181" t="s">
        <v>8268</v>
      </c>
      <c r="S181" s="5">
        <f t="shared" si="12"/>
        <v>0.2</v>
      </c>
      <c r="T181" s="7">
        <f t="shared" si="13"/>
        <v>100</v>
      </c>
      <c r="U181" t="s">
        <v>8310</v>
      </c>
      <c r="V181" t="s">
        <v>8314</v>
      </c>
    </row>
    <row r="182" spans="1:22" ht="49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 t="str">
        <f t="shared" si="14"/>
        <v>04/13/2015</v>
      </c>
      <c r="K182" s="11" t="str">
        <f t="shared" si="15"/>
        <v>2015</v>
      </c>
      <c r="L182" s="11" t="str">
        <f t="shared" si="16"/>
        <v>Apr</v>
      </c>
      <c r="M182">
        <v>1425512843</v>
      </c>
      <c r="N182" s="11">
        <f t="shared" si="17"/>
        <v>42067.782905092587</v>
      </c>
      <c r="O182" t="b">
        <v>0</v>
      </c>
      <c r="P182">
        <v>13</v>
      </c>
      <c r="Q182" t="b">
        <v>0</v>
      </c>
      <c r="R182" t="s">
        <v>8268</v>
      </c>
      <c r="S182" s="5">
        <f t="shared" si="12"/>
        <v>0.33416666666666667</v>
      </c>
      <c r="T182" s="7">
        <f t="shared" si="13"/>
        <v>30.846153846153847</v>
      </c>
      <c r="U182" t="s">
        <v>8310</v>
      </c>
      <c r="V182" t="s">
        <v>8314</v>
      </c>
    </row>
    <row r="183" spans="1:22" ht="49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 t="str">
        <f t="shared" si="14"/>
        <v>06/22/2015</v>
      </c>
      <c r="K183" s="11" t="str">
        <f t="shared" si="15"/>
        <v>2015</v>
      </c>
      <c r="L183" s="11" t="str">
        <f t="shared" si="16"/>
        <v>Jun</v>
      </c>
      <c r="M183">
        <v>1432403295</v>
      </c>
      <c r="N183" s="11">
        <f t="shared" si="17"/>
        <v>42147.533506944441</v>
      </c>
      <c r="O183" t="b">
        <v>0</v>
      </c>
      <c r="P183">
        <v>4</v>
      </c>
      <c r="Q183" t="b">
        <v>0</v>
      </c>
      <c r="R183" t="s">
        <v>8268</v>
      </c>
      <c r="S183" s="5">
        <f t="shared" si="12"/>
        <v>0.21092608822670172</v>
      </c>
      <c r="T183" s="7">
        <f t="shared" si="13"/>
        <v>180.5</v>
      </c>
      <c r="U183" t="s">
        <v>8310</v>
      </c>
      <c r="V183" t="s">
        <v>8314</v>
      </c>
    </row>
    <row r="184" spans="1:22" ht="49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 t="str">
        <f t="shared" si="14"/>
        <v>01/06/2017</v>
      </c>
      <c r="K184" s="11" t="str">
        <f t="shared" si="15"/>
        <v>2017</v>
      </c>
      <c r="L184" s="11" t="str">
        <f t="shared" si="16"/>
        <v>Jan</v>
      </c>
      <c r="M184">
        <v>1481156232</v>
      </c>
      <c r="N184" s="11">
        <f t="shared" si="17"/>
        <v>42711.803611111107</v>
      </c>
      <c r="O184" t="b">
        <v>0</v>
      </c>
      <c r="P184">
        <v>0</v>
      </c>
      <c r="Q184" t="b">
        <v>0</v>
      </c>
      <c r="R184" t="s">
        <v>8268</v>
      </c>
      <c r="S184" s="5">
        <f t="shared" si="12"/>
        <v>0</v>
      </c>
      <c r="T184" s="7" t="e">
        <f t="shared" si="13"/>
        <v>#DIV/0!</v>
      </c>
      <c r="U184" t="s">
        <v>8310</v>
      </c>
      <c r="V184" t="s">
        <v>8314</v>
      </c>
    </row>
    <row r="185" spans="1:22" ht="17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 t="str">
        <f t="shared" si="14"/>
        <v>11/26/2014</v>
      </c>
      <c r="K185" s="11" t="str">
        <f t="shared" si="15"/>
        <v>2014</v>
      </c>
      <c r="L185" s="11" t="str">
        <f t="shared" si="16"/>
        <v>Nov</v>
      </c>
      <c r="M185">
        <v>1414438010</v>
      </c>
      <c r="N185" s="11">
        <f t="shared" si="17"/>
        <v>41939.601967592593</v>
      </c>
      <c r="O185" t="b">
        <v>0</v>
      </c>
      <c r="P185">
        <v>12</v>
      </c>
      <c r="Q185" t="b">
        <v>0</v>
      </c>
      <c r="R185" t="s">
        <v>8268</v>
      </c>
      <c r="S185" s="5">
        <f t="shared" si="12"/>
        <v>0.35855999999999999</v>
      </c>
      <c r="T185" s="7">
        <f t="shared" si="13"/>
        <v>373.5</v>
      </c>
      <c r="U185" t="s">
        <v>8310</v>
      </c>
      <c r="V185" t="s">
        <v>8314</v>
      </c>
    </row>
    <row r="186" spans="1:22" ht="49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 t="str">
        <f t="shared" si="14"/>
        <v>08/31/2014</v>
      </c>
      <c r="K186" s="11" t="str">
        <f t="shared" si="15"/>
        <v>2014</v>
      </c>
      <c r="L186" s="11" t="str">
        <f t="shared" si="16"/>
        <v>Aug</v>
      </c>
      <c r="M186">
        <v>1404586762</v>
      </c>
      <c r="N186" s="11">
        <f t="shared" si="17"/>
        <v>41825.58289351852</v>
      </c>
      <c r="O186" t="b">
        <v>0</v>
      </c>
      <c r="P186">
        <v>2</v>
      </c>
      <c r="Q186" t="b">
        <v>0</v>
      </c>
      <c r="R186" t="s">
        <v>8268</v>
      </c>
      <c r="S186" s="5">
        <f t="shared" si="12"/>
        <v>3.4000000000000002E-2</v>
      </c>
      <c r="T186" s="7">
        <f t="shared" si="13"/>
        <v>25.5</v>
      </c>
      <c r="U186" t="s">
        <v>8310</v>
      </c>
      <c r="V186" t="s">
        <v>8314</v>
      </c>
    </row>
    <row r="187" spans="1:22" ht="17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 t="str">
        <f t="shared" si="14"/>
        <v>08/18/2016</v>
      </c>
      <c r="K187" s="11" t="str">
        <f t="shared" si="15"/>
        <v>2016</v>
      </c>
      <c r="L187" s="11" t="str">
        <f t="shared" si="16"/>
        <v>Aug</v>
      </c>
      <c r="M187">
        <v>1468965139</v>
      </c>
      <c r="N187" s="11">
        <f t="shared" si="17"/>
        <v>42570.702997685185</v>
      </c>
      <c r="O187" t="b">
        <v>0</v>
      </c>
      <c r="P187">
        <v>10</v>
      </c>
      <c r="Q187" t="b">
        <v>0</v>
      </c>
      <c r="R187" t="s">
        <v>8268</v>
      </c>
      <c r="S187" s="5">
        <f t="shared" si="12"/>
        <v>5.5E-2</v>
      </c>
      <c r="T187" s="7">
        <f t="shared" si="13"/>
        <v>220</v>
      </c>
      <c r="U187" t="s">
        <v>8310</v>
      </c>
      <c r="V187" t="s">
        <v>8314</v>
      </c>
    </row>
    <row r="188" spans="1:22" ht="49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 t="str">
        <f t="shared" si="14"/>
        <v>03/03/2017</v>
      </c>
      <c r="K188" s="11" t="str">
        <f t="shared" si="15"/>
        <v>2017</v>
      </c>
      <c r="L188" s="11" t="str">
        <f t="shared" si="16"/>
        <v>Mar</v>
      </c>
      <c r="M188">
        <v>1485977434</v>
      </c>
      <c r="N188" s="11">
        <f t="shared" si="17"/>
        <v>42767.604560185187</v>
      </c>
      <c r="O188" t="b">
        <v>0</v>
      </c>
      <c r="P188">
        <v>0</v>
      </c>
      <c r="Q188" t="b">
        <v>0</v>
      </c>
      <c r="R188" t="s">
        <v>8268</v>
      </c>
      <c r="S188" s="5">
        <f t="shared" si="12"/>
        <v>0</v>
      </c>
      <c r="T188" s="7" t="e">
        <f t="shared" si="13"/>
        <v>#DIV/0!</v>
      </c>
      <c r="U188" t="s">
        <v>8310</v>
      </c>
      <c r="V188" t="s">
        <v>8314</v>
      </c>
    </row>
    <row r="189" spans="1:22" ht="33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 t="str">
        <f t="shared" si="14"/>
        <v>07/21/2015</v>
      </c>
      <c r="K189" s="11" t="str">
        <f t="shared" si="15"/>
        <v>2015</v>
      </c>
      <c r="L189" s="11" t="str">
        <f t="shared" si="16"/>
        <v>Jul</v>
      </c>
      <c r="M189">
        <v>1435383457</v>
      </c>
      <c r="N189" s="11">
        <f t="shared" si="17"/>
        <v>42182.02612268518</v>
      </c>
      <c r="O189" t="b">
        <v>0</v>
      </c>
      <c r="P189">
        <v>5</v>
      </c>
      <c r="Q189" t="b">
        <v>0</v>
      </c>
      <c r="R189" t="s">
        <v>8268</v>
      </c>
      <c r="S189" s="5">
        <f t="shared" si="12"/>
        <v>0.16</v>
      </c>
      <c r="T189" s="7">
        <f t="shared" si="13"/>
        <v>160</v>
      </c>
      <c r="U189" t="s">
        <v>8310</v>
      </c>
      <c r="V189" t="s">
        <v>8314</v>
      </c>
    </row>
    <row r="190" spans="1:22" ht="49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 t="str">
        <f t="shared" si="14"/>
        <v>09/04/2014</v>
      </c>
      <c r="K190" s="11" t="str">
        <f t="shared" si="15"/>
        <v>2014</v>
      </c>
      <c r="L190" s="11" t="str">
        <f t="shared" si="16"/>
        <v>Sep</v>
      </c>
      <c r="M190">
        <v>1407299015</v>
      </c>
      <c r="N190" s="11">
        <f t="shared" si="17"/>
        <v>41856.974710648145</v>
      </c>
      <c r="O190" t="b">
        <v>0</v>
      </c>
      <c r="P190">
        <v>0</v>
      </c>
      <c r="Q190" t="b">
        <v>0</v>
      </c>
      <c r="R190" t="s">
        <v>8268</v>
      </c>
      <c r="S190" s="5">
        <f t="shared" si="12"/>
        <v>0</v>
      </c>
      <c r="T190" s="7" t="e">
        <f t="shared" si="13"/>
        <v>#DIV/0!</v>
      </c>
      <c r="U190" t="s">
        <v>8310</v>
      </c>
      <c r="V190" t="s">
        <v>8314</v>
      </c>
    </row>
    <row r="191" spans="1:22" ht="49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 t="str">
        <f t="shared" si="14"/>
        <v>09/03/2016</v>
      </c>
      <c r="K191" s="11" t="str">
        <f t="shared" si="15"/>
        <v>2016</v>
      </c>
      <c r="L191" s="11" t="str">
        <f t="shared" si="16"/>
        <v>Sep</v>
      </c>
      <c r="M191">
        <v>1467736477</v>
      </c>
      <c r="N191" s="11">
        <f t="shared" si="17"/>
        <v>42556.482372685183</v>
      </c>
      <c r="O191" t="b">
        <v>0</v>
      </c>
      <c r="P191">
        <v>5</v>
      </c>
      <c r="Q191" t="b">
        <v>0</v>
      </c>
      <c r="R191" t="s">
        <v>8268</v>
      </c>
      <c r="S191" s="5">
        <f t="shared" si="12"/>
        <v>6.8999999999999997E-4</v>
      </c>
      <c r="T191" s="7">
        <f t="shared" si="13"/>
        <v>69</v>
      </c>
      <c r="U191" t="s">
        <v>8310</v>
      </c>
      <c r="V191" t="s">
        <v>8314</v>
      </c>
    </row>
    <row r="192" spans="1:22" ht="17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 t="str">
        <f t="shared" si="14"/>
        <v>06/16/2016</v>
      </c>
      <c r="K192" s="11" t="str">
        <f t="shared" si="15"/>
        <v>2016</v>
      </c>
      <c r="L192" s="11" t="str">
        <f t="shared" si="16"/>
        <v>Jun</v>
      </c>
      <c r="M192">
        <v>1465227446</v>
      </c>
      <c r="N192" s="11">
        <f t="shared" si="17"/>
        <v>42527.442662037036</v>
      </c>
      <c r="O192" t="b">
        <v>0</v>
      </c>
      <c r="P192">
        <v>1</v>
      </c>
      <c r="Q192" t="b">
        <v>0</v>
      </c>
      <c r="R192" t="s">
        <v>8268</v>
      </c>
      <c r="S192" s="5">
        <f t="shared" si="12"/>
        <v>4.1666666666666666E-3</v>
      </c>
      <c r="T192" s="7">
        <f t="shared" si="13"/>
        <v>50</v>
      </c>
      <c r="U192" t="s">
        <v>8310</v>
      </c>
      <c r="V192" t="s">
        <v>8314</v>
      </c>
    </row>
    <row r="193" spans="1:22" ht="49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 t="str">
        <f t="shared" si="14"/>
        <v>10/02/2015</v>
      </c>
      <c r="K193" s="11" t="str">
        <f t="shared" si="15"/>
        <v>2015</v>
      </c>
      <c r="L193" s="11" t="str">
        <f t="shared" si="16"/>
        <v>Oct</v>
      </c>
      <c r="M193">
        <v>1440326138</v>
      </c>
      <c r="N193" s="11">
        <f t="shared" si="17"/>
        <v>42239.233078703699</v>
      </c>
      <c r="O193" t="b">
        <v>0</v>
      </c>
      <c r="P193">
        <v>3</v>
      </c>
      <c r="Q193" t="b">
        <v>0</v>
      </c>
      <c r="R193" t="s">
        <v>8268</v>
      </c>
      <c r="S193" s="5">
        <f t="shared" si="12"/>
        <v>0.05</v>
      </c>
      <c r="T193" s="7">
        <f t="shared" si="13"/>
        <v>83.333333333333329</v>
      </c>
      <c r="U193" t="s">
        <v>8310</v>
      </c>
      <c r="V193" t="s">
        <v>8314</v>
      </c>
    </row>
    <row r="194" spans="1:22" ht="49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 t="str">
        <f t="shared" si="14"/>
        <v>10/17/2014</v>
      </c>
      <c r="K194" s="11" t="str">
        <f t="shared" si="15"/>
        <v>2014</v>
      </c>
      <c r="L194" s="11" t="str">
        <f t="shared" si="16"/>
        <v>Oct</v>
      </c>
      <c r="M194">
        <v>1410980432</v>
      </c>
      <c r="N194" s="11">
        <f t="shared" si="17"/>
        <v>41899.583703703705</v>
      </c>
      <c r="O194" t="b">
        <v>0</v>
      </c>
      <c r="P194">
        <v>3</v>
      </c>
      <c r="Q194" t="b">
        <v>0</v>
      </c>
      <c r="R194" t="s">
        <v>8268</v>
      </c>
      <c r="S194" s="5">
        <f t="shared" ref="S194:S257" si="18">E194/D194</f>
        <v>1.7E-5</v>
      </c>
      <c r="T194" s="7">
        <f t="shared" ref="T194:T257" si="19">E194/P194</f>
        <v>5.666666666666667</v>
      </c>
      <c r="U194" t="s">
        <v>8310</v>
      </c>
      <c r="V194" t="s">
        <v>8314</v>
      </c>
    </row>
    <row r="195" spans="1:22" ht="49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 t="str">
        <f t="shared" ref="J195:J258" si="20">TEXT((I195/86400)+25569+(-5/24),"mm/dd/yyyy")</f>
        <v>11/28/2014</v>
      </c>
      <c r="K195" s="11" t="str">
        <f t="shared" ref="K195:K258" si="21">RIGHT(J195,4)</f>
        <v>2014</v>
      </c>
      <c r="L195" s="11" t="str">
        <f t="shared" ref="L195:L258" si="22">TEXT(J195,"mmm")</f>
        <v>Nov</v>
      </c>
      <c r="M195">
        <v>1412029566</v>
      </c>
      <c r="N195" s="11">
        <f t="shared" ref="N195:N258" si="23">(M195/86400)+25569+(-5/24)</f>
        <v>41911.726458333331</v>
      </c>
      <c r="O195" t="b">
        <v>0</v>
      </c>
      <c r="P195">
        <v>0</v>
      </c>
      <c r="Q195" t="b">
        <v>0</v>
      </c>
      <c r="R195" t="s">
        <v>8268</v>
      </c>
      <c r="S195" s="5">
        <f t="shared" si="18"/>
        <v>0</v>
      </c>
      <c r="T195" s="7" t="e">
        <f t="shared" si="19"/>
        <v>#DIV/0!</v>
      </c>
      <c r="U195" t="s">
        <v>8310</v>
      </c>
      <c r="V195" t="s">
        <v>8314</v>
      </c>
    </row>
    <row r="196" spans="1:22" ht="49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 t="str">
        <f t="shared" si="20"/>
        <v>03/06/2016</v>
      </c>
      <c r="K196" s="11" t="str">
        <f t="shared" si="21"/>
        <v>2016</v>
      </c>
      <c r="L196" s="11" t="str">
        <f t="shared" si="22"/>
        <v>Mar</v>
      </c>
      <c r="M196">
        <v>1452124531</v>
      </c>
      <c r="N196" s="11">
        <f t="shared" si="23"/>
        <v>42375.788553240738</v>
      </c>
      <c r="O196" t="b">
        <v>0</v>
      </c>
      <c r="P196">
        <v>3</v>
      </c>
      <c r="Q196" t="b">
        <v>0</v>
      </c>
      <c r="R196" t="s">
        <v>8268</v>
      </c>
      <c r="S196" s="5">
        <f t="shared" si="18"/>
        <v>1.1999999999999999E-3</v>
      </c>
      <c r="T196" s="7">
        <f t="shared" si="19"/>
        <v>1</v>
      </c>
      <c r="U196" t="s">
        <v>8310</v>
      </c>
      <c r="V196" t="s">
        <v>8314</v>
      </c>
    </row>
    <row r="197" spans="1:22" ht="49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 t="str">
        <f t="shared" si="20"/>
        <v>07/10/2015</v>
      </c>
      <c r="K197" s="11" t="str">
        <f t="shared" si="21"/>
        <v>2015</v>
      </c>
      <c r="L197" s="11" t="str">
        <f t="shared" si="22"/>
        <v>Jul</v>
      </c>
      <c r="M197">
        <v>1431360332</v>
      </c>
      <c r="N197" s="11">
        <f t="shared" si="23"/>
        <v>42135.462175925924</v>
      </c>
      <c r="O197" t="b">
        <v>0</v>
      </c>
      <c r="P197">
        <v>0</v>
      </c>
      <c r="Q197" t="b">
        <v>0</v>
      </c>
      <c r="R197" t="s">
        <v>8268</v>
      </c>
      <c r="S197" s="5">
        <f t="shared" si="18"/>
        <v>0</v>
      </c>
      <c r="T197" s="7" t="e">
        <f t="shared" si="19"/>
        <v>#DIV/0!</v>
      </c>
      <c r="U197" t="s">
        <v>8310</v>
      </c>
      <c r="V197" t="s">
        <v>8314</v>
      </c>
    </row>
    <row r="198" spans="1:22" ht="49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 t="str">
        <f t="shared" si="20"/>
        <v>10/10/2015</v>
      </c>
      <c r="K198" s="11" t="str">
        <f t="shared" si="21"/>
        <v>2015</v>
      </c>
      <c r="L198" s="11" t="str">
        <f t="shared" si="22"/>
        <v>Oct</v>
      </c>
      <c r="M198">
        <v>1442062898</v>
      </c>
      <c r="N198" s="11">
        <f t="shared" si="23"/>
        <v>42259.334467592591</v>
      </c>
      <c r="O198" t="b">
        <v>0</v>
      </c>
      <c r="P198">
        <v>19</v>
      </c>
      <c r="Q198" t="b">
        <v>0</v>
      </c>
      <c r="R198" t="s">
        <v>8268</v>
      </c>
      <c r="S198" s="5">
        <f t="shared" si="18"/>
        <v>0.41857142857142859</v>
      </c>
      <c r="T198" s="7">
        <f t="shared" si="19"/>
        <v>77.10526315789474</v>
      </c>
      <c r="U198" t="s">
        <v>8310</v>
      </c>
      <c r="V198" t="s">
        <v>8314</v>
      </c>
    </row>
    <row r="199" spans="1:22" ht="49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 t="str">
        <f t="shared" si="20"/>
        <v>02/17/2017</v>
      </c>
      <c r="K199" s="11" t="str">
        <f t="shared" si="21"/>
        <v>2017</v>
      </c>
      <c r="L199" s="11" t="str">
        <f t="shared" si="22"/>
        <v>Feb</v>
      </c>
      <c r="M199">
        <v>1483734100</v>
      </c>
      <c r="N199" s="11">
        <f t="shared" si="23"/>
        <v>42741.640046296299</v>
      </c>
      <c r="O199" t="b">
        <v>0</v>
      </c>
      <c r="P199">
        <v>8</v>
      </c>
      <c r="Q199" t="b">
        <v>0</v>
      </c>
      <c r="R199" t="s">
        <v>8268</v>
      </c>
      <c r="S199" s="5">
        <f t="shared" si="18"/>
        <v>0.1048</v>
      </c>
      <c r="T199" s="7">
        <f t="shared" si="19"/>
        <v>32.75</v>
      </c>
      <c r="U199" t="s">
        <v>8310</v>
      </c>
      <c r="V199" t="s">
        <v>8314</v>
      </c>
    </row>
    <row r="200" spans="1:22" ht="49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 t="str">
        <f t="shared" si="20"/>
        <v>10/05/2014</v>
      </c>
      <c r="K200" s="11" t="str">
        <f t="shared" si="21"/>
        <v>2014</v>
      </c>
      <c r="L200" s="11" t="str">
        <f t="shared" si="22"/>
        <v>Oct</v>
      </c>
      <c r="M200">
        <v>1409908322</v>
      </c>
      <c r="N200" s="11">
        <f t="shared" si="23"/>
        <v>41887.175023148149</v>
      </c>
      <c r="O200" t="b">
        <v>0</v>
      </c>
      <c r="P200">
        <v>6</v>
      </c>
      <c r="Q200" t="b">
        <v>0</v>
      </c>
      <c r="R200" t="s">
        <v>8268</v>
      </c>
      <c r="S200" s="5">
        <f t="shared" si="18"/>
        <v>1.116E-2</v>
      </c>
      <c r="T200" s="7">
        <f t="shared" si="19"/>
        <v>46.5</v>
      </c>
      <c r="U200" t="s">
        <v>8310</v>
      </c>
      <c r="V200" t="s">
        <v>8314</v>
      </c>
    </row>
    <row r="201" spans="1:22" ht="49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 t="str">
        <f t="shared" si="20"/>
        <v>08/31/2016</v>
      </c>
      <c r="K201" s="11" t="str">
        <f t="shared" si="21"/>
        <v>2016</v>
      </c>
      <c r="L201" s="11" t="str">
        <f t="shared" si="22"/>
        <v>Aug</v>
      </c>
      <c r="M201">
        <v>1470106702</v>
      </c>
      <c r="N201" s="11">
        <f t="shared" si="23"/>
        <v>42583.915532407402</v>
      </c>
      <c r="O201" t="b">
        <v>0</v>
      </c>
      <c r="P201">
        <v>0</v>
      </c>
      <c r="Q201" t="b">
        <v>0</v>
      </c>
      <c r="R201" t="s">
        <v>8268</v>
      </c>
      <c r="S201" s="5">
        <f t="shared" si="18"/>
        <v>0</v>
      </c>
      <c r="T201" s="7" t="e">
        <f t="shared" si="19"/>
        <v>#DIV/0!</v>
      </c>
      <c r="U201" t="s">
        <v>8310</v>
      </c>
      <c r="V201" t="s">
        <v>8314</v>
      </c>
    </row>
    <row r="202" spans="1:22" ht="33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 t="str">
        <f t="shared" si="20"/>
        <v>09/14/2014</v>
      </c>
      <c r="K202" s="11" t="str">
        <f t="shared" si="21"/>
        <v>2014</v>
      </c>
      <c r="L202" s="11" t="str">
        <f t="shared" si="22"/>
        <v>Sep</v>
      </c>
      <c r="M202">
        <v>1408154403</v>
      </c>
      <c r="N202" s="11">
        <f t="shared" si="23"/>
        <v>41866.875034722216</v>
      </c>
      <c r="O202" t="b">
        <v>0</v>
      </c>
      <c r="P202">
        <v>18</v>
      </c>
      <c r="Q202" t="b">
        <v>0</v>
      </c>
      <c r="R202" t="s">
        <v>8268</v>
      </c>
      <c r="S202" s="5">
        <f t="shared" si="18"/>
        <v>0.26192500000000002</v>
      </c>
      <c r="T202" s="7">
        <f t="shared" si="19"/>
        <v>87.308333333333337</v>
      </c>
      <c r="U202" t="s">
        <v>8310</v>
      </c>
      <c r="V202" t="s">
        <v>8314</v>
      </c>
    </row>
    <row r="203" spans="1:22" ht="49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 t="str">
        <f t="shared" si="20"/>
        <v>02/08/2015</v>
      </c>
      <c r="K203" s="11" t="str">
        <f t="shared" si="21"/>
        <v>2015</v>
      </c>
      <c r="L203" s="11" t="str">
        <f t="shared" si="22"/>
        <v>Feb</v>
      </c>
      <c r="M203">
        <v>1421696329</v>
      </c>
      <c r="N203" s="11">
        <f t="shared" si="23"/>
        <v>42023.610289351847</v>
      </c>
      <c r="O203" t="b">
        <v>0</v>
      </c>
      <c r="P203">
        <v>7</v>
      </c>
      <c r="Q203" t="b">
        <v>0</v>
      </c>
      <c r="R203" t="s">
        <v>8268</v>
      </c>
      <c r="S203" s="5">
        <f t="shared" si="18"/>
        <v>0.58461538461538465</v>
      </c>
      <c r="T203" s="7">
        <f t="shared" si="19"/>
        <v>54.285714285714285</v>
      </c>
      <c r="U203" t="s">
        <v>8310</v>
      </c>
      <c r="V203" t="s">
        <v>8314</v>
      </c>
    </row>
    <row r="204" spans="1:22" ht="17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 t="str">
        <f t="shared" si="20"/>
        <v>10/08/2015</v>
      </c>
      <c r="K204" s="11" t="str">
        <f t="shared" si="21"/>
        <v>2015</v>
      </c>
      <c r="L204" s="11" t="str">
        <f t="shared" si="22"/>
        <v>Oct</v>
      </c>
      <c r="M204">
        <v>1441750564</v>
      </c>
      <c r="N204" s="11">
        <f t="shared" si="23"/>
        <v>42255.719490740739</v>
      </c>
      <c r="O204" t="b">
        <v>0</v>
      </c>
      <c r="P204">
        <v>0</v>
      </c>
      <c r="Q204" t="b">
        <v>0</v>
      </c>
      <c r="R204" t="s">
        <v>8268</v>
      </c>
      <c r="S204" s="5">
        <f t="shared" si="18"/>
        <v>0</v>
      </c>
      <c r="T204" s="7" t="e">
        <f t="shared" si="19"/>
        <v>#DIV/0!</v>
      </c>
      <c r="U204" t="s">
        <v>8310</v>
      </c>
      <c r="V204" t="s">
        <v>8314</v>
      </c>
    </row>
    <row r="205" spans="1:22" ht="49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 t="str">
        <f t="shared" si="20"/>
        <v>01/29/2015</v>
      </c>
      <c r="K205" s="11" t="str">
        <f t="shared" si="21"/>
        <v>2015</v>
      </c>
      <c r="L205" s="11" t="str">
        <f t="shared" si="22"/>
        <v>Jan</v>
      </c>
      <c r="M205">
        <v>1417378864</v>
      </c>
      <c r="N205" s="11">
        <f t="shared" si="23"/>
        <v>41973.639629629623</v>
      </c>
      <c r="O205" t="b">
        <v>0</v>
      </c>
      <c r="P205">
        <v>8</v>
      </c>
      <c r="Q205" t="b">
        <v>0</v>
      </c>
      <c r="R205" t="s">
        <v>8268</v>
      </c>
      <c r="S205" s="5">
        <f t="shared" si="18"/>
        <v>0.2984</v>
      </c>
      <c r="T205" s="7">
        <f t="shared" si="19"/>
        <v>93.25</v>
      </c>
      <c r="U205" t="s">
        <v>8310</v>
      </c>
      <c r="V205" t="s">
        <v>8314</v>
      </c>
    </row>
    <row r="206" spans="1:22" ht="49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 t="str">
        <f t="shared" si="20"/>
        <v>08/04/2016</v>
      </c>
      <c r="K206" s="11" t="str">
        <f t="shared" si="21"/>
        <v>2016</v>
      </c>
      <c r="L206" s="11" t="str">
        <f t="shared" si="22"/>
        <v>Aug</v>
      </c>
      <c r="M206">
        <v>1467727203</v>
      </c>
      <c r="N206" s="11">
        <f t="shared" si="23"/>
        <v>42556.375034722216</v>
      </c>
      <c r="O206" t="b">
        <v>0</v>
      </c>
      <c r="P206">
        <v>1293</v>
      </c>
      <c r="Q206" t="b">
        <v>0</v>
      </c>
      <c r="R206" t="s">
        <v>8268</v>
      </c>
      <c r="S206" s="5">
        <f t="shared" si="18"/>
        <v>0.50721666666666665</v>
      </c>
      <c r="T206" s="7">
        <f t="shared" si="19"/>
        <v>117.68368136117556</v>
      </c>
      <c r="U206" t="s">
        <v>8310</v>
      </c>
      <c r="V206" t="s">
        <v>8314</v>
      </c>
    </row>
    <row r="207" spans="1:22" ht="49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 t="str">
        <f t="shared" si="20"/>
        <v>10/06/2015</v>
      </c>
      <c r="K207" s="11" t="str">
        <f t="shared" si="21"/>
        <v>2015</v>
      </c>
      <c r="L207" s="11" t="str">
        <f t="shared" si="22"/>
        <v>Oct</v>
      </c>
      <c r="M207">
        <v>1441120222</v>
      </c>
      <c r="N207" s="11">
        <f t="shared" si="23"/>
        <v>42248.423865740733</v>
      </c>
      <c r="O207" t="b">
        <v>0</v>
      </c>
      <c r="P207">
        <v>17</v>
      </c>
      <c r="Q207" t="b">
        <v>0</v>
      </c>
      <c r="R207" t="s">
        <v>8268</v>
      </c>
      <c r="S207" s="5">
        <f t="shared" si="18"/>
        <v>0.16250000000000001</v>
      </c>
      <c r="T207" s="7">
        <f t="shared" si="19"/>
        <v>76.470588235294116</v>
      </c>
      <c r="U207" t="s">
        <v>8310</v>
      </c>
      <c r="V207" t="s">
        <v>8314</v>
      </c>
    </row>
    <row r="208" spans="1:22" ht="49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 t="str">
        <f t="shared" si="20"/>
        <v>08/05/2016</v>
      </c>
      <c r="K208" s="11" t="str">
        <f t="shared" si="21"/>
        <v>2016</v>
      </c>
      <c r="L208" s="11" t="str">
        <f t="shared" si="22"/>
        <v>Aug</v>
      </c>
      <c r="M208">
        <v>1468627583</v>
      </c>
      <c r="N208" s="11">
        <f t="shared" si="23"/>
        <v>42566.79609953703</v>
      </c>
      <c r="O208" t="b">
        <v>0</v>
      </c>
      <c r="P208">
        <v>0</v>
      </c>
      <c r="Q208" t="b">
        <v>0</v>
      </c>
      <c r="R208" t="s">
        <v>8268</v>
      </c>
      <c r="S208" s="5">
        <f t="shared" si="18"/>
        <v>0</v>
      </c>
      <c r="T208" s="7" t="e">
        <f t="shared" si="19"/>
        <v>#DIV/0!</v>
      </c>
      <c r="U208" t="s">
        <v>8310</v>
      </c>
      <c r="V208" t="s">
        <v>8314</v>
      </c>
    </row>
    <row r="209" spans="1:22" ht="49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 t="str">
        <f t="shared" si="20"/>
        <v>01/03/2015</v>
      </c>
      <c r="K209" s="11" t="str">
        <f t="shared" si="21"/>
        <v>2015</v>
      </c>
      <c r="L209" s="11" t="str">
        <f t="shared" si="22"/>
        <v>Jan</v>
      </c>
      <c r="M209">
        <v>1417754638</v>
      </c>
      <c r="N209" s="11">
        <f t="shared" si="23"/>
        <v>41977.988865740735</v>
      </c>
      <c r="O209" t="b">
        <v>0</v>
      </c>
      <c r="P209">
        <v>13</v>
      </c>
      <c r="Q209" t="b">
        <v>0</v>
      </c>
      <c r="R209" t="s">
        <v>8268</v>
      </c>
      <c r="S209" s="5">
        <f t="shared" si="18"/>
        <v>0.15214285714285714</v>
      </c>
      <c r="T209" s="7">
        <f t="shared" si="19"/>
        <v>163.84615384615384</v>
      </c>
      <c r="U209" t="s">
        <v>8310</v>
      </c>
      <c r="V209" t="s">
        <v>8314</v>
      </c>
    </row>
    <row r="210" spans="1:22" ht="49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 t="str">
        <f t="shared" si="20"/>
        <v>12/16/2014</v>
      </c>
      <c r="K210" s="11" t="str">
        <f t="shared" si="21"/>
        <v>2014</v>
      </c>
      <c r="L210" s="11" t="str">
        <f t="shared" si="22"/>
        <v>Dec</v>
      </c>
      <c r="M210">
        <v>1416127967</v>
      </c>
      <c r="N210" s="11">
        <f t="shared" si="23"/>
        <v>41959.16165509259</v>
      </c>
      <c r="O210" t="b">
        <v>0</v>
      </c>
      <c r="P210">
        <v>0</v>
      </c>
      <c r="Q210" t="b">
        <v>0</v>
      </c>
      <c r="R210" t="s">
        <v>8268</v>
      </c>
      <c r="S210" s="5">
        <f t="shared" si="18"/>
        <v>0</v>
      </c>
      <c r="T210" s="7" t="e">
        <f t="shared" si="19"/>
        <v>#DIV/0!</v>
      </c>
      <c r="U210" t="s">
        <v>8310</v>
      </c>
      <c r="V210" t="s">
        <v>8314</v>
      </c>
    </row>
    <row r="211" spans="1:22" ht="49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 t="str">
        <f t="shared" si="20"/>
        <v>07/10/2015</v>
      </c>
      <c r="K211" s="11" t="str">
        <f t="shared" si="21"/>
        <v>2015</v>
      </c>
      <c r="L211" s="11" t="str">
        <f t="shared" si="22"/>
        <v>Jul</v>
      </c>
      <c r="M211">
        <v>1433974135</v>
      </c>
      <c r="N211" s="11">
        <f t="shared" si="23"/>
        <v>42165.714525462965</v>
      </c>
      <c r="O211" t="b">
        <v>0</v>
      </c>
      <c r="P211">
        <v>0</v>
      </c>
      <c r="Q211" t="b">
        <v>0</v>
      </c>
      <c r="R211" t="s">
        <v>8268</v>
      </c>
      <c r="S211" s="5">
        <f t="shared" si="18"/>
        <v>0</v>
      </c>
      <c r="T211" s="7" t="e">
        <f t="shared" si="19"/>
        <v>#DIV/0!</v>
      </c>
      <c r="U211" t="s">
        <v>8310</v>
      </c>
      <c r="V211" t="s">
        <v>8314</v>
      </c>
    </row>
    <row r="212" spans="1:22" ht="49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 t="str">
        <f t="shared" si="20"/>
        <v>10/01/2015</v>
      </c>
      <c r="K212" s="11" t="str">
        <f t="shared" si="21"/>
        <v>2015</v>
      </c>
      <c r="L212" s="11" t="str">
        <f t="shared" si="22"/>
        <v>Oct</v>
      </c>
      <c r="M212">
        <v>1441157592</v>
      </c>
      <c r="N212" s="11">
        <f t="shared" si="23"/>
        <v>42248.856388888882</v>
      </c>
      <c r="O212" t="b">
        <v>0</v>
      </c>
      <c r="P212">
        <v>33</v>
      </c>
      <c r="Q212" t="b">
        <v>0</v>
      </c>
      <c r="R212" t="s">
        <v>8268</v>
      </c>
      <c r="S212" s="5">
        <f t="shared" si="18"/>
        <v>0.2525</v>
      </c>
      <c r="T212" s="7">
        <f t="shared" si="19"/>
        <v>91.818181818181813</v>
      </c>
      <c r="U212" t="s">
        <v>8310</v>
      </c>
      <c r="V212" t="s">
        <v>8314</v>
      </c>
    </row>
    <row r="213" spans="1:22" ht="49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 t="str">
        <f t="shared" si="20"/>
        <v>09/18/2015</v>
      </c>
      <c r="K213" s="11" t="str">
        <f t="shared" si="21"/>
        <v>2015</v>
      </c>
      <c r="L213" s="11" t="str">
        <f t="shared" si="22"/>
        <v>Sep</v>
      </c>
      <c r="M213">
        <v>1440042617</v>
      </c>
      <c r="N213" s="11">
        <f t="shared" si="23"/>
        <v>42235.951585648145</v>
      </c>
      <c r="O213" t="b">
        <v>0</v>
      </c>
      <c r="P213">
        <v>12</v>
      </c>
      <c r="Q213" t="b">
        <v>0</v>
      </c>
      <c r="R213" t="s">
        <v>8268</v>
      </c>
      <c r="S213" s="5">
        <f t="shared" si="18"/>
        <v>0.44600000000000001</v>
      </c>
      <c r="T213" s="7">
        <f t="shared" si="19"/>
        <v>185.83333333333334</v>
      </c>
      <c r="U213" t="s">
        <v>8310</v>
      </c>
      <c r="V213" t="s">
        <v>8314</v>
      </c>
    </row>
    <row r="214" spans="1:22" ht="33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 t="str">
        <f t="shared" si="20"/>
        <v>04/16/2016</v>
      </c>
      <c r="K214" s="11" t="str">
        <f t="shared" si="21"/>
        <v>2016</v>
      </c>
      <c r="L214" s="11" t="str">
        <f t="shared" si="22"/>
        <v>Apr</v>
      </c>
      <c r="M214">
        <v>1455656920</v>
      </c>
      <c r="N214" s="11">
        <f t="shared" si="23"/>
        <v>42416.672685185178</v>
      </c>
      <c r="O214" t="b">
        <v>0</v>
      </c>
      <c r="P214">
        <v>1</v>
      </c>
      <c r="Q214" t="b">
        <v>0</v>
      </c>
      <c r="R214" t="s">
        <v>8268</v>
      </c>
      <c r="S214" s="5">
        <f t="shared" si="18"/>
        <v>1.5873015873015873E-4</v>
      </c>
      <c r="T214" s="7">
        <f t="shared" si="19"/>
        <v>1</v>
      </c>
      <c r="U214" t="s">
        <v>8310</v>
      </c>
      <c r="V214" t="s">
        <v>8314</v>
      </c>
    </row>
    <row r="215" spans="1:22" ht="49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 t="str">
        <f t="shared" si="20"/>
        <v>08/16/2015</v>
      </c>
      <c r="K215" s="11" t="str">
        <f t="shared" si="21"/>
        <v>2015</v>
      </c>
      <c r="L215" s="11" t="str">
        <f t="shared" si="22"/>
        <v>Aug</v>
      </c>
      <c r="M215">
        <v>1437142547</v>
      </c>
      <c r="N215" s="11">
        <f t="shared" si="23"/>
        <v>42202.385960648149</v>
      </c>
      <c r="O215" t="b">
        <v>0</v>
      </c>
      <c r="P215">
        <v>1</v>
      </c>
      <c r="Q215" t="b">
        <v>0</v>
      </c>
      <c r="R215" t="s">
        <v>8268</v>
      </c>
      <c r="S215" s="5">
        <f t="shared" si="18"/>
        <v>4.0000000000000002E-4</v>
      </c>
      <c r="T215" s="7">
        <f t="shared" si="19"/>
        <v>20</v>
      </c>
      <c r="U215" t="s">
        <v>8310</v>
      </c>
      <c r="V215" t="s">
        <v>8314</v>
      </c>
    </row>
    <row r="216" spans="1:22" ht="49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 t="str">
        <f t="shared" si="20"/>
        <v>03/06/2015</v>
      </c>
      <c r="K216" s="11" t="str">
        <f t="shared" si="21"/>
        <v>2015</v>
      </c>
      <c r="L216" s="11" t="str">
        <f t="shared" si="22"/>
        <v>Mar</v>
      </c>
      <c r="M216">
        <v>1420471349</v>
      </c>
      <c r="N216" s="11">
        <f t="shared" si="23"/>
        <v>42009.432280092595</v>
      </c>
      <c r="O216" t="b">
        <v>0</v>
      </c>
      <c r="P216">
        <v>1</v>
      </c>
      <c r="Q216" t="b">
        <v>0</v>
      </c>
      <c r="R216" t="s">
        <v>8268</v>
      </c>
      <c r="S216" s="5">
        <f t="shared" si="18"/>
        <v>8.0000000000000007E-5</v>
      </c>
      <c r="T216" s="7">
        <f t="shared" si="19"/>
        <v>1</v>
      </c>
      <c r="U216" t="s">
        <v>8310</v>
      </c>
      <c r="V216" t="s">
        <v>8314</v>
      </c>
    </row>
    <row r="217" spans="1:22" ht="49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 t="str">
        <f t="shared" si="20"/>
        <v>02/17/2016</v>
      </c>
      <c r="K217" s="11" t="str">
        <f t="shared" si="21"/>
        <v>2016</v>
      </c>
      <c r="L217" s="11" t="str">
        <f t="shared" si="22"/>
        <v>Feb</v>
      </c>
      <c r="M217">
        <v>1452058282</v>
      </c>
      <c r="N217" s="11">
        <f t="shared" si="23"/>
        <v>42375.021782407406</v>
      </c>
      <c r="O217" t="b">
        <v>0</v>
      </c>
      <c r="P217">
        <v>1</v>
      </c>
      <c r="Q217" t="b">
        <v>0</v>
      </c>
      <c r="R217" t="s">
        <v>8268</v>
      </c>
      <c r="S217" s="5">
        <f t="shared" si="18"/>
        <v>2.2727272727272726E-3</v>
      </c>
      <c r="T217" s="7">
        <f t="shared" si="19"/>
        <v>10</v>
      </c>
      <c r="U217" t="s">
        <v>8310</v>
      </c>
      <c r="V217" t="s">
        <v>8314</v>
      </c>
    </row>
    <row r="218" spans="1:22" ht="49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 t="str">
        <f t="shared" si="20"/>
        <v>04/22/2015</v>
      </c>
      <c r="K218" s="11" t="str">
        <f t="shared" si="21"/>
        <v>2015</v>
      </c>
      <c r="L218" s="11" t="str">
        <f t="shared" si="22"/>
        <v>Apr</v>
      </c>
      <c r="M218">
        <v>1425423637</v>
      </c>
      <c r="N218" s="11">
        <f t="shared" si="23"/>
        <v>42066.750428240739</v>
      </c>
      <c r="O218" t="b">
        <v>0</v>
      </c>
      <c r="P218">
        <v>84</v>
      </c>
      <c r="Q218" t="b">
        <v>0</v>
      </c>
      <c r="R218" t="s">
        <v>8268</v>
      </c>
      <c r="S218" s="5">
        <f t="shared" si="18"/>
        <v>0.55698440000000005</v>
      </c>
      <c r="T218" s="7">
        <f t="shared" si="19"/>
        <v>331.53833333333336</v>
      </c>
      <c r="U218" t="s">
        <v>8310</v>
      </c>
      <c r="V218" t="s">
        <v>8314</v>
      </c>
    </row>
    <row r="219" spans="1:22" ht="17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 t="str">
        <f t="shared" si="20"/>
        <v>12/28/2014</v>
      </c>
      <c r="K219" s="11" t="str">
        <f t="shared" si="21"/>
        <v>2014</v>
      </c>
      <c r="L219" s="11" t="str">
        <f t="shared" si="22"/>
        <v>Dec</v>
      </c>
      <c r="M219">
        <v>1417101749</v>
      </c>
      <c r="N219" s="11">
        <f t="shared" si="23"/>
        <v>41970.432280092595</v>
      </c>
      <c r="O219" t="b">
        <v>0</v>
      </c>
      <c r="P219">
        <v>38</v>
      </c>
      <c r="Q219" t="b">
        <v>0</v>
      </c>
      <c r="R219" t="s">
        <v>8268</v>
      </c>
      <c r="S219" s="5">
        <f t="shared" si="18"/>
        <v>0.11942999999999999</v>
      </c>
      <c r="T219" s="7">
        <f t="shared" si="19"/>
        <v>314.28947368421052</v>
      </c>
      <c r="U219" t="s">
        <v>8310</v>
      </c>
      <c r="V219" t="s">
        <v>8314</v>
      </c>
    </row>
    <row r="220" spans="1:22" ht="49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 t="str">
        <f t="shared" si="20"/>
        <v>05/15/2015</v>
      </c>
      <c r="K220" s="11" t="str">
        <f t="shared" si="21"/>
        <v>2015</v>
      </c>
      <c r="L220" s="11" t="str">
        <f t="shared" si="22"/>
        <v>May</v>
      </c>
      <c r="M220">
        <v>1426518289</v>
      </c>
      <c r="N220" s="11">
        <f t="shared" si="23"/>
        <v>42079.420011574075</v>
      </c>
      <c r="O220" t="b">
        <v>0</v>
      </c>
      <c r="P220">
        <v>1</v>
      </c>
      <c r="Q220" t="b">
        <v>0</v>
      </c>
      <c r="R220" t="s">
        <v>8268</v>
      </c>
      <c r="S220" s="5">
        <f t="shared" si="18"/>
        <v>0.02</v>
      </c>
      <c r="T220" s="7">
        <f t="shared" si="19"/>
        <v>100</v>
      </c>
      <c r="U220" t="s">
        <v>8310</v>
      </c>
      <c r="V220" t="s">
        <v>8314</v>
      </c>
    </row>
    <row r="221" spans="1:22" ht="33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 t="str">
        <f t="shared" si="20"/>
        <v>04/01/2016</v>
      </c>
      <c r="K221" s="11" t="str">
        <f t="shared" si="21"/>
        <v>2016</v>
      </c>
      <c r="L221" s="11" t="str">
        <f t="shared" si="22"/>
        <v>Apr</v>
      </c>
      <c r="M221">
        <v>1456732225</v>
      </c>
      <c r="N221" s="11">
        <f t="shared" si="23"/>
        <v>42429.118344907409</v>
      </c>
      <c r="O221" t="b">
        <v>0</v>
      </c>
      <c r="P221">
        <v>76</v>
      </c>
      <c r="Q221" t="b">
        <v>0</v>
      </c>
      <c r="R221" t="s">
        <v>8268</v>
      </c>
      <c r="S221" s="5">
        <f t="shared" si="18"/>
        <v>0.17630000000000001</v>
      </c>
      <c r="T221" s="7">
        <f t="shared" si="19"/>
        <v>115.98684210526316</v>
      </c>
      <c r="U221" t="s">
        <v>8310</v>
      </c>
      <c r="V221" t="s">
        <v>8314</v>
      </c>
    </row>
    <row r="222" spans="1:22" ht="49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 t="str">
        <f t="shared" si="20"/>
        <v>08/20/2015</v>
      </c>
      <c r="K222" s="11" t="str">
        <f t="shared" si="21"/>
        <v>2015</v>
      </c>
      <c r="L222" s="11" t="str">
        <f t="shared" si="22"/>
        <v>Aug</v>
      </c>
      <c r="M222">
        <v>1436542030</v>
      </c>
      <c r="N222" s="11">
        <f t="shared" si="23"/>
        <v>42195.435532407406</v>
      </c>
      <c r="O222" t="b">
        <v>0</v>
      </c>
      <c r="P222">
        <v>3</v>
      </c>
      <c r="Q222" t="b">
        <v>0</v>
      </c>
      <c r="R222" t="s">
        <v>8268</v>
      </c>
      <c r="S222" s="5">
        <f t="shared" si="18"/>
        <v>7.1999999999999998E-3</v>
      </c>
      <c r="T222" s="7">
        <f t="shared" si="19"/>
        <v>120</v>
      </c>
      <c r="U222" t="s">
        <v>8310</v>
      </c>
      <c r="V222" t="s">
        <v>8314</v>
      </c>
    </row>
    <row r="223" spans="1:22" ht="17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 t="str">
        <f t="shared" si="20"/>
        <v>03/28/2015</v>
      </c>
      <c r="K223" s="11" t="str">
        <f t="shared" si="21"/>
        <v>2015</v>
      </c>
      <c r="L223" s="11" t="str">
        <f t="shared" si="22"/>
        <v>Mar</v>
      </c>
      <c r="M223">
        <v>1422389164</v>
      </c>
      <c r="N223" s="11">
        <f t="shared" si="23"/>
        <v>42031.629212962966</v>
      </c>
      <c r="O223" t="b">
        <v>0</v>
      </c>
      <c r="P223">
        <v>0</v>
      </c>
      <c r="Q223" t="b">
        <v>0</v>
      </c>
      <c r="R223" t="s">
        <v>8268</v>
      </c>
      <c r="S223" s="5">
        <f t="shared" si="18"/>
        <v>0</v>
      </c>
      <c r="T223" s="7" t="e">
        <f t="shared" si="19"/>
        <v>#DIV/0!</v>
      </c>
      <c r="U223" t="s">
        <v>8310</v>
      </c>
      <c r="V223" t="s">
        <v>8314</v>
      </c>
    </row>
    <row r="224" spans="1:22" ht="49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 t="str">
        <f t="shared" si="20"/>
        <v>03/26/2015</v>
      </c>
      <c r="K224" s="11" t="str">
        <f t="shared" si="21"/>
        <v>2015</v>
      </c>
      <c r="L224" s="11" t="str">
        <f t="shared" si="22"/>
        <v>Mar</v>
      </c>
      <c r="M224">
        <v>1422383318</v>
      </c>
      <c r="N224" s="11">
        <f t="shared" si="23"/>
        <v>42031.561550925922</v>
      </c>
      <c r="O224" t="b">
        <v>0</v>
      </c>
      <c r="P224">
        <v>2</v>
      </c>
      <c r="Q224" t="b">
        <v>0</v>
      </c>
      <c r="R224" t="s">
        <v>8268</v>
      </c>
      <c r="S224" s="5">
        <f t="shared" si="18"/>
        <v>0.13</v>
      </c>
      <c r="T224" s="7">
        <f t="shared" si="19"/>
        <v>65</v>
      </c>
      <c r="U224" t="s">
        <v>8310</v>
      </c>
      <c r="V224" t="s">
        <v>8314</v>
      </c>
    </row>
    <row r="225" spans="1:22" ht="49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 t="str">
        <f t="shared" si="20"/>
        <v>05/21/2016</v>
      </c>
      <c r="K225" s="11" t="str">
        <f t="shared" si="21"/>
        <v>2016</v>
      </c>
      <c r="L225" s="11" t="str">
        <f t="shared" si="22"/>
        <v>May</v>
      </c>
      <c r="M225">
        <v>1461287350</v>
      </c>
      <c r="N225" s="11">
        <f t="shared" si="23"/>
        <v>42481.839699074073</v>
      </c>
      <c r="O225" t="b">
        <v>0</v>
      </c>
      <c r="P225">
        <v>0</v>
      </c>
      <c r="Q225" t="b">
        <v>0</v>
      </c>
      <c r="R225" t="s">
        <v>8268</v>
      </c>
      <c r="S225" s="5">
        <f t="shared" si="18"/>
        <v>0</v>
      </c>
      <c r="T225" s="7" t="e">
        <f t="shared" si="19"/>
        <v>#DIV/0!</v>
      </c>
      <c r="U225" t="s">
        <v>8310</v>
      </c>
      <c r="V225" t="s">
        <v>8314</v>
      </c>
    </row>
    <row r="226" spans="1:22" ht="49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 t="str">
        <f t="shared" si="20"/>
        <v>07/10/2015</v>
      </c>
      <c r="K226" s="11" t="str">
        <f t="shared" si="21"/>
        <v>2015</v>
      </c>
      <c r="L226" s="11" t="str">
        <f t="shared" si="22"/>
        <v>Jul</v>
      </c>
      <c r="M226">
        <v>1431322726</v>
      </c>
      <c r="N226" s="11">
        <f t="shared" si="23"/>
        <v>42135.026921296296</v>
      </c>
      <c r="O226" t="b">
        <v>0</v>
      </c>
      <c r="P226">
        <v>0</v>
      </c>
      <c r="Q226" t="b">
        <v>0</v>
      </c>
      <c r="R226" t="s">
        <v>8268</v>
      </c>
      <c r="S226" s="5">
        <f t="shared" si="18"/>
        <v>0</v>
      </c>
      <c r="T226" s="7" t="e">
        <f t="shared" si="19"/>
        <v>#DIV/0!</v>
      </c>
      <c r="U226" t="s">
        <v>8310</v>
      </c>
      <c r="V226" t="s">
        <v>8314</v>
      </c>
    </row>
    <row r="227" spans="1:22" ht="49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 t="str">
        <f t="shared" si="20"/>
        <v>04/08/2016</v>
      </c>
      <c r="K227" s="11" t="str">
        <f t="shared" si="21"/>
        <v>2016</v>
      </c>
      <c r="L227" s="11" t="str">
        <f t="shared" si="22"/>
        <v>Apr</v>
      </c>
      <c r="M227">
        <v>1457564654</v>
      </c>
      <c r="N227" s="11">
        <f t="shared" si="23"/>
        <v>42438.752939814811</v>
      </c>
      <c r="O227" t="b">
        <v>0</v>
      </c>
      <c r="P227">
        <v>0</v>
      </c>
      <c r="Q227" t="b">
        <v>0</v>
      </c>
      <c r="R227" t="s">
        <v>8268</v>
      </c>
      <c r="S227" s="5">
        <f t="shared" si="18"/>
        <v>0</v>
      </c>
      <c r="T227" s="7" t="e">
        <f t="shared" si="19"/>
        <v>#DIV/0!</v>
      </c>
      <c r="U227" t="s">
        <v>8310</v>
      </c>
      <c r="V227" t="s">
        <v>8314</v>
      </c>
    </row>
    <row r="228" spans="1:22" ht="33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 t="str">
        <f t="shared" si="20"/>
        <v>05/31/2015</v>
      </c>
      <c r="K228" s="11" t="str">
        <f t="shared" si="21"/>
        <v>2015</v>
      </c>
      <c r="L228" s="11" t="str">
        <f t="shared" si="22"/>
        <v>May</v>
      </c>
      <c r="M228">
        <v>1428854344</v>
      </c>
      <c r="N228" s="11">
        <f t="shared" si="23"/>
        <v>42106.457685185182</v>
      </c>
      <c r="O228" t="b">
        <v>0</v>
      </c>
      <c r="P228">
        <v>2</v>
      </c>
      <c r="Q228" t="b">
        <v>0</v>
      </c>
      <c r="R228" t="s">
        <v>8268</v>
      </c>
      <c r="S228" s="5">
        <f t="shared" si="18"/>
        <v>8.6206896551724137E-3</v>
      </c>
      <c r="T228" s="7">
        <f t="shared" si="19"/>
        <v>125</v>
      </c>
      <c r="U228" t="s">
        <v>8310</v>
      </c>
      <c r="V228" t="s">
        <v>8314</v>
      </c>
    </row>
    <row r="229" spans="1:22" ht="49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 t="str">
        <f t="shared" si="20"/>
        <v>07/09/2015</v>
      </c>
      <c r="K229" s="11" t="str">
        <f t="shared" si="21"/>
        <v>2015</v>
      </c>
      <c r="L229" s="11" t="str">
        <f t="shared" si="22"/>
        <v>Jul</v>
      </c>
      <c r="M229">
        <v>1433885241</v>
      </c>
      <c r="N229" s="11">
        <f t="shared" si="23"/>
        <v>42164.685659722221</v>
      </c>
      <c r="O229" t="b">
        <v>0</v>
      </c>
      <c r="P229">
        <v>0</v>
      </c>
      <c r="Q229" t="b">
        <v>0</v>
      </c>
      <c r="R229" t="s">
        <v>8268</v>
      </c>
      <c r="S229" s="5">
        <f t="shared" si="18"/>
        <v>0</v>
      </c>
      <c r="T229" s="7" t="e">
        <f t="shared" si="19"/>
        <v>#DIV/0!</v>
      </c>
      <c r="U229" t="s">
        <v>8310</v>
      </c>
      <c r="V229" t="s">
        <v>8314</v>
      </c>
    </row>
    <row r="230" spans="1:22" ht="33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 t="str">
        <f t="shared" si="20"/>
        <v>06/01/2015</v>
      </c>
      <c r="K230" s="11" t="str">
        <f t="shared" si="21"/>
        <v>2015</v>
      </c>
      <c r="L230" s="11" t="str">
        <f t="shared" si="22"/>
        <v>Jun</v>
      </c>
      <c r="M230">
        <v>1427992105</v>
      </c>
      <c r="N230" s="11">
        <f t="shared" si="23"/>
        <v>42096.478067129625</v>
      </c>
      <c r="O230" t="b">
        <v>0</v>
      </c>
      <c r="P230">
        <v>0</v>
      </c>
      <c r="Q230" t="b">
        <v>0</v>
      </c>
      <c r="R230" t="s">
        <v>8268</v>
      </c>
      <c r="S230" s="5">
        <f t="shared" si="18"/>
        <v>0</v>
      </c>
      <c r="T230" s="7" t="e">
        <f t="shared" si="19"/>
        <v>#DIV/0!</v>
      </c>
      <c r="U230" t="s">
        <v>8310</v>
      </c>
      <c r="V230" t="s">
        <v>8314</v>
      </c>
    </row>
    <row r="231" spans="1:22" ht="49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 t="str">
        <f t="shared" si="20"/>
        <v>02/13/2016</v>
      </c>
      <c r="K231" s="11" t="str">
        <f t="shared" si="21"/>
        <v>2016</v>
      </c>
      <c r="L231" s="11" t="str">
        <f t="shared" si="22"/>
        <v>Feb</v>
      </c>
      <c r="M231">
        <v>1452810297</v>
      </c>
      <c r="N231" s="11">
        <f t="shared" si="23"/>
        <v>42383.725659722222</v>
      </c>
      <c r="O231" t="b">
        <v>0</v>
      </c>
      <c r="P231">
        <v>0</v>
      </c>
      <c r="Q231" t="b">
        <v>0</v>
      </c>
      <c r="R231" t="s">
        <v>8268</v>
      </c>
      <c r="S231" s="5">
        <f t="shared" si="18"/>
        <v>0</v>
      </c>
      <c r="T231" s="7" t="e">
        <f t="shared" si="19"/>
        <v>#DIV/0!</v>
      </c>
      <c r="U231" t="s">
        <v>8310</v>
      </c>
      <c r="V231" t="s">
        <v>8314</v>
      </c>
    </row>
    <row r="232" spans="1:22" ht="49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 t="str">
        <f t="shared" si="20"/>
        <v>06/04/2015</v>
      </c>
      <c r="K232" s="11" t="str">
        <f t="shared" si="21"/>
        <v>2015</v>
      </c>
      <c r="L232" s="11" t="str">
        <f t="shared" si="22"/>
        <v>Jun</v>
      </c>
      <c r="M232">
        <v>1430851151</v>
      </c>
      <c r="N232" s="11">
        <f t="shared" si="23"/>
        <v>42129.568877314814</v>
      </c>
      <c r="O232" t="b">
        <v>0</v>
      </c>
      <c r="P232">
        <v>2</v>
      </c>
      <c r="Q232" t="b">
        <v>0</v>
      </c>
      <c r="R232" t="s">
        <v>8268</v>
      </c>
      <c r="S232" s="5">
        <f t="shared" si="18"/>
        <v>4.0000000000000001E-3</v>
      </c>
      <c r="T232" s="7">
        <f t="shared" si="19"/>
        <v>30</v>
      </c>
      <c r="U232" t="s">
        <v>8310</v>
      </c>
      <c r="V232" t="s">
        <v>8314</v>
      </c>
    </row>
    <row r="233" spans="1:22" ht="49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 t="str">
        <f t="shared" si="20"/>
        <v>01/02/2016</v>
      </c>
      <c r="K233" s="11" t="str">
        <f t="shared" si="21"/>
        <v>2016</v>
      </c>
      <c r="L233" s="11" t="str">
        <f t="shared" si="22"/>
        <v>Jan</v>
      </c>
      <c r="M233">
        <v>1449183651</v>
      </c>
      <c r="N233" s="11">
        <f t="shared" si="23"/>
        <v>42341.75059027777</v>
      </c>
      <c r="O233" t="b">
        <v>0</v>
      </c>
      <c r="P233">
        <v>0</v>
      </c>
      <c r="Q233" t="b">
        <v>0</v>
      </c>
      <c r="R233" t="s">
        <v>8268</v>
      </c>
      <c r="S233" s="5">
        <f t="shared" si="18"/>
        <v>0</v>
      </c>
      <c r="T233" s="7" t="e">
        <f t="shared" si="19"/>
        <v>#DIV/0!</v>
      </c>
      <c r="U233" t="s">
        <v>8310</v>
      </c>
      <c r="V233" t="s">
        <v>8314</v>
      </c>
    </row>
    <row r="234" spans="1:22" ht="49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 t="str">
        <f t="shared" si="20"/>
        <v>02/27/2015</v>
      </c>
      <c r="K234" s="11" t="str">
        <f t="shared" si="21"/>
        <v>2015</v>
      </c>
      <c r="L234" s="11" t="str">
        <f t="shared" si="22"/>
        <v>Feb</v>
      </c>
      <c r="M234">
        <v>1422474546</v>
      </c>
      <c r="N234" s="11">
        <f t="shared" si="23"/>
        <v>42032.617430555554</v>
      </c>
      <c r="O234" t="b">
        <v>0</v>
      </c>
      <c r="P234">
        <v>7</v>
      </c>
      <c r="Q234" t="b">
        <v>0</v>
      </c>
      <c r="R234" t="s">
        <v>8268</v>
      </c>
      <c r="S234" s="5">
        <f t="shared" si="18"/>
        <v>2.75E-2</v>
      </c>
      <c r="T234" s="7">
        <f t="shared" si="19"/>
        <v>15.714285714285714</v>
      </c>
      <c r="U234" t="s">
        <v>8310</v>
      </c>
      <c r="V234" t="s">
        <v>8314</v>
      </c>
    </row>
    <row r="235" spans="1:22" ht="49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 t="str">
        <f t="shared" si="20"/>
        <v>09/29/2016</v>
      </c>
      <c r="K235" s="11" t="str">
        <f t="shared" si="21"/>
        <v>2016</v>
      </c>
      <c r="L235" s="11" t="str">
        <f t="shared" si="22"/>
        <v>Sep</v>
      </c>
      <c r="M235">
        <v>1472593972</v>
      </c>
      <c r="N235" s="11">
        <f t="shared" si="23"/>
        <v>42612.703379629624</v>
      </c>
      <c r="O235" t="b">
        <v>0</v>
      </c>
      <c r="P235">
        <v>0</v>
      </c>
      <c r="Q235" t="b">
        <v>0</v>
      </c>
      <c r="R235" t="s">
        <v>8268</v>
      </c>
      <c r="S235" s="5">
        <f t="shared" si="18"/>
        <v>0</v>
      </c>
      <c r="T235" s="7" t="e">
        <f t="shared" si="19"/>
        <v>#DIV/0!</v>
      </c>
      <c r="U235" t="s">
        <v>8310</v>
      </c>
      <c r="V235" t="s">
        <v>8314</v>
      </c>
    </row>
    <row r="236" spans="1:22" ht="49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 t="str">
        <f t="shared" si="20"/>
        <v>06/20/2015</v>
      </c>
      <c r="K236" s="11" t="str">
        <f t="shared" si="21"/>
        <v>2015</v>
      </c>
      <c r="L236" s="11" t="str">
        <f t="shared" si="22"/>
        <v>Jun</v>
      </c>
      <c r="M236">
        <v>1431391859</v>
      </c>
      <c r="N236" s="11">
        <f t="shared" si="23"/>
        <v>42135.82707175926</v>
      </c>
      <c r="O236" t="b">
        <v>0</v>
      </c>
      <c r="P236">
        <v>5</v>
      </c>
      <c r="Q236" t="b">
        <v>0</v>
      </c>
      <c r="R236" t="s">
        <v>8268</v>
      </c>
      <c r="S236" s="5">
        <f t="shared" si="18"/>
        <v>0.40100000000000002</v>
      </c>
      <c r="T236" s="7">
        <f t="shared" si="19"/>
        <v>80.2</v>
      </c>
      <c r="U236" t="s">
        <v>8310</v>
      </c>
      <c r="V236" t="s">
        <v>8314</v>
      </c>
    </row>
    <row r="237" spans="1:22" ht="33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 t="str">
        <f t="shared" si="20"/>
        <v>07/09/2015</v>
      </c>
      <c r="K237" s="11" t="str">
        <f t="shared" si="21"/>
        <v>2015</v>
      </c>
      <c r="L237" s="11" t="str">
        <f t="shared" si="22"/>
        <v>Jul</v>
      </c>
      <c r="M237">
        <v>1433886497</v>
      </c>
      <c r="N237" s="11">
        <f t="shared" si="23"/>
        <v>42164.700196759259</v>
      </c>
      <c r="O237" t="b">
        <v>0</v>
      </c>
      <c r="P237">
        <v>0</v>
      </c>
      <c r="Q237" t="b">
        <v>0</v>
      </c>
      <c r="R237" t="s">
        <v>8268</v>
      </c>
      <c r="S237" s="5">
        <f t="shared" si="18"/>
        <v>0</v>
      </c>
      <c r="T237" s="7" t="e">
        <f t="shared" si="19"/>
        <v>#DIV/0!</v>
      </c>
      <c r="U237" t="s">
        <v>8310</v>
      </c>
      <c r="V237" t="s">
        <v>8314</v>
      </c>
    </row>
    <row r="238" spans="1:22" ht="49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 t="str">
        <f t="shared" si="20"/>
        <v>01/04/2016</v>
      </c>
      <c r="K238" s="11" t="str">
        <f t="shared" si="21"/>
        <v>2016</v>
      </c>
      <c r="L238" s="11" t="str">
        <f t="shared" si="22"/>
        <v>Jan</v>
      </c>
      <c r="M238">
        <v>1447380099</v>
      </c>
      <c r="N238" s="11">
        <f t="shared" si="23"/>
        <v>42320.876145833332</v>
      </c>
      <c r="O238" t="b">
        <v>0</v>
      </c>
      <c r="P238">
        <v>0</v>
      </c>
      <c r="Q238" t="b">
        <v>0</v>
      </c>
      <c r="R238" t="s">
        <v>8268</v>
      </c>
      <c r="S238" s="5">
        <f t="shared" si="18"/>
        <v>0</v>
      </c>
      <c r="T238" s="7" t="e">
        <f t="shared" si="19"/>
        <v>#DIV/0!</v>
      </c>
      <c r="U238" t="s">
        <v>8310</v>
      </c>
      <c r="V238" t="s">
        <v>8314</v>
      </c>
    </row>
    <row r="239" spans="1:22" ht="17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 t="str">
        <f t="shared" si="20"/>
        <v>03/08/2016</v>
      </c>
      <c r="K239" s="11" t="str">
        <f t="shared" si="21"/>
        <v>2016</v>
      </c>
      <c r="L239" s="11" t="str">
        <f t="shared" si="22"/>
        <v>Mar</v>
      </c>
      <c r="M239">
        <v>1452261069</v>
      </c>
      <c r="N239" s="11">
        <f t="shared" si="23"/>
        <v>42377.368854166663</v>
      </c>
      <c r="O239" t="b">
        <v>0</v>
      </c>
      <c r="P239">
        <v>1</v>
      </c>
      <c r="Q239" t="b">
        <v>0</v>
      </c>
      <c r="R239" t="s">
        <v>8268</v>
      </c>
      <c r="S239" s="5">
        <f t="shared" si="18"/>
        <v>3.3333333333333335E-3</v>
      </c>
      <c r="T239" s="7">
        <f t="shared" si="19"/>
        <v>50</v>
      </c>
      <c r="U239" t="s">
        <v>8310</v>
      </c>
      <c r="V239" t="s">
        <v>8314</v>
      </c>
    </row>
    <row r="240" spans="1:22" ht="49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 t="str">
        <f t="shared" si="20"/>
        <v>12/30/2016</v>
      </c>
      <c r="K240" s="11" t="str">
        <f t="shared" si="21"/>
        <v>2016</v>
      </c>
      <c r="L240" s="11" t="str">
        <f t="shared" si="22"/>
        <v>Dec</v>
      </c>
      <c r="M240">
        <v>1481324760</v>
      </c>
      <c r="N240" s="11">
        <f t="shared" si="23"/>
        <v>42713.754166666666</v>
      </c>
      <c r="O240" t="b">
        <v>0</v>
      </c>
      <c r="P240">
        <v>0</v>
      </c>
      <c r="Q240" t="b">
        <v>0</v>
      </c>
      <c r="R240" t="s">
        <v>8268</v>
      </c>
      <c r="S240" s="5">
        <f t="shared" si="18"/>
        <v>0</v>
      </c>
      <c r="T240" s="7" t="e">
        <f t="shared" si="19"/>
        <v>#DIV/0!</v>
      </c>
      <c r="U240" t="s">
        <v>8310</v>
      </c>
      <c r="V240" t="s">
        <v>8314</v>
      </c>
    </row>
    <row r="241" spans="1:22" ht="49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 t="str">
        <f t="shared" si="20"/>
        <v>11/08/2015</v>
      </c>
      <c r="K241" s="11" t="str">
        <f t="shared" si="21"/>
        <v>2015</v>
      </c>
      <c r="L241" s="11" t="str">
        <f t="shared" si="22"/>
        <v>Nov</v>
      </c>
      <c r="M241">
        <v>1445308730</v>
      </c>
      <c r="N241" s="11">
        <f t="shared" si="23"/>
        <v>42296.901967592588</v>
      </c>
      <c r="O241" t="b">
        <v>0</v>
      </c>
      <c r="P241">
        <v>5</v>
      </c>
      <c r="Q241" t="b">
        <v>0</v>
      </c>
      <c r="R241" t="s">
        <v>8268</v>
      </c>
      <c r="S241" s="5">
        <f t="shared" si="18"/>
        <v>0.25</v>
      </c>
      <c r="T241" s="7">
        <f t="shared" si="19"/>
        <v>50</v>
      </c>
      <c r="U241" t="s">
        <v>8310</v>
      </c>
      <c r="V241" t="s">
        <v>8314</v>
      </c>
    </row>
    <row r="242" spans="1:22" ht="49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 t="str">
        <f t="shared" si="20"/>
        <v>05/05/2013</v>
      </c>
      <c r="K242" s="11" t="str">
        <f t="shared" si="21"/>
        <v>2013</v>
      </c>
      <c r="L242" s="11" t="str">
        <f t="shared" si="22"/>
        <v>May</v>
      </c>
      <c r="M242">
        <v>1363885211</v>
      </c>
      <c r="N242" s="11">
        <f t="shared" si="23"/>
        <v>41354.500127314815</v>
      </c>
      <c r="O242" t="b">
        <v>1</v>
      </c>
      <c r="P242">
        <v>137</v>
      </c>
      <c r="Q242" t="b">
        <v>1</v>
      </c>
      <c r="R242" t="s">
        <v>8269</v>
      </c>
      <c r="S242" s="5">
        <f t="shared" si="18"/>
        <v>1.0763413333333334</v>
      </c>
      <c r="T242" s="7">
        <f t="shared" si="19"/>
        <v>117.84759124087591</v>
      </c>
      <c r="U242" t="s">
        <v>8310</v>
      </c>
      <c r="V242" t="s">
        <v>8315</v>
      </c>
    </row>
    <row r="243" spans="1:22" ht="49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 t="str">
        <f t="shared" si="20"/>
        <v>12/21/2014</v>
      </c>
      <c r="K243" s="11" t="str">
        <f t="shared" si="21"/>
        <v>2014</v>
      </c>
      <c r="L243" s="11" t="str">
        <f t="shared" si="22"/>
        <v>Dec</v>
      </c>
      <c r="M243">
        <v>1415292304</v>
      </c>
      <c r="N243" s="11">
        <f t="shared" si="23"/>
        <v>41949.489629629628</v>
      </c>
      <c r="O243" t="b">
        <v>1</v>
      </c>
      <c r="P243">
        <v>376</v>
      </c>
      <c r="Q243" t="b">
        <v>1</v>
      </c>
      <c r="R243" t="s">
        <v>8269</v>
      </c>
      <c r="S243" s="5">
        <f t="shared" si="18"/>
        <v>1.1263736263736264</v>
      </c>
      <c r="T243" s="7">
        <f t="shared" si="19"/>
        <v>109.04255319148936</v>
      </c>
      <c r="U243" t="s">
        <v>8310</v>
      </c>
      <c r="V243" t="s">
        <v>8315</v>
      </c>
    </row>
    <row r="244" spans="1:22" ht="49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 t="str">
        <f t="shared" si="20"/>
        <v>12/20/2011</v>
      </c>
      <c r="K244" s="11" t="str">
        <f t="shared" si="21"/>
        <v>2011</v>
      </c>
      <c r="L244" s="11" t="str">
        <f t="shared" si="22"/>
        <v>Dec</v>
      </c>
      <c r="M244">
        <v>1321357790</v>
      </c>
      <c r="N244" s="11">
        <f t="shared" si="23"/>
        <v>40862.28460648148</v>
      </c>
      <c r="O244" t="b">
        <v>1</v>
      </c>
      <c r="P244">
        <v>202</v>
      </c>
      <c r="Q244" t="b">
        <v>1</v>
      </c>
      <c r="R244" t="s">
        <v>8269</v>
      </c>
      <c r="S244" s="5">
        <f t="shared" si="18"/>
        <v>1.1346153846153846</v>
      </c>
      <c r="T244" s="7">
        <f t="shared" si="19"/>
        <v>73.019801980198025</v>
      </c>
      <c r="U244" t="s">
        <v>8310</v>
      </c>
      <c r="V244" t="s">
        <v>8315</v>
      </c>
    </row>
    <row r="245" spans="1:22" ht="49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 t="str">
        <f t="shared" si="20"/>
        <v>02/21/2014</v>
      </c>
      <c r="K245" s="11" t="str">
        <f t="shared" si="21"/>
        <v>2014</v>
      </c>
      <c r="L245" s="11" t="str">
        <f t="shared" si="22"/>
        <v>Feb</v>
      </c>
      <c r="M245">
        <v>1390439304</v>
      </c>
      <c r="N245" s="11">
        <f t="shared" si="23"/>
        <v>41661.839166666665</v>
      </c>
      <c r="O245" t="b">
        <v>1</v>
      </c>
      <c r="P245">
        <v>328</v>
      </c>
      <c r="Q245" t="b">
        <v>1</v>
      </c>
      <c r="R245" t="s">
        <v>8269</v>
      </c>
      <c r="S245" s="5">
        <f t="shared" si="18"/>
        <v>1.0259199999999999</v>
      </c>
      <c r="T245" s="7">
        <f t="shared" si="19"/>
        <v>78.195121951219505</v>
      </c>
      <c r="U245" t="s">
        <v>8310</v>
      </c>
      <c r="V245" t="s">
        <v>8315</v>
      </c>
    </row>
    <row r="246" spans="1:22" ht="49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 t="str">
        <f t="shared" si="20"/>
        <v>03/16/2010</v>
      </c>
      <c r="K246" s="11" t="str">
        <f t="shared" si="21"/>
        <v>2010</v>
      </c>
      <c r="L246" s="11" t="str">
        <f t="shared" si="22"/>
        <v>Mar</v>
      </c>
      <c r="M246">
        <v>1265269559</v>
      </c>
      <c r="N246" s="11">
        <f t="shared" si="23"/>
        <v>40213.115266203698</v>
      </c>
      <c r="O246" t="b">
        <v>1</v>
      </c>
      <c r="P246">
        <v>84</v>
      </c>
      <c r="Q246" t="b">
        <v>1</v>
      </c>
      <c r="R246" t="s">
        <v>8269</v>
      </c>
      <c r="S246" s="5">
        <f t="shared" si="18"/>
        <v>1.1375714285714287</v>
      </c>
      <c r="T246" s="7">
        <f t="shared" si="19"/>
        <v>47.398809523809526</v>
      </c>
      <c r="U246" t="s">
        <v>8310</v>
      </c>
      <c r="V246" t="s">
        <v>8315</v>
      </c>
    </row>
    <row r="247" spans="1:22" ht="49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 t="str">
        <f t="shared" si="20"/>
        <v>08/15/2012</v>
      </c>
      <c r="K247" s="11" t="str">
        <f t="shared" si="21"/>
        <v>2012</v>
      </c>
      <c r="L247" s="11" t="str">
        <f t="shared" si="22"/>
        <v>Aug</v>
      </c>
      <c r="M247">
        <v>1342487785</v>
      </c>
      <c r="N247" s="11">
        <f t="shared" si="23"/>
        <v>41106.844733796293</v>
      </c>
      <c r="O247" t="b">
        <v>1</v>
      </c>
      <c r="P247">
        <v>96</v>
      </c>
      <c r="Q247" t="b">
        <v>1</v>
      </c>
      <c r="R247" t="s">
        <v>8269</v>
      </c>
      <c r="S247" s="5">
        <f t="shared" si="18"/>
        <v>1.0371999999999999</v>
      </c>
      <c r="T247" s="7">
        <f t="shared" si="19"/>
        <v>54.020833333333336</v>
      </c>
      <c r="U247" t="s">
        <v>8310</v>
      </c>
      <c r="V247" t="s">
        <v>8315</v>
      </c>
    </row>
    <row r="248" spans="1:22" ht="49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 t="str">
        <f t="shared" si="20"/>
        <v>12/18/2010</v>
      </c>
      <c r="K248" s="11" t="str">
        <f t="shared" si="21"/>
        <v>2010</v>
      </c>
      <c r="L248" s="11" t="str">
        <f t="shared" si="22"/>
        <v>Dec</v>
      </c>
      <c r="M248">
        <v>1288341805</v>
      </c>
      <c r="N248" s="11">
        <f t="shared" si="23"/>
        <v>40480.155150462961</v>
      </c>
      <c r="O248" t="b">
        <v>1</v>
      </c>
      <c r="P248">
        <v>223</v>
      </c>
      <c r="Q248" t="b">
        <v>1</v>
      </c>
      <c r="R248" t="s">
        <v>8269</v>
      </c>
      <c r="S248" s="5">
        <f t="shared" si="18"/>
        <v>3.0546000000000002</v>
      </c>
      <c r="T248" s="7">
        <f t="shared" si="19"/>
        <v>68.488789237668158</v>
      </c>
      <c r="U248" t="s">
        <v>8310</v>
      </c>
      <c r="V248" t="s">
        <v>8315</v>
      </c>
    </row>
    <row r="249" spans="1:22" ht="65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 t="str">
        <f t="shared" si="20"/>
        <v>10/15/2010</v>
      </c>
      <c r="K249" s="11" t="str">
        <f t="shared" si="21"/>
        <v>2010</v>
      </c>
      <c r="L249" s="11" t="str">
        <f t="shared" si="22"/>
        <v>Oct</v>
      </c>
      <c r="M249">
        <v>1284042614</v>
      </c>
      <c r="N249" s="11">
        <f t="shared" si="23"/>
        <v>40430.395995370367</v>
      </c>
      <c r="O249" t="b">
        <v>1</v>
      </c>
      <c r="P249">
        <v>62</v>
      </c>
      <c r="Q249" t="b">
        <v>1</v>
      </c>
      <c r="R249" t="s">
        <v>8269</v>
      </c>
      <c r="S249" s="5">
        <f t="shared" si="18"/>
        <v>1.341</v>
      </c>
      <c r="T249" s="7">
        <f t="shared" si="19"/>
        <v>108.14516129032258</v>
      </c>
      <c r="U249" t="s">
        <v>8310</v>
      </c>
      <c r="V249" t="s">
        <v>8315</v>
      </c>
    </row>
    <row r="250" spans="1:22" ht="49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 t="str">
        <f t="shared" si="20"/>
        <v>01/07/2012</v>
      </c>
      <c r="K250" s="11" t="str">
        <f t="shared" si="21"/>
        <v>2012</v>
      </c>
      <c r="L250" s="11" t="str">
        <f t="shared" si="22"/>
        <v>Jan</v>
      </c>
      <c r="M250">
        <v>1322073309</v>
      </c>
      <c r="N250" s="11">
        <f t="shared" si="23"/>
        <v>40870.566076388888</v>
      </c>
      <c r="O250" t="b">
        <v>1</v>
      </c>
      <c r="P250">
        <v>146</v>
      </c>
      <c r="Q250" t="b">
        <v>1</v>
      </c>
      <c r="R250" t="s">
        <v>8269</v>
      </c>
      <c r="S250" s="5">
        <f t="shared" si="18"/>
        <v>1.0133294117647058</v>
      </c>
      <c r="T250" s="7">
        <f t="shared" si="19"/>
        <v>589.95205479452056</v>
      </c>
      <c r="U250" t="s">
        <v>8310</v>
      </c>
      <c r="V250" t="s">
        <v>8315</v>
      </c>
    </row>
    <row r="251" spans="1:22" ht="49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 t="str">
        <f t="shared" si="20"/>
        <v>08/22/2010</v>
      </c>
      <c r="K251" s="11" t="str">
        <f t="shared" si="21"/>
        <v>2010</v>
      </c>
      <c r="L251" s="11" t="str">
        <f t="shared" si="22"/>
        <v>Aug</v>
      </c>
      <c r="M251">
        <v>1275603020</v>
      </c>
      <c r="N251" s="11">
        <f t="shared" si="23"/>
        <v>40332.715509259258</v>
      </c>
      <c r="O251" t="b">
        <v>1</v>
      </c>
      <c r="P251">
        <v>235</v>
      </c>
      <c r="Q251" t="b">
        <v>1</v>
      </c>
      <c r="R251" t="s">
        <v>8269</v>
      </c>
      <c r="S251" s="5">
        <f t="shared" si="18"/>
        <v>1.1292</v>
      </c>
      <c r="T251" s="7">
        <f t="shared" si="19"/>
        <v>48.051063829787232</v>
      </c>
      <c r="U251" t="s">
        <v>8310</v>
      </c>
      <c r="V251" t="s">
        <v>8315</v>
      </c>
    </row>
    <row r="252" spans="1:22" ht="49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 t="str">
        <f t="shared" si="20"/>
        <v>06/06/2013</v>
      </c>
      <c r="K252" s="11" t="str">
        <f t="shared" si="21"/>
        <v>2013</v>
      </c>
      <c r="L252" s="11" t="str">
        <f t="shared" si="22"/>
        <v>Jun</v>
      </c>
      <c r="M252">
        <v>1367933691</v>
      </c>
      <c r="N252" s="11">
        <f t="shared" si="23"/>
        <v>41401.357534722221</v>
      </c>
      <c r="O252" t="b">
        <v>1</v>
      </c>
      <c r="P252">
        <v>437</v>
      </c>
      <c r="Q252" t="b">
        <v>1</v>
      </c>
      <c r="R252" t="s">
        <v>8269</v>
      </c>
      <c r="S252" s="5">
        <f t="shared" si="18"/>
        <v>1.0558333333333334</v>
      </c>
      <c r="T252" s="7">
        <f t="shared" si="19"/>
        <v>72.482837528604122</v>
      </c>
      <c r="U252" t="s">
        <v>8310</v>
      </c>
      <c r="V252" t="s">
        <v>8315</v>
      </c>
    </row>
    <row r="253" spans="1:22" ht="49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 t="str">
        <f t="shared" si="20"/>
        <v>05/16/2012</v>
      </c>
      <c r="K253" s="11" t="str">
        <f t="shared" si="21"/>
        <v>2012</v>
      </c>
      <c r="L253" s="11" t="str">
        <f t="shared" si="22"/>
        <v>May</v>
      </c>
      <c r="M253">
        <v>1334429646</v>
      </c>
      <c r="N253" s="11">
        <f t="shared" si="23"/>
        <v>41013.579236111109</v>
      </c>
      <c r="O253" t="b">
        <v>1</v>
      </c>
      <c r="P253">
        <v>77</v>
      </c>
      <c r="Q253" t="b">
        <v>1</v>
      </c>
      <c r="R253" t="s">
        <v>8269</v>
      </c>
      <c r="S253" s="5">
        <f t="shared" si="18"/>
        <v>1.2557142857142858</v>
      </c>
      <c r="T253" s="7">
        <f t="shared" si="19"/>
        <v>57.077922077922075</v>
      </c>
      <c r="U253" t="s">
        <v>8310</v>
      </c>
      <c r="V253" t="s">
        <v>8315</v>
      </c>
    </row>
    <row r="254" spans="1:22" ht="49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 t="str">
        <f t="shared" si="20"/>
        <v>05/31/2010</v>
      </c>
      <c r="K254" s="11" t="str">
        <f t="shared" si="21"/>
        <v>2010</v>
      </c>
      <c r="L254" s="11" t="str">
        <f t="shared" si="22"/>
        <v>May</v>
      </c>
      <c r="M254">
        <v>1269878058</v>
      </c>
      <c r="N254" s="11">
        <f t="shared" si="23"/>
        <v>40266.454374999994</v>
      </c>
      <c r="O254" t="b">
        <v>1</v>
      </c>
      <c r="P254">
        <v>108</v>
      </c>
      <c r="Q254" t="b">
        <v>1</v>
      </c>
      <c r="R254" t="s">
        <v>8269</v>
      </c>
      <c r="S254" s="5">
        <f t="shared" si="18"/>
        <v>1.8455999999999999</v>
      </c>
      <c r="T254" s="7">
        <f t="shared" si="19"/>
        <v>85.444444444444443</v>
      </c>
      <c r="U254" t="s">
        <v>8310</v>
      </c>
      <c r="V254" t="s">
        <v>8315</v>
      </c>
    </row>
    <row r="255" spans="1:22" ht="49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 t="str">
        <f t="shared" si="20"/>
        <v>02/15/2012</v>
      </c>
      <c r="K255" s="11" t="str">
        <f t="shared" si="21"/>
        <v>2012</v>
      </c>
      <c r="L255" s="11" t="str">
        <f t="shared" si="22"/>
        <v>Feb</v>
      </c>
      <c r="M255">
        <v>1326728235</v>
      </c>
      <c r="N255" s="11">
        <f t="shared" si="23"/>
        <v>40924.44253472222</v>
      </c>
      <c r="O255" t="b">
        <v>1</v>
      </c>
      <c r="P255">
        <v>7</v>
      </c>
      <c r="Q255" t="b">
        <v>1</v>
      </c>
      <c r="R255" t="s">
        <v>8269</v>
      </c>
      <c r="S255" s="5">
        <f t="shared" si="18"/>
        <v>1.0073333333333334</v>
      </c>
      <c r="T255" s="7">
        <f t="shared" si="19"/>
        <v>215.85714285714286</v>
      </c>
      <c r="U255" t="s">
        <v>8310</v>
      </c>
      <c r="V255" t="s">
        <v>8315</v>
      </c>
    </row>
    <row r="256" spans="1:22" ht="49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 t="str">
        <f t="shared" si="20"/>
        <v>10/16/2015</v>
      </c>
      <c r="K256" s="11" t="str">
        <f t="shared" si="21"/>
        <v>2015</v>
      </c>
      <c r="L256" s="11" t="str">
        <f t="shared" si="22"/>
        <v>Oct</v>
      </c>
      <c r="M256">
        <v>1442443910</v>
      </c>
      <c r="N256" s="11">
        <f t="shared" si="23"/>
        <v>42263.744328703702</v>
      </c>
      <c r="O256" t="b">
        <v>1</v>
      </c>
      <c r="P256">
        <v>314</v>
      </c>
      <c r="Q256" t="b">
        <v>1</v>
      </c>
      <c r="R256" t="s">
        <v>8269</v>
      </c>
      <c r="S256" s="5">
        <f t="shared" si="18"/>
        <v>1.1694724999999999</v>
      </c>
      <c r="T256" s="7">
        <f t="shared" si="19"/>
        <v>89.38643312101911</v>
      </c>
      <c r="U256" t="s">
        <v>8310</v>
      </c>
      <c r="V256" t="s">
        <v>8315</v>
      </c>
    </row>
    <row r="257" spans="1:22" ht="33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 t="str">
        <f t="shared" si="20"/>
        <v>03/16/2011</v>
      </c>
      <c r="K257" s="11" t="str">
        <f t="shared" si="21"/>
        <v>2011</v>
      </c>
      <c r="L257" s="11" t="str">
        <f t="shared" si="22"/>
        <v>Mar</v>
      </c>
      <c r="M257">
        <v>1297687082</v>
      </c>
      <c r="N257" s="11">
        <f t="shared" si="23"/>
        <v>40588.318078703705</v>
      </c>
      <c r="O257" t="b">
        <v>1</v>
      </c>
      <c r="P257">
        <v>188</v>
      </c>
      <c r="Q257" t="b">
        <v>1</v>
      </c>
      <c r="R257" t="s">
        <v>8269</v>
      </c>
      <c r="S257" s="5">
        <f t="shared" si="18"/>
        <v>1.0673325</v>
      </c>
      <c r="T257" s="7">
        <f t="shared" si="19"/>
        <v>45.418404255319146</v>
      </c>
      <c r="U257" t="s">
        <v>8310</v>
      </c>
      <c r="V257" t="s">
        <v>8315</v>
      </c>
    </row>
    <row r="258" spans="1:22" ht="49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 t="str">
        <f t="shared" si="20"/>
        <v>03/16/2013</v>
      </c>
      <c r="K258" s="11" t="str">
        <f t="shared" si="21"/>
        <v>2013</v>
      </c>
      <c r="L258" s="11" t="str">
        <f t="shared" si="22"/>
        <v>Mar</v>
      </c>
      <c r="M258">
        <v>1360866467</v>
      </c>
      <c r="N258" s="11">
        <f t="shared" si="23"/>
        <v>41319.560960648145</v>
      </c>
      <c r="O258" t="b">
        <v>1</v>
      </c>
      <c r="P258">
        <v>275</v>
      </c>
      <c r="Q258" t="b">
        <v>1</v>
      </c>
      <c r="R258" t="s">
        <v>8269</v>
      </c>
      <c r="S258" s="5">
        <f t="shared" ref="S258:S321" si="24">E258/D258</f>
        <v>1.391</v>
      </c>
      <c r="T258" s="7">
        <f t="shared" ref="T258:T321" si="25">E258/P258</f>
        <v>65.756363636363631</v>
      </c>
      <c r="U258" t="s">
        <v>8310</v>
      </c>
      <c r="V258" t="s">
        <v>8315</v>
      </c>
    </row>
    <row r="259" spans="1:22" ht="49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 t="str">
        <f t="shared" ref="J259:J322" si="26">TEXT((I259/86400)+25569+(-5/24),"mm/dd/yyyy")</f>
        <v>05/19/2016</v>
      </c>
      <c r="K259" s="11" t="str">
        <f t="shared" ref="K259:K322" si="27">RIGHT(J259,4)</f>
        <v>2016</v>
      </c>
      <c r="L259" s="11" t="str">
        <f t="shared" ref="L259:L322" si="28">TEXT(J259,"mmm")</f>
        <v>May</v>
      </c>
      <c r="M259">
        <v>1461078162</v>
      </c>
      <c r="N259" s="11">
        <f t="shared" ref="N259:N322" si="29">(M259/86400)+25569+(-5/24)</f>
        <v>42479.418541666666</v>
      </c>
      <c r="O259" t="b">
        <v>1</v>
      </c>
      <c r="P259">
        <v>560</v>
      </c>
      <c r="Q259" t="b">
        <v>1</v>
      </c>
      <c r="R259" t="s">
        <v>8269</v>
      </c>
      <c r="S259" s="5">
        <f t="shared" si="24"/>
        <v>1.0672648571428571</v>
      </c>
      <c r="T259" s="7">
        <f t="shared" si="25"/>
        <v>66.70405357142856</v>
      </c>
      <c r="U259" t="s">
        <v>8310</v>
      </c>
      <c r="V259" t="s">
        <v>8315</v>
      </c>
    </row>
    <row r="260" spans="1:22" ht="49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 t="str">
        <f t="shared" si="26"/>
        <v>06/17/2011</v>
      </c>
      <c r="K260" s="11" t="str">
        <f t="shared" si="27"/>
        <v>2011</v>
      </c>
      <c r="L260" s="11" t="str">
        <f t="shared" si="28"/>
        <v>Jun</v>
      </c>
      <c r="M260">
        <v>1305767666</v>
      </c>
      <c r="N260" s="11">
        <f t="shared" si="29"/>
        <v>40681.843356481477</v>
      </c>
      <c r="O260" t="b">
        <v>1</v>
      </c>
      <c r="P260">
        <v>688</v>
      </c>
      <c r="Q260" t="b">
        <v>1</v>
      </c>
      <c r="R260" t="s">
        <v>8269</v>
      </c>
      <c r="S260" s="5">
        <f t="shared" si="24"/>
        <v>1.9114</v>
      </c>
      <c r="T260" s="7">
        <f t="shared" si="25"/>
        <v>83.345930232558146</v>
      </c>
      <c r="U260" t="s">
        <v>8310</v>
      </c>
      <c r="V260" t="s">
        <v>8315</v>
      </c>
    </row>
    <row r="261" spans="1:22" ht="49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 t="str">
        <f t="shared" si="26"/>
        <v>04/08/2015</v>
      </c>
      <c r="K261" s="11" t="str">
        <f t="shared" si="27"/>
        <v>2015</v>
      </c>
      <c r="L261" s="11" t="str">
        <f t="shared" si="28"/>
        <v>Apr</v>
      </c>
      <c r="M261">
        <v>1425922969</v>
      </c>
      <c r="N261" s="11">
        <f t="shared" si="29"/>
        <v>42072.529733796291</v>
      </c>
      <c r="O261" t="b">
        <v>1</v>
      </c>
      <c r="P261">
        <v>942</v>
      </c>
      <c r="Q261" t="b">
        <v>1</v>
      </c>
      <c r="R261" t="s">
        <v>8269</v>
      </c>
      <c r="S261" s="5">
        <f t="shared" si="24"/>
        <v>1.3193789333333332</v>
      </c>
      <c r="T261" s="7">
        <f t="shared" si="25"/>
        <v>105.04609341825902</v>
      </c>
      <c r="U261" t="s">
        <v>8310</v>
      </c>
      <c r="V261" t="s">
        <v>8315</v>
      </c>
    </row>
    <row r="262" spans="1:22" ht="33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 t="str">
        <f t="shared" si="26"/>
        <v>07/17/2010</v>
      </c>
      <c r="K262" s="11" t="str">
        <f t="shared" si="27"/>
        <v>2010</v>
      </c>
      <c r="L262" s="11" t="str">
        <f t="shared" si="28"/>
        <v>Jul</v>
      </c>
      <c r="M262">
        <v>1275415679</v>
      </c>
      <c r="N262" s="11">
        <f t="shared" si="29"/>
        <v>40330.547210648147</v>
      </c>
      <c r="O262" t="b">
        <v>1</v>
      </c>
      <c r="P262">
        <v>88</v>
      </c>
      <c r="Q262" t="b">
        <v>1</v>
      </c>
      <c r="R262" t="s">
        <v>8269</v>
      </c>
      <c r="S262" s="5">
        <f t="shared" si="24"/>
        <v>1.0640000000000001</v>
      </c>
      <c r="T262" s="7">
        <f t="shared" si="25"/>
        <v>120.90909090909091</v>
      </c>
      <c r="U262" t="s">
        <v>8310</v>
      </c>
      <c r="V262" t="s">
        <v>8315</v>
      </c>
    </row>
    <row r="263" spans="1:22" ht="33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 t="str">
        <f t="shared" si="26"/>
        <v>06/07/2012</v>
      </c>
      <c r="K263" s="11" t="str">
        <f t="shared" si="27"/>
        <v>2012</v>
      </c>
      <c r="L263" s="11" t="str">
        <f t="shared" si="28"/>
        <v>Jun</v>
      </c>
      <c r="M263">
        <v>1334783704</v>
      </c>
      <c r="N263" s="11">
        <f t="shared" si="29"/>
        <v>41017.677129629628</v>
      </c>
      <c r="O263" t="b">
        <v>1</v>
      </c>
      <c r="P263">
        <v>220</v>
      </c>
      <c r="Q263" t="b">
        <v>1</v>
      </c>
      <c r="R263" t="s">
        <v>8269</v>
      </c>
      <c r="S263" s="5">
        <f t="shared" si="24"/>
        <v>1.0740000000000001</v>
      </c>
      <c r="T263" s="7">
        <f t="shared" si="25"/>
        <v>97.63636363636364</v>
      </c>
      <c r="U263" t="s">
        <v>8310</v>
      </c>
      <c r="V263" t="s">
        <v>8315</v>
      </c>
    </row>
    <row r="264" spans="1:22" ht="33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 t="str">
        <f t="shared" si="26"/>
        <v>02/26/2011</v>
      </c>
      <c r="K264" s="11" t="str">
        <f t="shared" si="27"/>
        <v>2011</v>
      </c>
      <c r="L264" s="11" t="str">
        <f t="shared" si="28"/>
        <v>Feb</v>
      </c>
      <c r="M264">
        <v>1294811828</v>
      </c>
      <c r="N264" s="11">
        <f t="shared" si="29"/>
        <v>40555.039675925924</v>
      </c>
      <c r="O264" t="b">
        <v>1</v>
      </c>
      <c r="P264">
        <v>145</v>
      </c>
      <c r="Q264" t="b">
        <v>1</v>
      </c>
      <c r="R264" t="s">
        <v>8269</v>
      </c>
      <c r="S264" s="5">
        <f t="shared" si="24"/>
        <v>2.4</v>
      </c>
      <c r="T264" s="7">
        <f t="shared" si="25"/>
        <v>41.379310344827587</v>
      </c>
      <c r="U264" t="s">
        <v>8310</v>
      </c>
      <c r="V264" t="s">
        <v>8315</v>
      </c>
    </row>
    <row r="265" spans="1:22" ht="65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 t="str">
        <f t="shared" si="26"/>
        <v>09/27/2012</v>
      </c>
      <c r="K265" s="11" t="str">
        <f t="shared" si="27"/>
        <v>2012</v>
      </c>
      <c r="L265" s="11" t="str">
        <f t="shared" si="28"/>
        <v>Sep</v>
      </c>
      <c r="M265">
        <v>1346194494</v>
      </c>
      <c r="N265" s="11">
        <f t="shared" si="29"/>
        <v>41149.746458333328</v>
      </c>
      <c r="O265" t="b">
        <v>1</v>
      </c>
      <c r="P265">
        <v>963</v>
      </c>
      <c r="Q265" t="b">
        <v>1</v>
      </c>
      <c r="R265" t="s">
        <v>8269</v>
      </c>
      <c r="S265" s="5">
        <f t="shared" si="24"/>
        <v>1.1808107999999999</v>
      </c>
      <c r="T265" s="7">
        <f t="shared" si="25"/>
        <v>30.654485981308412</v>
      </c>
      <c r="U265" t="s">
        <v>8310</v>
      </c>
      <c r="V265" t="s">
        <v>8315</v>
      </c>
    </row>
    <row r="266" spans="1:22" ht="65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 t="str">
        <f t="shared" si="26"/>
        <v>05/11/2012</v>
      </c>
      <c r="K266" s="11" t="str">
        <f t="shared" si="27"/>
        <v>2012</v>
      </c>
      <c r="L266" s="11" t="str">
        <f t="shared" si="28"/>
        <v>May</v>
      </c>
      <c r="M266">
        <v>1334155995</v>
      </c>
      <c r="N266" s="11">
        <f t="shared" si="29"/>
        <v>41010.411979166667</v>
      </c>
      <c r="O266" t="b">
        <v>1</v>
      </c>
      <c r="P266">
        <v>91</v>
      </c>
      <c r="Q266" t="b">
        <v>1</v>
      </c>
      <c r="R266" t="s">
        <v>8269</v>
      </c>
      <c r="S266" s="5">
        <f t="shared" si="24"/>
        <v>1.1819999999999999</v>
      </c>
      <c r="T266" s="7">
        <f t="shared" si="25"/>
        <v>64.945054945054949</v>
      </c>
      <c r="U266" t="s">
        <v>8310</v>
      </c>
      <c r="V266" t="s">
        <v>8315</v>
      </c>
    </row>
    <row r="267" spans="1:22" ht="65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 t="str">
        <f t="shared" si="26"/>
        <v>05/10/2010</v>
      </c>
      <c r="K267" s="11" t="str">
        <f t="shared" si="27"/>
        <v>2010</v>
      </c>
      <c r="L267" s="11" t="str">
        <f t="shared" si="28"/>
        <v>May</v>
      </c>
      <c r="M267">
        <v>1269928430</v>
      </c>
      <c r="N267" s="11">
        <f t="shared" si="29"/>
        <v>40267.03738425926</v>
      </c>
      <c r="O267" t="b">
        <v>1</v>
      </c>
      <c r="P267">
        <v>58</v>
      </c>
      <c r="Q267" t="b">
        <v>1</v>
      </c>
      <c r="R267" t="s">
        <v>8269</v>
      </c>
      <c r="S267" s="5">
        <f t="shared" si="24"/>
        <v>1.111</v>
      </c>
      <c r="T267" s="7">
        <f t="shared" si="25"/>
        <v>95.775862068965523</v>
      </c>
      <c r="U267" t="s">
        <v>8310</v>
      </c>
      <c r="V267" t="s">
        <v>8315</v>
      </c>
    </row>
    <row r="268" spans="1:22" ht="49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 t="str">
        <f t="shared" si="26"/>
        <v>04/22/2010</v>
      </c>
      <c r="K268" s="11" t="str">
        <f t="shared" si="27"/>
        <v>2010</v>
      </c>
      <c r="L268" s="11" t="str">
        <f t="shared" si="28"/>
        <v>Apr</v>
      </c>
      <c r="M268">
        <v>1264565507</v>
      </c>
      <c r="N268" s="11">
        <f t="shared" si="29"/>
        <v>40204.966516203705</v>
      </c>
      <c r="O268" t="b">
        <v>1</v>
      </c>
      <c r="P268">
        <v>36</v>
      </c>
      <c r="Q268" t="b">
        <v>1</v>
      </c>
      <c r="R268" t="s">
        <v>8269</v>
      </c>
      <c r="S268" s="5">
        <f t="shared" si="24"/>
        <v>1.4550000000000001</v>
      </c>
      <c r="T268" s="7">
        <f t="shared" si="25"/>
        <v>40.416666666666664</v>
      </c>
      <c r="U268" t="s">
        <v>8310</v>
      </c>
      <c r="V268" t="s">
        <v>8315</v>
      </c>
    </row>
    <row r="269" spans="1:22" ht="49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 t="str">
        <f t="shared" si="26"/>
        <v>06/25/2014</v>
      </c>
      <c r="K269" s="11" t="str">
        <f t="shared" si="27"/>
        <v>2014</v>
      </c>
      <c r="L269" s="11" t="str">
        <f t="shared" si="28"/>
        <v>Jun</v>
      </c>
      <c r="M269">
        <v>1401101499</v>
      </c>
      <c r="N269" s="11">
        <f t="shared" si="29"/>
        <v>41785.244201388887</v>
      </c>
      <c r="O269" t="b">
        <v>1</v>
      </c>
      <c r="P269">
        <v>165</v>
      </c>
      <c r="Q269" t="b">
        <v>1</v>
      </c>
      <c r="R269" t="s">
        <v>8269</v>
      </c>
      <c r="S269" s="5">
        <f t="shared" si="24"/>
        <v>1.3162883248730965</v>
      </c>
      <c r="T269" s="7">
        <f t="shared" si="25"/>
        <v>78.578424242424248</v>
      </c>
      <c r="U269" t="s">
        <v>8310</v>
      </c>
      <c r="V269" t="s">
        <v>8315</v>
      </c>
    </row>
    <row r="270" spans="1:22" ht="49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 t="str">
        <f t="shared" si="26"/>
        <v>11/06/2011</v>
      </c>
      <c r="K270" s="11" t="str">
        <f t="shared" si="27"/>
        <v>2011</v>
      </c>
      <c r="L270" s="11" t="str">
        <f t="shared" si="28"/>
        <v>Nov</v>
      </c>
      <c r="M270">
        <v>1316749178</v>
      </c>
      <c r="N270" s="11">
        <f t="shared" si="29"/>
        <v>40808.944189814814</v>
      </c>
      <c r="O270" t="b">
        <v>1</v>
      </c>
      <c r="P270">
        <v>111</v>
      </c>
      <c r="Q270" t="b">
        <v>1</v>
      </c>
      <c r="R270" t="s">
        <v>8269</v>
      </c>
      <c r="S270" s="5">
        <f t="shared" si="24"/>
        <v>1.1140000000000001</v>
      </c>
      <c r="T270" s="7">
        <f t="shared" si="25"/>
        <v>50.18018018018018</v>
      </c>
      <c r="U270" t="s">
        <v>8310</v>
      </c>
      <c r="V270" t="s">
        <v>8315</v>
      </c>
    </row>
    <row r="271" spans="1:22" ht="49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 t="str">
        <f t="shared" si="26"/>
        <v>02/21/2017</v>
      </c>
      <c r="K271" s="11" t="str">
        <f t="shared" si="27"/>
        <v>2017</v>
      </c>
      <c r="L271" s="11" t="str">
        <f t="shared" si="28"/>
        <v>Feb</v>
      </c>
      <c r="M271">
        <v>1485146622</v>
      </c>
      <c r="N271" s="11">
        <f t="shared" si="29"/>
        <v>42757.988680555551</v>
      </c>
      <c r="O271" t="b">
        <v>1</v>
      </c>
      <c r="P271">
        <v>1596</v>
      </c>
      <c r="Q271" t="b">
        <v>1</v>
      </c>
      <c r="R271" t="s">
        <v>8269</v>
      </c>
      <c r="S271" s="5">
        <f t="shared" si="24"/>
        <v>1.4723377</v>
      </c>
      <c r="T271" s="7">
        <f t="shared" si="25"/>
        <v>92.251735588972423</v>
      </c>
      <c r="U271" t="s">
        <v>8310</v>
      </c>
      <c r="V271" t="s">
        <v>8315</v>
      </c>
    </row>
    <row r="272" spans="1:22" ht="49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 t="str">
        <f t="shared" si="26"/>
        <v>05/24/2011</v>
      </c>
      <c r="K272" s="11" t="str">
        <f t="shared" si="27"/>
        <v>2011</v>
      </c>
      <c r="L272" s="11" t="str">
        <f t="shared" si="28"/>
        <v>May</v>
      </c>
      <c r="M272">
        <v>1301950070</v>
      </c>
      <c r="N272" s="11">
        <f t="shared" si="29"/>
        <v>40637.658217592594</v>
      </c>
      <c r="O272" t="b">
        <v>1</v>
      </c>
      <c r="P272">
        <v>61</v>
      </c>
      <c r="Q272" t="b">
        <v>1</v>
      </c>
      <c r="R272" t="s">
        <v>8269</v>
      </c>
      <c r="S272" s="5">
        <f t="shared" si="24"/>
        <v>1.5260869565217392</v>
      </c>
      <c r="T272" s="7">
        <f t="shared" si="25"/>
        <v>57.540983606557376</v>
      </c>
      <c r="U272" t="s">
        <v>8310</v>
      </c>
      <c r="V272" t="s">
        <v>8315</v>
      </c>
    </row>
    <row r="273" spans="1:22" ht="49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 t="str">
        <f t="shared" si="26"/>
        <v>01/02/2014</v>
      </c>
      <c r="K273" s="11" t="str">
        <f t="shared" si="27"/>
        <v>2014</v>
      </c>
      <c r="L273" s="11" t="str">
        <f t="shared" si="28"/>
        <v>Jan</v>
      </c>
      <c r="M273">
        <v>1386123861</v>
      </c>
      <c r="N273" s="11">
        <f t="shared" si="29"/>
        <v>41611.891909722217</v>
      </c>
      <c r="O273" t="b">
        <v>1</v>
      </c>
      <c r="P273">
        <v>287</v>
      </c>
      <c r="Q273" t="b">
        <v>1</v>
      </c>
      <c r="R273" t="s">
        <v>8269</v>
      </c>
      <c r="S273" s="5">
        <f t="shared" si="24"/>
        <v>1.0468</v>
      </c>
      <c r="T273" s="7">
        <f t="shared" si="25"/>
        <v>109.42160278745645</v>
      </c>
      <c r="U273" t="s">
        <v>8310</v>
      </c>
      <c r="V273" t="s">
        <v>8315</v>
      </c>
    </row>
    <row r="274" spans="1:22" ht="49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 t="str">
        <f t="shared" si="26"/>
        <v>04/28/2010</v>
      </c>
      <c r="K274" s="11" t="str">
        <f t="shared" si="27"/>
        <v>2010</v>
      </c>
      <c r="L274" s="11" t="str">
        <f t="shared" si="28"/>
        <v>Apr</v>
      </c>
      <c r="M274">
        <v>1267220191</v>
      </c>
      <c r="N274" s="11">
        <f t="shared" si="29"/>
        <v>40235.692025462959</v>
      </c>
      <c r="O274" t="b">
        <v>1</v>
      </c>
      <c r="P274">
        <v>65</v>
      </c>
      <c r="Q274" t="b">
        <v>1</v>
      </c>
      <c r="R274" t="s">
        <v>8269</v>
      </c>
      <c r="S274" s="5">
        <f t="shared" si="24"/>
        <v>1.7743366666666667</v>
      </c>
      <c r="T274" s="7">
        <f t="shared" si="25"/>
        <v>81.892461538461546</v>
      </c>
      <c r="U274" t="s">
        <v>8310</v>
      </c>
      <c r="V274" t="s">
        <v>8315</v>
      </c>
    </row>
    <row r="275" spans="1:22" ht="49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 t="str">
        <f t="shared" si="26"/>
        <v>07/03/2011</v>
      </c>
      <c r="K275" s="11" t="str">
        <f t="shared" si="27"/>
        <v>2011</v>
      </c>
      <c r="L275" s="11" t="str">
        <f t="shared" si="28"/>
        <v>Jul</v>
      </c>
      <c r="M275">
        <v>1307102266</v>
      </c>
      <c r="N275" s="11">
        <f t="shared" si="29"/>
        <v>40697.29011574074</v>
      </c>
      <c r="O275" t="b">
        <v>1</v>
      </c>
      <c r="P275">
        <v>118</v>
      </c>
      <c r="Q275" t="b">
        <v>1</v>
      </c>
      <c r="R275" t="s">
        <v>8269</v>
      </c>
      <c r="S275" s="5">
        <f t="shared" si="24"/>
        <v>1.077758</v>
      </c>
      <c r="T275" s="7">
        <f t="shared" si="25"/>
        <v>45.667711864406776</v>
      </c>
      <c r="U275" t="s">
        <v>8310</v>
      </c>
      <c r="V275" t="s">
        <v>8315</v>
      </c>
    </row>
    <row r="276" spans="1:22" ht="49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 t="str">
        <f t="shared" si="26"/>
        <v>04/05/2012</v>
      </c>
      <c r="K276" s="11" t="str">
        <f t="shared" si="27"/>
        <v>2012</v>
      </c>
      <c r="L276" s="11" t="str">
        <f t="shared" si="28"/>
        <v>Apr</v>
      </c>
      <c r="M276">
        <v>1330638829</v>
      </c>
      <c r="N276" s="11">
        <f t="shared" si="29"/>
        <v>40969.704039351847</v>
      </c>
      <c r="O276" t="b">
        <v>1</v>
      </c>
      <c r="P276">
        <v>113</v>
      </c>
      <c r="Q276" t="b">
        <v>1</v>
      </c>
      <c r="R276" t="s">
        <v>8269</v>
      </c>
      <c r="S276" s="5">
        <f t="shared" si="24"/>
        <v>1.56</v>
      </c>
      <c r="T276" s="7">
        <f t="shared" si="25"/>
        <v>55.221238938053098</v>
      </c>
      <c r="U276" t="s">
        <v>8310</v>
      </c>
      <c r="V276" t="s">
        <v>8315</v>
      </c>
    </row>
    <row r="277" spans="1:22" ht="49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 t="str">
        <f t="shared" si="26"/>
        <v>11/09/2012</v>
      </c>
      <c r="K277" s="11" t="str">
        <f t="shared" si="27"/>
        <v>2012</v>
      </c>
      <c r="L277" s="11" t="str">
        <f t="shared" si="28"/>
        <v>Nov</v>
      </c>
      <c r="M277">
        <v>1349916366</v>
      </c>
      <c r="N277" s="11">
        <f t="shared" si="29"/>
        <v>41192.823680555557</v>
      </c>
      <c r="O277" t="b">
        <v>1</v>
      </c>
      <c r="P277">
        <v>332</v>
      </c>
      <c r="Q277" t="b">
        <v>1</v>
      </c>
      <c r="R277" t="s">
        <v>8269</v>
      </c>
      <c r="S277" s="5">
        <f t="shared" si="24"/>
        <v>1.08395</v>
      </c>
      <c r="T277" s="7">
        <f t="shared" si="25"/>
        <v>65.298192771084331</v>
      </c>
      <c r="U277" t="s">
        <v>8310</v>
      </c>
      <c r="V277" t="s">
        <v>8315</v>
      </c>
    </row>
    <row r="278" spans="1:22" ht="49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 t="str">
        <f t="shared" si="26"/>
        <v>04/27/2012</v>
      </c>
      <c r="K278" s="11" t="str">
        <f t="shared" si="27"/>
        <v>2012</v>
      </c>
      <c r="L278" s="11" t="str">
        <f t="shared" si="28"/>
        <v>Apr</v>
      </c>
      <c r="M278">
        <v>1330394274</v>
      </c>
      <c r="N278" s="11">
        <f t="shared" si="29"/>
        <v>40966.873541666668</v>
      </c>
      <c r="O278" t="b">
        <v>1</v>
      </c>
      <c r="P278">
        <v>62</v>
      </c>
      <c r="Q278" t="b">
        <v>1</v>
      </c>
      <c r="R278" t="s">
        <v>8269</v>
      </c>
      <c r="S278" s="5">
        <f t="shared" si="24"/>
        <v>1.476</v>
      </c>
      <c r="T278" s="7">
        <f t="shared" si="25"/>
        <v>95.225806451612897</v>
      </c>
      <c r="U278" t="s">
        <v>8310</v>
      </c>
      <c r="V278" t="s">
        <v>8315</v>
      </c>
    </row>
    <row r="279" spans="1:22" ht="49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 t="str">
        <f t="shared" si="26"/>
        <v>05/23/2015</v>
      </c>
      <c r="K279" s="11" t="str">
        <f t="shared" si="27"/>
        <v>2015</v>
      </c>
      <c r="L279" s="11" t="str">
        <f t="shared" si="28"/>
        <v>May</v>
      </c>
      <c r="M279">
        <v>1429824219</v>
      </c>
      <c r="N279" s="11">
        <f t="shared" si="29"/>
        <v>42117.68309027778</v>
      </c>
      <c r="O279" t="b">
        <v>1</v>
      </c>
      <c r="P279">
        <v>951</v>
      </c>
      <c r="Q279" t="b">
        <v>1</v>
      </c>
      <c r="R279" t="s">
        <v>8269</v>
      </c>
      <c r="S279" s="5">
        <f t="shared" si="24"/>
        <v>1.1038153846153846</v>
      </c>
      <c r="T279" s="7">
        <f t="shared" si="25"/>
        <v>75.444794952681391</v>
      </c>
      <c r="U279" t="s">
        <v>8310</v>
      </c>
      <c r="V279" t="s">
        <v>8315</v>
      </c>
    </row>
    <row r="280" spans="1:22" ht="33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 t="str">
        <f t="shared" si="26"/>
        <v>10/11/2012</v>
      </c>
      <c r="K280" s="11" t="str">
        <f t="shared" si="27"/>
        <v>2012</v>
      </c>
      <c r="L280" s="11" t="str">
        <f t="shared" si="28"/>
        <v>Oct</v>
      </c>
      <c r="M280">
        <v>1347411539</v>
      </c>
      <c r="N280" s="11">
        <f t="shared" si="29"/>
        <v>41163.832627314812</v>
      </c>
      <c r="O280" t="b">
        <v>1</v>
      </c>
      <c r="P280">
        <v>415</v>
      </c>
      <c r="Q280" t="b">
        <v>1</v>
      </c>
      <c r="R280" t="s">
        <v>8269</v>
      </c>
      <c r="S280" s="5">
        <f t="shared" si="24"/>
        <v>1.5034814814814814</v>
      </c>
      <c r="T280" s="7">
        <f t="shared" si="25"/>
        <v>97.816867469879512</v>
      </c>
      <c r="U280" t="s">
        <v>8310</v>
      </c>
      <c r="V280" t="s">
        <v>8315</v>
      </c>
    </row>
    <row r="281" spans="1:22" ht="49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 t="str">
        <f t="shared" si="26"/>
        <v>02/26/2017</v>
      </c>
      <c r="K281" s="11" t="str">
        <f t="shared" si="27"/>
        <v>2017</v>
      </c>
      <c r="L281" s="11" t="str">
        <f t="shared" si="28"/>
        <v>Feb</v>
      </c>
      <c r="M281">
        <v>1485237096</v>
      </c>
      <c r="N281" s="11">
        <f t="shared" si="29"/>
        <v>42759.035833333335</v>
      </c>
      <c r="O281" t="b">
        <v>1</v>
      </c>
      <c r="P281">
        <v>305</v>
      </c>
      <c r="Q281" t="b">
        <v>1</v>
      </c>
      <c r="R281" t="s">
        <v>8269</v>
      </c>
      <c r="S281" s="5">
        <f t="shared" si="24"/>
        <v>1.5731829411764706</v>
      </c>
      <c r="T281" s="7">
        <f t="shared" si="25"/>
        <v>87.685606557377056</v>
      </c>
      <c r="U281" t="s">
        <v>8310</v>
      </c>
      <c r="V281" t="s">
        <v>8315</v>
      </c>
    </row>
    <row r="282" spans="1:22" ht="49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 t="str">
        <f t="shared" si="26"/>
        <v>05/30/2014</v>
      </c>
      <c r="K282" s="11" t="str">
        <f t="shared" si="27"/>
        <v>2014</v>
      </c>
      <c r="L282" s="11" t="str">
        <f t="shared" si="28"/>
        <v>May</v>
      </c>
      <c r="M282">
        <v>1397571035</v>
      </c>
      <c r="N282" s="11">
        <f t="shared" si="29"/>
        <v>41744.382349537038</v>
      </c>
      <c r="O282" t="b">
        <v>1</v>
      </c>
      <c r="P282">
        <v>2139</v>
      </c>
      <c r="Q282" t="b">
        <v>1</v>
      </c>
      <c r="R282" t="s">
        <v>8269</v>
      </c>
      <c r="S282" s="5">
        <f t="shared" si="24"/>
        <v>1.5614399999999999</v>
      </c>
      <c r="T282" s="7">
        <f t="shared" si="25"/>
        <v>54.748948106591868</v>
      </c>
      <c r="U282" t="s">
        <v>8310</v>
      </c>
      <c r="V282" t="s">
        <v>8315</v>
      </c>
    </row>
    <row r="283" spans="1:22" ht="49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 t="str">
        <f t="shared" si="26"/>
        <v>08/10/2009</v>
      </c>
      <c r="K283" s="11" t="str">
        <f t="shared" si="27"/>
        <v>2009</v>
      </c>
      <c r="L283" s="11" t="str">
        <f t="shared" si="28"/>
        <v>Aug</v>
      </c>
      <c r="M283">
        <v>1242532513</v>
      </c>
      <c r="N283" s="11">
        <f t="shared" si="29"/>
        <v>39949.955011574071</v>
      </c>
      <c r="O283" t="b">
        <v>1</v>
      </c>
      <c r="P283">
        <v>79</v>
      </c>
      <c r="Q283" t="b">
        <v>1</v>
      </c>
      <c r="R283" t="s">
        <v>8269</v>
      </c>
      <c r="S283" s="5">
        <f t="shared" si="24"/>
        <v>1.2058763636363636</v>
      </c>
      <c r="T283" s="7">
        <f t="shared" si="25"/>
        <v>83.953417721518989</v>
      </c>
      <c r="U283" t="s">
        <v>8310</v>
      </c>
      <c r="V283" t="s">
        <v>8315</v>
      </c>
    </row>
    <row r="284" spans="1:22" ht="49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 t="str">
        <f t="shared" si="26"/>
        <v>02/22/2010</v>
      </c>
      <c r="K284" s="11" t="str">
        <f t="shared" si="27"/>
        <v>2010</v>
      </c>
      <c r="L284" s="11" t="str">
        <f t="shared" si="28"/>
        <v>Feb</v>
      </c>
      <c r="M284">
        <v>1263679492</v>
      </c>
      <c r="N284" s="11">
        <f t="shared" si="29"/>
        <v>40194.711712962962</v>
      </c>
      <c r="O284" t="b">
        <v>1</v>
      </c>
      <c r="P284">
        <v>179</v>
      </c>
      <c r="Q284" t="b">
        <v>1</v>
      </c>
      <c r="R284" t="s">
        <v>8269</v>
      </c>
      <c r="S284" s="5">
        <f t="shared" si="24"/>
        <v>1.0118888888888888</v>
      </c>
      <c r="T284" s="7">
        <f t="shared" si="25"/>
        <v>254.38547486033519</v>
      </c>
      <c r="U284" t="s">
        <v>8310</v>
      </c>
      <c r="V284" t="s">
        <v>8315</v>
      </c>
    </row>
    <row r="285" spans="1:22" ht="33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 t="str">
        <f t="shared" si="26"/>
        <v>05/31/2011</v>
      </c>
      <c r="K285" s="11" t="str">
        <f t="shared" si="27"/>
        <v>2011</v>
      </c>
      <c r="L285" s="11" t="str">
        <f t="shared" si="28"/>
        <v>May</v>
      </c>
      <c r="M285">
        <v>1305219744</v>
      </c>
      <c r="N285" s="11">
        <f t="shared" si="29"/>
        <v>40675.501666666663</v>
      </c>
      <c r="O285" t="b">
        <v>1</v>
      </c>
      <c r="P285">
        <v>202</v>
      </c>
      <c r="Q285" t="b">
        <v>1</v>
      </c>
      <c r="R285" t="s">
        <v>8269</v>
      </c>
      <c r="S285" s="5">
        <f t="shared" si="24"/>
        <v>1.142725</v>
      </c>
      <c r="T285" s="7">
        <f t="shared" si="25"/>
        <v>101.8269801980198</v>
      </c>
      <c r="U285" t="s">
        <v>8310</v>
      </c>
      <c r="V285" t="s">
        <v>8315</v>
      </c>
    </row>
    <row r="286" spans="1:22" ht="49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 t="str">
        <f t="shared" si="26"/>
        <v>01/21/2012</v>
      </c>
      <c r="K286" s="11" t="str">
        <f t="shared" si="27"/>
        <v>2012</v>
      </c>
      <c r="L286" s="11" t="str">
        <f t="shared" si="28"/>
        <v>Jan</v>
      </c>
      <c r="M286">
        <v>1325007780</v>
      </c>
      <c r="N286" s="11">
        <f t="shared" si="29"/>
        <v>40904.529861111107</v>
      </c>
      <c r="O286" t="b">
        <v>1</v>
      </c>
      <c r="P286">
        <v>760</v>
      </c>
      <c r="Q286" t="b">
        <v>1</v>
      </c>
      <c r="R286" t="s">
        <v>8269</v>
      </c>
      <c r="S286" s="5">
        <f t="shared" si="24"/>
        <v>1.0462615</v>
      </c>
      <c r="T286" s="7">
        <f t="shared" si="25"/>
        <v>55.066394736842106</v>
      </c>
      <c r="U286" t="s">
        <v>8310</v>
      </c>
      <c r="V286" t="s">
        <v>8315</v>
      </c>
    </row>
    <row r="287" spans="1:22" ht="49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 t="str">
        <f t="shared" si="26"/>
        <v>09/19/2013</v>
      </c>
      <c r="K287" s="11" t="str">
        <f t="shared" si="27"/>
        <v>2013</v>
      </c>
      <c r="L287" s="11" t="str">
        <f t="shared" si="28"/>
        <v>Sep</v>
      </c>
      <c r="M287">
        <v>1377022128</v>
      </c>
      <c r="N287" s="11">
        <f t="shared" si="29"/>
        <v>41506.547777777778</v>
      </c>
      <c r="O287" t="b">
        <v>1</v>
      </c>
      <c r="P287">
        <v>563</v>
      </c>
      <c r="Q287" t="b">
        <v>1</v>
      </c>
      <c r="R287" t="s">
        <v>8269</v>
      </c>
      <c r="S287" s="5">
        <f t="shared" si="24"/>
        <v>2.2882507142857142</v>
      </c>
      <c r="T287" s="7">
        <f t="shared" si="25"/>
        <v>56.901438721136763</v>
      </c>
      <c r="U287" t="s">
        <v>8310</v>
      </c>
      <c r="V287" t="s">
        <v>8315</v>
      </c>
    </row>
    <row r="288" spans="1:22" ht="49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 t="str">
        <f t="shared" si="26"/>
        <v>03/25/2013</v>
      </c>
      <c r="K288" s="11" t="str">
        <f t="shared" si="27"/>
        <v>2013</v>
      </c>
      <c r="L288" s="11" t="str">
        <f t="shared" si="28"/>
        <v>Mar</v>
      </c>
      <c r="M288">
        <v>1360352124</v>
      </c>
      <c r="N288" s="11">
        <f t="shared" si="29"/>
        <v>41313.607916666668</v>
      </c>
      <c r="O288" t="b">
        <v>1</v>
      </c>
      <c r="P288">
        <v>135</v>
      </c>
      <c r="Q288" t="b">
        <v>1</v>
      </c>
      <c r="R288" t="s">
        <v>8269</v>
      </c>
      <c r="S288" s="5">
        <f t="shared" si="24"/>
        <v>1.0915333333333332</v>
      </c>
      <c r="T288" s="7">
        <f t="shared" si="25"/>
        <v>121.28148148148148</v>
      </c>
      <c r="U288" t="s">
        <v>8310</v>
      </c>
      <c r="V288" t="s">
        <v>8315</v>
      </c>
    </row>
    <row r="289" spans="1:22" ht="33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 t="str">
        <f t="shared" si="26"/>
        <v>11/01/2012</v>
      </c>
      <c r="K289" s="11" t="str">
        <f t="shared" si="27"/>
        <v>2012</v>
      </c>
      <c r="L289" s="11" t="str">
        <f t="shared" si="28"/>
        <v>Nov</v>
      </c>
      <c r="M289">
        <v>1349160018</v>
      </c>
      <c r="N289" s="11">
        <f t="shared" si="29"/>
        <v>41184.069652777776</v>
      </c>
      <c r="O289" t="b">
        <v>1</v>
      </c>
      <c r="P289">
        <v>290</v>
      </c>
      <c r="Q289" t="b">
        <v>1</v>
      </c>
      <c r="R289" t="s">
        <v>8269</v>
      </c>
      <c r="S289" s="5">
        <f t="shared" si="24"/>
        <v>1.7629999999999999</v>
      </c>
      <c r="T289" s="7">
        <f t="shared" si="25"/>
        <v>91.189655172413794</v>
      </c>
      <c r="U289" t="s">
        <v>8310</v>
      </c>
      <c r="V289" t="s">
        <v>8315</v>
      </c>
    </row>
    <row r="290" spans="1:22" ht="49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 t="str">
        <f t="shared" si="26"/>
        <v>06/25/2012</v>
      </c>
      <c r="K290" s="11" t="str">
        <f t="shared" si="27"/>
        <v>2012</v>
      </c>
      <c r="L290" s="11" t="str">
        <f t="shared" si="28"/>
        <v>Jun</v>
      </c>
      <c r="M290">
        <v>1337659393</v>
      </c>
      <c r="N290" s="11">
        <f t="shared" si="29"/>
        <v>41050.960567129623</v>
      </c>
      <c r="O290" t="b">
        <v>1</v>
      </c>
      <c r="P290">
        <v>447</v>
      </c>
      <c r="Q290" t="b">
        <v>1</v>
      </c>
      <c r="R290" t="s">
        <v>8269</v>
      </c>
      <c r="S290" s="5">
        <f t="shared" si="24"/>
        <v>1.0321061999999999</v>
      </c>
      <c r="T290" s="7">
        <f t="shared" si="25"/>
        <v>115.44812080536913</v>
      </c>
      <c r="U290" t="s">
        <v>8310</v>
      </c>
      <c r="V290" t="s">
        <v>8315</v>
      </c>
    </row>
    <row r="291" spans="1:22" ht="49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 t="str">
        <f t="shared" si="26"/>
        <v>11/02/2013</v>
      </c>
      <c r="K291" s="11" t="str">
        <f t="shared" si="27"/>
        <v>2013</v>
      </c>
      <c r="L291" s="11" t="str">
        <f t="shared" si="28"/>
        <v>Nov</v>
      </c>
      <c r="M291">
        <v>1380797834</v>
      </c>
      <c r="N291" s="11">
        <f t="shared" si="29"/>
        <v>41550.248078703698</v>
      </c>
      <c r="O291" t="b">
        <v>1</v>
      </c>
      <c r="P291">
        <v>232</v>
      </c>
      <c r="Q291" t="b">
        <v>1</v>
      </c>
      <c r="R291" t="s">
        <v>8269</v>
      </c>
      <c r="S291" s="5">
        <f t="shared" si="24"/>
        <v>1.0482</v>
      </c>
      <c r="T291" s="7">
        <f t="shared" si="25"/>
        <v>67.771551724137936</v>
      </c>
      <c r="U291" t="s">
        <v>8310</v>
      </c>
      <c r="V291" t="s">
        <v>8315</v>
      </c>
    </row>
    <row r="292" spans="1:22" ht="33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 t="str">
        <f t="shared" si="26"/>
        <v>02/02/2011</v>
      </c>
      <c r="K292" s="11" t="str">
        <f t="shared" si="27"/>
        <v>2011</v>
      </c>
      <c r="L292" s="11" t="str">
        <f t="shared" si="28"/>
        <v>Feb</v>
      </c>
      <c r="M292">
        <v>1292316697</v>
      </c>
      <c r="N292" s="11">
        <f t="shared" si="29"/>
        <v>40526.160844907405</v>
      </c>
      <c r="O292" t="b">
        <v>1</v>
      </c>
      <c r="P292">
        <v>168</v>
      </c>
      <c r="Q292" t="b">
        <v>1</v>
      </c>
      <c r="R292" t="s">
        <v>8269</v>
      </c>
      <c r="S292" s="5">
        <f t="shared" si="24"/>
        <v>1.0668444444444445</v>
      </c>
      <c r="T292" s="7">
        <f t="shared" si="25"/>
        <v>28.576190476190476</v>
      </c>
      <c r="U292" t="s">
        <v>8310</v>
      </c>
      <c r="V292" t="s">
        <v>8315</v>
      </c>
    </row>
    <row r="293" spans="1:22" ht="49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 t="str">
        <f t="shared" si="26"/>
        <v>04/30/2013</v>
      </c>
      <c r="K293" s="11" t="str">
        <f t="shared" si="27"/>
        <v>2013</v>
      </c>
      <c r="L293" s="11" t="str">
        <f t="shared" si="28"/>
        <v>Apr</v>
      </c>
      <c r="M293">
        <v>1365791246</v>
      </c>
      <c r="N293" s="11">
        <f t="shared" si="29"/>
        <v>41376.560717592591</v>
      </c>
      <c r="O293" t="b">
        <v>1</v>
      </c>
      <c r="P293">
        <v>128</v>
      </c>
      <c r="Q293" t="b">
        <v>1</v>
      </c>
      <c r="R293" t="s">
        <v>8269</v>
      </c>
      <c r="S293" s="5">
        <f t="shared" si="24"/>
        <v>1.2001999999999999</v>
      </c>
      <c r="T293" s="7">
        <f t="shared" si="25"/>
        <v>46.8828125</v>
      </c>
      <c r="U293" t="s">
        <v>8310</v>
      </c>
      <c r="V293" t="s">
        <v>8315</v>
      </c>
    </row>
    <row r="294" spans="1:22" ht="49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 t="str">
        <f t="shared" si="26"/>
        <v>10/28/2011</v>
      </c>
      <c r="K294" s="11" t="str">
        <f t="shared" si="27"/>
        <v>2011</v>
      </c>
      <c r="L294" s="11" t="str">
        <f t="shared" si="28"/>
        <v>Oct</v>
      </c>
      <c r="M294">
        <v>1317064599</v>
      </c>
      <c r="N294" s="11">
        <f t="shared" si="29"/>
        <v>40812.594895833332</v>
      </c>
      <c r="O294" t="b">
        <v>1</v>
      </c>
      <c r="P294">
        <v>493</v>
      </c>
      <c r="Q294" t="b">
        <v>1</v>
      </c>
      <c r="R294" t="s">
        <v>8269</v>
      </c>
      <c r="S294" s="5">
        <f t="shared" si="24"/>
        <v>1.0150693333333334</v>
      </c>
      <c r="T294" s="7">
        <f t="shared" si="25"/>
        <v>154.42231237322514</v>
      </c>
      <c r="U294" t="s">
        <v>8310</v>
      </c>
      <c r="V294" t="s">
        <v>8315</v>
      </c>
    </row>
    <row r="295" spans="1:22" ht="49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 t="str">
        <f t="shared" si="26"/>
        <v>04/20/2014</v>
      </c>
      <c r="K295" s="11" t="str">
        <f t="shared" si="27"/>
        <v>2014</v>
      </c>
      <c r="L295" s="11" t="str">
        <f t="shared" si="28"/>
        <v>Apr</v>
      </c>
      <c r="M295">
        <v>1395417714</v>
      </c>
      <c r="N295" s="11">
        <f t="shared" si="29"/>
        <v>41719.459652777776</v>
      </c>
      <c r="O295" t="b">
        <v>1</v>
      </c>
      <c r="P295">
        <v>131</v>
      </c>
      <c r="Q295" t="b">
        <v>1</v>
      </c>
      <c r="R295" t="s">
        <v>8269</v>
      </c>
      <c r="S295" s="5">
        <f t="shared" si="24"/>
        <v>1.0138461538461538</v>
      </c>
      <c r="T295" s="7">
        <f t="shared" si="25"/>
        <v>201.22137404580153</v>
      </c>
      <c r="U295" t="s">
        <v>8310</v>
      </c>
      <c r="V295" t="s">
        <v>8315</v>
      </c>
    </row>
    <row r="296" spans="1:22" ht="49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 t="str">
        <f t="shared" si="26"/>
        <v>07/19/2010</v>
      </c>
      <c r="K296" s="11" t="str">
        <f t="shared" si="27"/>
        <v>2010</v>
      </c>
      <c r="L296" s="11" t="str">
        <f t="shared" si="28"/>
        <v>Jul</v>
      </c>
      <c r="M296">
        <v>1276480894</v>
      </c>
      <c r="N296" s="11">
        <f t="shared" si="29"/>
        <v>40342.876087962963</v>
      </c>
      <c r="O296" t="b">
        <v>1</v>
      </c>
      <c r="P296">
        <v>50</v>
      </c>
      <c r="Q296" t="b">
        <v>1</v>
      </c>
      <c r="R296" t="s">
        <v>8269</v>
      </c>
      <c r="S296" s="5">
        <f t="shared" si="24"/>
        <v>1</v>
      </c>
      <c r="T296" s="7">
        <f t="shared" si="25"/>
        <v>100</v>
      </c>
      <c r="U296" t="s">
        <v>8310</v>
      </c>
      <c r="V296" t="s">
        <v>8315</v>
      </c>
    </row>
    <row r="297" spans="1:22" ht="49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 t="str">
        <f t="shared" si="26"/>
        <v>10/31/2013</v>
      </c>
      <c r="K297" s="11" t="str">
        <f t="shared" si="27"/>
        <v>2013</v>
      </c>
      <c r="L297" s="11" t="str">
        <f t="shared" si="28"/>
        <v>Oct</v>
      </c>
      <c r="M297">
        <v>1378080409</v>
      </c>
      <c r="N297" s="11">
        <f t="shared" si="29"/>
        <v>41518.796400462961</v>
      </c>
      <c r="O297" t="b">
        <v>1</v>
      </c>
      <c r="P297">
        <v>665</v>
      </c>
      <c r="Q297" t="b">
        <v>1</v>
      </c>
      <c r="R297" t="s">
        <v>8269</v>
      </c>
      <c r="S297" s="5">
        <f t="shared" si="24"/>
        <v>1.3310911999999999</v>
      </c>
      <c r="T297" s="7">
        <f t="shared" si="25"/>
        <v>100.08204511278196</v>
      </c>
      <c r="U297" t="s">
        <v>8310</v>
      </c>
      <c r="V297" t="s">
        <v>8315</v>
      </c>
    </row>
    <row r="298" spans="1:22" ht="49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 t="str">
        <f t="shared" si="26"/>
        <v>09/07/2012</v>
      </c>
      <c r="K298" s="11" t="str">
        <f t="shared" si="27"/>
        <v>2012</v>
      </c>
      <c r="L298" s="11" t="str">
        <f t="shared" si="28"/>
        <v>Sep</v>
      </c>
      <c r="M298">
        <v>1344857083</v>
      </c>
      <c r="N298" s="11">
        <f t="shared" si="29"/>
        <v>41134.267164351848</v>
      </c>
      <c r="O298" t="b">
        <v>1</v>
      </c>
      <c r="P298">
        <v>129</v>
      </c>
      <c r="Q298" t="b">
        <v>1</v>
      </c>
      <c r="R298" t="s">
        <v>8269</v>
      </c>
      <c r="S298" s="5">
        <f t="shared" si="24"/>
        <v>1.187262</v>
      </c>
      <c r="T298" s="7">
        <f t="shared" si="25"/>
        <v>230.08953488372092</v>
      </c>
      <c r="U298" t="s">
        <v>8310</v>
      </c>
      <c r="V298" t="s">
        <v>8315</v>
      </c>
    </row>
    <row r="299" spans="1:22" ht="49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 t="str">
        <f t="shared" si="26"/>
        <v>04/30/2015</v>
      </c>
      <c r="K299" s="11" t="str">
        <f t="shared" si="27"/>
        <v>2015</v>
      </c>
      <c r="L299" s="11" t="str">
        <f t="shared" si="28"/>
        <v>Apr</v>
      </c>
      <c r="M299">
        <v>1427390901</v>
      </c>
      <c r="N299" s="11">
        <f t="shared" si="29"/>
        <v>42089.519687499997</v>
      </c>
      <c r="O299" t="b">
        <v>1</v>
      </c>
      <c r="P299">
        <v>142</v>
      </c>
      <c r="Q299" t="b">
        <v>1</v>
      </c>
      <c r="R299" t="s">
        <v>8269</v>
      </c>
      <c r="S299" s="5">
        <f t="shared" si="24"/>
        <v>1.0064</v>
      </c>
      <c r="T299" s="7">
        <f t="shared" si="25"/>
        <v>141.74647887323943</v>
      </c>
      <c r="U299" t="s">
        <v>8310</v>
      </c>
      <c r="V299" t="s">
        <v>8315</v>
      </c>
    </row>
    <row r="300" spans="1:22" ht="33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 t="str">
        <f t="shared" si="26"/>
        <v>05/09/2014</v>
      </c>
      <c r="K300" s="11" t="str">
        <f t="shared" si="27"/>
        <v>2014</v>
      </c>
      <c r="L300" s="11" t="str">
        <f t="shared" si="28"/>
        <v>May</v>
      </c>
      <c r="M300">
        <v>1394536048</v>
      </c>
      <c r="N300" s="11">
        <f t="shared" si="29"/>
        <v>41709.255185185182</v>
      </c>
      <c r="O300" t="b">
        <v>1</v>
      </c>
      <c r="P300">
        <v>2436</v>
      </c>
      <c r="Q300" t="b">
        <v>1</v>
      </c>
      <c r="R300" t="s">
        <v>8269</v>
      </c>
      <c r="S300" s="5">
        <f t="shared" si="24"/>
        <v>1.089324126984127</v>
      </c>
      <c r="T300" s="7">
        <f t="shared" si="25"/>
        <v>56.344351395730705</v>
      </c>
      <c r="U300" t="s">
        <v>8310</v>
      </c>
      <c r="V300" t="s">
        <v>8315</v>
      </c>
    </row>
    <row r="301" spans="1:22" ht="49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 t="str">
        <f t="shared" si="26"/>
        <v>11/17/2010</v>
      </c>
      <c r="K301" s="11" t="str">
        <f t="shared" si="27"/>
        <v>2010</v>
      </c>
      <c r="L301" s="11" t="str">
        <f t="shared" si="28"/>
        <v>Nov</v>
      </c>
      <c r="M301">
        <v>1287379460</v>
      </c>
      <c r="N301" s="11">
        <f t="shared" si="29"/>
        <v>40469.016898148147</v>
      </c>
      <c r="O301" t="b">
        <v>1</v>
      </c>
      <c r="P301">
        <v>244</v>
      </c>
      <c r="Q301" t="b">
        <v>1</v>
      </c>
      <c r="R301" t="s">
        <v>8269</v>
      </c>
      <c r="S301" s="5">
        <f t="shared" si="24"/>
        <v>1.789525</v>
      </c>
      <c r="T301" s="7">
        <f t="shared" si="25"/>
        <v>73.341188524590166</v>
      </c>
      <c r="U301" t="s">
        <v>8310</v>
      </c>
      <c r="V301" t="s">
        <v>8315</v>
      </c>
    </row>
    <row r="302" spans="1:22" ht="49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 t="str">
        <f t="shared" si="26"/>
        <v>04/24/2011</v>
      </c>
      <c r="K302" s="11" t="str">
        <f t="shared" si="27"/>
        <v>2011</v>
      </c>
      <c r="L302" s="11" t="str">
        <f t="shared" si="28"/>
        <v>Apr</v>
      </c>
      <c r="M302">
        <v>1301007738</v>
      </c>
      <c r="N302" s="11">
        <f t="shared" si="29"/>
        <v>40626.751597222217</v>
      </c>
      <c r="O302" t="b">
        <v>1</v>
      </c>
      <c r="P302">
        <v>298</v>
      </c>
      <c r="Q302" t="b">
        <v>1</v>
      </c>
      <c r="R302" t="s">
        <v>8269</v>
      </c>
      <c r="S302" s="5">
        <f t="shared" si="24"/>
        <v>1.0172264</v>
      </c>
      <c r="T302" s="7">
        <f t="shared" si="25"/>
        <v>85.337785234899329</v>
      </c>
      <c r="U302" t="s">
        <v>8310</v>
      </c>
      <c r="V302" t="s">
        <v>8315</v>
      </c>
    </row>
    <row r="303" spans="1:22" ht="49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 t="str">
        <f t="shared" si="26"/>
        <v>03/19/2013</v>
      </c>
      <c r="K303" s="11" t="str">
        <f t="shared" si="27"/>
        <v>2013</v>
      </c>
      <c r="L303" s="11" t="str">
        <f t="shared" si="28"/>
        <v>Mar</v>
      </c>
      <c r="M303">
        <v>1360258935</v>
      </c>
      <c r="N303" s="11">
        <f t="shared" si="29"/>
        <v>41312.529340277775</v>
      </c>
      <c r="O303" t="b">
        <v>1</v>
      </c>
      <c r="P303">
        <v>251</v>
      </c>
      <c r="Q303" t="b">
        <v>1</v>
      </c>
      <c r="R303" t="s">
        <v>8269</v>
      </c>
      <c r="S303" s="5">
        <f t="shared" si="24"/>
        <v>1.1873499999999999</v>
      </c>
      <c r="T303" s="7">
        <f t="shared" si="25"/>
        <v>61.496215139442228</v>
      </c>
      <c r="U303" t="s">
        <v>8310</v>
      </c>
      <c r="V303" t="s">
        <v>8315</v>
      </c>
    </row>
    <row r="304" spans="1:22" ht="65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 t="str">
        <f t="shared" si="26"/>
        <v>02/24/2012</v>
      </c>
      <c r="K304" s="11" t="str">
        <f t="shared" si="27"/>
        <v>2012</v>
      </c>
      <c r="L304" s="11" t="str">
        <f t="shared" si="28"/>
        <v>Feb</v>
      </c>
      <c r="M304">
        <v>1327523638</v>
      </c>
      <c r="N304" s="11">
        <f t="shared" si="29"/>
        <v>40933.648587962962</v>
      </c>
      <c r="O304" t="b">
        <v>1</v>
      </c>
      <c r="P304">
        <v>108</v>
      </c>
      <c r="Q304" t="b">
        <v>1</v>
      </c>
      <c r="R304" t="s">
        <v>8269</v>
      </c>
      <c r="S304" s="5">
        <f t="shared" si="24"/>
        <v>1.0045999999999999</v>
      </c>
      <c r="T304" s="7">
        <f t="shared" si="25"/>
        <v>93.018518518518519</v>
      </c>
      <c r="U304" t="s">
        <v>8310</v>
      </c>
      <c r="V304" t="s">
        <v>8315</v>
      </c>
    </row>
    <row r="305" spans="1:22" ht="49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 t="str">
        <f t="shared" si="26"/>
        <v>06/01/2012</v>
      </c>
      <c r="K305" s="11" t="str">
        <f t="shared" si="27"/>
        <v>2012</v>
      </c>
      <c r="L305" s="11" t="str">
        <f t="shared" si="28"/>
        <v>Jun</v>
      </c>
      <c r="M305">
        <v>1336009346</v>
      </c>
      <c r="N305" s="11">
        <f t="shared" si="29"/>
        <v>41031.862800925919</v>
      </c>
      <c r="O305" t="b">
        <v>1</v>
      </c>
      <c r="P305">
        <v>82</v>
      </c>
      <c r="Q305" t="b">
        <v>1</v>
      </c>
      <c r="R305" t="s">
        <v>8269</v>
      </c>
      <c r="S305" s="5">
        <f t="shared" si="24"/>
        <v>1.3746666666666667</v>
      </c>
      <c r="T305" s="7">
        <f t="shared" si="25"/>
        <v>50.292682926829265</v>
      </c>
      <c r="U305" t="s">
        <v>8310</v>
      </c>
      <c r="V305" t="s">
        <v>8315</v>
      </c>
    </row>
    <row r="306" spans="1:22" ht="33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 t="str">
        <f t="shared" si="26"/>
        <v>08/31/2012</v>
      </c>
      <c r="K306" s="11" t="str">
        <f t="shared" si="27"/>
        <v>2012</v>
      </c>
      <c r="L306" s="11" t="str">
        <f t="shared" si="28"/>
        <v>Aug</v>
      </c>
      <c r="M306">
        <v>1343096197</v>
      </c>
      <c r="N306" s="11">
        <f t="shared" si="29"/>
        <v>41113.88653935185</v>
      </c>
      <c r="O306" t="b">
        <v>1</v>
      </c>
      <c r="P306">
        <v>74</v>
      </c>
      <c r="Q306" t="b">
        <v>1</v>
      </c>
      <c r="R306" t="s">
        <v>8269</v>
      </c>
      <c r="S306" s="5">
        <f t="shared" si="24"/>
        <v>2.3164705882352941</v>
      </c>
      <c r="T306" s="7">
        <f t="shared" si="25"/>
        <v>106.43243243243244</v>
      </c>
      <c r="U306" t="s">
        <v>8310</v>
      </c>
      <c r="V306" t="s">
        <v>8315</v>
      </c>
    </row>
    <row r="307" spans="1:22" ht="33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 t="str">
        <f t="shared" si="26"/>
        <v>03/10/2012</v>
      </c>
      <c r="K307" s="11" t="str">
        <f t="shared" si="27"/>
        <v>2012</v>
      </c>
      <c r="L307" s="11" t="str">
        <f t="shared" si="28"/>
        <v>Mar</v>
      </c>
      <c r="M307">
        <v>1328800049</v>
      </c>
      <c r="N307" s="11">
        <f t="shared" si="29"/>
        <v>40948.421863425923</v>
      </c>
      <c r="O307" t="b">
        <v>1</v>
      </c>
      <c r="P307">
        <v>189</v>
      </c>
      <c r="Q307" t="b">
        <v>1</v>
      </c>
      <c r="R307" t="s">
        <v>8269</v>
      </c>
      <c r="S307" s="5">
        <f t="shared" si="24"/>
        <v>1.3033333333333332</v>
      </c>
      <c r="T307" s="7">
        <f t="shared" si="25"/>
        <v>51.719576719576722</v>
      </c>
      <c r="U307" t="s">
        <v>8310</v>
      </c>
      <c r="V307" t="s">
        <v>8315</v>
      </c>
    </row>
    <row r="308" spans="1:22" ht="33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 t="str">
        <f t="shared" si="26"/>
        <v>03/20/2013</v>
      </c>
      <c r="K308" s="11" t="str">
        <f t="shared" si="27"/>
        <v>2013</v>
      </c>
      <c r="L308" s="11" t="str">
        <f t="shared" si="28"/>
        <v>Mar</v>
      </c>
      <c r="M308">
        <v>1362081933</v>
      </c>
      <c r="N308" s="11">
        <f t="shared" si="29"/>
        <v>41333.628854166665</v>
      </c>
      <c r="O308" t="b">
        <v>1</v>
      </c>
      <c r="P308">
        <v>80</v>
      </c>
      <c r="Q308" t="b">
        <v>1</v>
      </c>
      <c r="R308" t="s">
        <v>8269</v>
      </c>
      <c r="S308" s="5">
        <f t="shared" si="24"/>
        <v>2.9289999999999998</v>
      </c>
      <c r="T308" s="7">
        <f t="shared" si="25"/>
        <v>36.612499999999997</v>
      </c>
      <c r="U308" t="s">
        <v>8310</v>
      </c>
      <c r="V308" t="s">
        <v>8315</v>
      </c>
    </row>
    <row r="309" spans="1:22" ht="17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 t="str">
        <f t="shared" si="26"/>
        <v>02/07/2013</v>
      </c>
      <c r="K309" s="11" t="str">
        <f t="shared" si="27"/>
        <v>2013</v>
      </c>
      <c r="L309" s="11" t="str">
        <f t="shared" si="28"/>
        <v>Feb</v>
      </c>
      <c r="M309">
        <v>1357684801</v>
      </c>
      <c r="N309" s="11">
        <f t="shared" si="29"/>
        <v>41282.736122685186</v>
      </c>
      <c r="O309" t="b">
        <v>1</v>
      </c>
      <c r="P309">
        <v>576</v>
      </c>
      <c r="Q309" t="b">
        <v>1</v>
      </c>
      <c r="R309" t="s">
        <v>8269</v>
      </c>
      <c r="S309" s="5">
        <f t="shared" si="24"/>
        <v>1.1131818181818183</v>
      </c>
      <c r="T309" s="7">
        <f t="shared" si="25"/>
        <v>42.517361111111114</v>
      </c>
      <c r="U309" t="s">
        <v>8310</v>
      </c>
      <c r="V309" t="s">
        <v>8315</v>
      </c>
    </row>
    <row r="310" spans="1:22" ht="49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 t="str">
        <f t="shared" si="26"/>
        <v>03/10/2011</v>
      </c>
      <c r="K310" s="11" t="str">
        <f t="shared" si="27"/>
        <v>2011</v>
      </c>
      <c r="L310" s="11" t="str">
        <f t="shared" si="28"/>
        <v>Mar</v>
      </c>
      <c r="M310">
        <v>1295887210</v>
      </c>
      <c r="N310" s="11">
        <f t="shared" si="29"/>
        <v>40567.486226851848</v>
      </c>
      <c r="O310" t="b">
        <v>1</v>
      </c>
      <c r="P310">
        <v>202</v>
      </c>
      <c r="Q310" t="b">
        <v>1</v>
      </c>
      <c r="R310" t="s">
        <v>8269</v>
      </c>
      <c r="S310" s="5">
        <f t="shared" si="24"/>
        <v>1.0556666666666668</v>
      </c>
      <c r="T310" s="7">
        <f t="shared" si="25"/>
        <v>62.712871287128714</v>
      </c>
      <c r="U310" t="s">
        <v>8310</v>
      </c>
      <c r="V310" t="s">
        <v>8315</v>
      </c>
    </row>
    <row r="311" spans="1:22" ht="49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 t="str">
        <f t="shared" si="26"/>
        <v>09/03/2012</v>
      </c>
      <c r="K311" s="11" t="str">
        <f t="shared" si="27"/>
        <v>2012</v>
      </c>
      <c r="L311" s="11" t="str">
        <f t="shared" si="28"/>
        <v>Sep</v>
      </c>
      <c r="M311">
        <v>1344880934</v>
      </c>
      <c r="N311" s="11">
        <f t="shared" si="29"/>
        <v>41134.543217592589</v>
      </c>
      <c r="O311" t="b">
        <v>1</v>
      </c>
      <c r="P311">
        <v>238</v>
      </c>
      <c r="Q311" t="b">
        <v>1</v>
      </c>
      <c r="R311" t="s">
        <v>8269</v>
      </c>
      <c r="S311" s="5">
        <f t="shared" si="24"/>
        <v>1.1894444444444445</v>
      </c>
      <c r="T311" s="7">
        <f t="shared" si="25"/>
        <v>89.957983193277315</v>
      </c>
      <c r="U311" t="s">
        <v>8310</v>
      </c>
      <c r="V311" t="s">
        <v>8315</v>
      </c>
    </row>
    <row r="312" spans="1:22" ht="49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 t="str">
        <f t="shared" si="26"/>
        <v>10/19/2011</v>
      </c>
      <c r="K312" s="11" t="str">
        <f t="shared" si="27"/>
        <v>2011</v>
      </c>
      <c r="L312" s="11" t="str">
        <f t="shared" si="28"/>
        <v>Oct</v>
      </c>
      <c r="M312">
        <v>1317788623</v>
      </c>
      <c r="N312" s="11">
        <f t="shared" si="29"/>
        <v>40820.974803240737</v>
      </c>
      <c r="O312" t="b">
        <v>1</v>
      </c>
      <c r="P312">
        <v>36</v>
      </c>
      <c r="Q312" t="b">
        <v>1</v>
      </c>
      <c r="R312" t="s">
        <v>8269</v>
      </c>
      <c r="S312" s="5">
        <f t="shared" si="24"/>
        <v>1.04129</v>
      </c>
      <c r="T312" s="7">
        <f t="shared" si="25"/>
        <v>28.924722222222222</v>
      </c>
      <c r="U312" t="s">
        <v>8310</v>
      </c>
      <c r="V312" t="s">
        <v>8315</v>
      </c>
    </row>
    <row r="313" spans="1:22" ht="49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 t="str">
        <f t="shared" si="26"/>
        <v>01/01/2012</v>
      </c>
      <c r="K313" s="11" t="str">
        <f t="shared" si="27"/>
        <v>2012</v>
      </c>
      <c r="L313" s="11" t="str">
        <f t="shared" si="28"/>
        <v>Jan</v>
      </c>
      <c r="M313">
        <v>1321852592</v>
      </c>
      <c r="N313" s="11">
        <f t="shared" si="29"/>
        <v>40868.011481481481</v>
      </c>
      <c r="O313" t="b">
        <v>1</v>
      </c>
      <c r="P313">
        <v>150</v>
      </c>
      <c r="Q313" t="b">
        <v>1</v>
      </c>
      <c r="R313" t="s">
        <v>8269</v>
      </c>
      <c r="S313" s="5">
        <f t="shared" si="24"/>
        <v>1.0410165</v>
      </c>
      <c r="T313" s="7">
        <f t="shared" si="25"/>
        <v>138.8022</v>
      </c>
      <c r="U313" t="s">
        <v>8310</v>
      </c>
      <c r="V313" t="s">
        <v>8315</v>
      </c>
    </row>
    <row r="314" spans="1:22" ht="49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 t="str">
        <f t="shared" si="26"/>
        <v>04/14/2013</v>
      </c>
      <c r="K314" s="11" t="str">
        <f t="shared" si="27"/>
        <v>2013</v>
      </c>
      <c r="L314" s="11" t="str">
        <f t="shared" si="28"/>
        <v>Apr</v>
      </c>
      <c r="M314">
        <v>1363381432</v>
      </c>
      <c r="N314" s="11">
        <f t="shared" si="29"/>
        <v>41348.669351851851</v>
      </c>
      <c r="O314" t="b">
        <v>1</v>
      </c>
      <c r="P314">
        <v>146</v>
      </c>
      <c r="Q314" t="b">
        <v>1</v>
      </c>
      <c r="R314" t="s">
        <v>8269</v>
      </c>
      <c r="S314" s="5">
        <f t="shared" si="24"/>
        <v>1.1187499999999999</v>
      </c>
      <c r="T314" s="7">
        <f t="shared" si="25"/>
        <v>61.301369863013697</v>
      </c>
      <c r="U314" t="s">
        <v>8310</v>
      </c>
      <c r="V314" t="s">
        <v>8315</v>
      </c>
    </row>
    <row r="315" spans="1:22" ht="49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 t="str">
        <f t="shared" si="26"/>
        <v>08/11/2010</v>
      </c>
      <c r="K315" s="11" t="str">
        <f t="shared" si="27"/>
        <v>2010</v>
      </c>
      <c r="L315" s="11" t="str">
        <f t="shared" si="28"/>
        <v>Aug</v>
      </c>
      <c r="M315">
        <v>1277702894</v>
      </c>
      <c r="N315" s="11">
        <f t="shared" si="29"/>
        <v>40357.019606481481</v>
      </c>
      <c r="O315" t="b">
        <v>1</v>
      </c>
      <c r="P315">
        <v>222</v>
      </c>
      <c r="Q315" t="b">
        <v>1</v>
      </c>
      <c r="R315" t="s">
        <v>8269</v>
      </c>
      <c r="S315" s="5">
        <f t="shared" si="24"/>
        <v>1.0473529411764706</v>
      </c>
      <c r="T315" s="7">
        <f t="shared" si="25"/>
        <v>80.202702702702709</v>
      </c>
      <c r="U315" t="s">
        <v>8310</v>
      </c>
      <c r="V315" t="s">
        <v>8315</v>
      </c>
    </row>
    <row r="316" spans="1:22" ht="49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 t="str">
        <f t="shared" si="26"/>
        <v>03/01/2013</v>
      </c>
      <c r="K316" s="11" t="str">
        <f t="shared" si="27"/>
        <v>2013</v>
      </c>
      <c r="L316" s="11" t="str">
        <f t="shared" si="28"/>
        <v>Mar</v>
      </c>
      <c r="M316">
        <v>1359575988</v>
      </c>
      <c r="N316" s="11">
        <f t="shared" si="29"/>
        <v>41304.624861111108</v>
      </c>
      <c r="O316" t="b">
        <v>1</v>
      </c>
      <c r="P316">
        <v>120</v>
      </c>
      <c r="Q316" t="b">
        <v>1</v>
      </c>
      <c r="R316" t="s">
        <v>8269</v>
      </c>
      <c r="S316" s="5">
        <f t="shared" si="24"/>
        <v>3.8515000000000001</v>
      </c>
      <c r="T316" s="7">
        <f t="shared" si="25"/>
        <v>32.095833333333331</v>
      </c>
      <c r="U316" t="s">
        <v>8310</v>
      </c>
      <c r="V316" t="s">
        <v>8315</v>
      </c>
    </row>
    <row r="317" spans="1:22" ht="49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 t="str">
        <f t="shared" si="26"/>
        <v>08/22/2012</v>
      </c>
      <c r="K317" s="11" t="str">
        <f t="shared" si="27"/>
        <v>2012</v>
      </c>
      <c r="L317" s="11" t="str">
        <f t="shared" si="28"/>
        <v>Aug</v>
      </c>
      <c r="M317">
        <v>1343068334</v>
      </c>
      <c r="N317" s="11">
        <f t="shared" si="29"/>
        <v>41113.564050925925</v>
      </c>
      <c r="O317" t="b">
        <v>1</v>
      </c>
      <c r="P317">
        <v>126</v>
      </c>
      <c r="Q317" t="b">
        <v>1</v>
      </c>
      <c r="R317" t="s">
        <v>8269</v>
      </c>
      <c r="S317" s="5">
        <f t="shared" si="24"/>
        <v>1.01248</v>
      </c>
      <c r="T317" s="7">
        <f t="shared" si="25"/>
        <v>200.88888888888889</v>
      </c>
      <c r="U317" t="s">
        <v>8310</v>
      </c>
      <c r="V317" t="s">
        <v>8315</v>
      </c>
    </row>
    <row r="318" spans="1:22" ht="33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 t="str">
        <f t="shared" si="26"/>
        <v>12/10/2014</v>
      </c>
      <c r="K318" s="11" t="str">
        <f t="shared" si="27"/>
        <v>2014</v>
      </c>
      <c r="L318" s="11" t="str">
        <f t="shared" si="28"/>
        <v>Dec</v>
      </c>
      <c r="M318">
        <v>1415398197</v>
      </c>
      <c r="N318" s="11">
        <f t="shared" si="29"/>
        <v>41950.715243055551</v>
      </c>
      <c r="O318" t="b">
        <v>1</v>
      </c>
      <c r="P318">
        <v>158</v>
      </c>
      <c r="Q318" t="b">
        <v>1</v>
      </c>
      <c r="R318" t="s">
        <v>8269</v>
      </c>
      <c r="S318" s="5">
        <f t="shared" si="24"/>
        <v>1.1377333333333333</v>
      </c>
      <c r="T318" s="7">
        <f t="shared" si="25"/>
        <v>108.01265822784811</v>
      </c>
      <c r="U318" t="s">
        <v>8310</v>
      </c>
      <c r="V318" t="s">
        <v>8315</v>
      </c>
    </row>
    <row r="319" spans="1:22" ht="33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 t="str">
        <f t="shared" si="26"/>
        <v>12/11/2013</v>
      </c>
      <c r="K319" s="11" t="str">
        <f t="shared" si="27"/>
        <v>2013</v>
      </c>
      <c r="L319" s="11" t="str">
        <f t="shared" si="28"/>
        <v>Dec</v>
      </c>
      <c r="M319">
        <v>1384186483</v>
      </c>
      <c r="N319" s="11">
        <f t="shared" si="29"/>
        <v>41589.468553240738</v>
      </c>
      <c r="O319" t="b">
        <v>1</v>
      </c>
      <c r="P319">
        <v>316</v>
      </c>
      <c r="Q319" t="b">
        <v>1</v>
      </c>
      <c r="R319" t="s">
        <v>8269</v>
      </c>
      <c r="S319" s="5">
        <f t="shared" si="24"/>
        <v>1.0080333333333333</v>
      </c>
      <c r="T319" s="7">
        <f t="shared" si="25"/>
        <v>95.699367088607602</v>
      </c>
      <c r="U319" t="s">
        <v>8310</v>
      </c>
      <c r="V319" t="s">
        <v>8315</v>
      </c>
    </row>
    <row r="320" spans="1:22" ht="49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 t="str">
        <f t="shared" si="26"/>
        <v>03/26/2013</v>
      </c>
      <c r="K320" s="11" t="str">
        <f t="shared" si="27"/>
        <v>2013</v>
      </c>
      <c r="L320" s="11" t="str">
        <f t="shared" si="28"/>
        <v>Mar</v>
      </c>
      <c r="M320">
        <v>1361753751</v>
      </c>
      <c r="N320" s="11">
        <f t="shared" si="29"/>
        <v>41329.830451388887</v>
      </c>
      <c r="O320" t="b">
        <v>1</v>
      </c>
      <c r="P320">
        <v>284</v>
      </c>
      <c r="Q320" t="b">
        <v>1</v>
      </c>
      <c r="R320" t="s">
        <v>8269</v>
      </c>
      <c r="S320" s="5">
        <f t="shared" si="24"/>
        <v>2.8332000000000002</v>
      </c>
      <c r="T320" s="7">
        <f t="shared" si="25"/>
        <v>49.880281690140848</v>
      </c>
      <c r="U320" t="s">
        <v>8310</v>
      </c>
      <c r="V320" t="s">
        <v>8315</v>
      </c>
    </row>
    <row r="321" spans="1:22" ht="65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 t="str">
        <f t="shared" si="26"/>
        <v>02/02/2010</v>
      </c>
      <c r="K321" s="11" t="str">
        <f t="shared" si="27"/>
        <v>2010</v>
      </c>
      <c r="L321" s="11" t="str">
        <f t="shared" si="28"/>
        <v>Feb</v>
      </c>
      <c r="M321">
        <v>1257538029</v>
      </c>
      <c r="N321" s="11">
        <f t="shared" si="29"/>
        <v>40123.629965277774</v>
      </c>
      <c r="O321" t="b">
        <v>1</v>
      </c>
      <c r="P321">
        <v>51</v>
      </c>
      <c r="Q321" t="b">
        <v>1</v>
      </c>
      <c r="R321" t="s">
        <v>8269</v>
      </c>
      <c r="S321" s="5">
        <f t="shared" si="24"/>
        <v>1.1268</v>
      </c>
      <c r="T321" s="7">
        <f t="shared" si="25"/>
        <v>110.47058823529412</v>
      </c>
      <c r="U321" t="s">
        <v>8310</v>
      </c>
      <c r="V321" t="s">
        <v>8315</v>
      </c>
    </row>
    <row r="322" spans="1:22" ht="49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 t="str">
        <f t="shared" si="26"/>
        <v>12/22/2015</v>
      </c>
      <c r="K322" s="11" t="str">
        <f t="shared" si="27"/>
        <v>2015</v>
      </c>
      <c r="L322" s="11" t="str">
        <f t="shared" si="28"/>
        <v>Dec</v>
      </c>
      <c r="M322">
        <v>1448284433</v>
      </c>
      <c r="N322" s="11">
        <f t="shared" si="29"/>
        <v>42331.34297453703</v>
      </c>
      <c r="O322" t="b">
        <v>1</v>
      </c>
      <c r="P322">
        <v>158</v>
      </c>
      <c r="Q322" t="b">
        <v>1</v>
      </c>
      <c r="R322" t="s">
        <v>8269</v>
      </c>
      <c r="S322" s="5">
        <f t="shared" ref="S322:S385" si="30">E322/D322</f>
        <v>1.0658000000000001</v>
      </c>
      <c r="T322" s="7">
        <f t="shared" ref="T322:T385" si="31">E322/P322</f>
        <v>134.91139240506328</v>
      </c>
      <c r="U322" t="s">
        <v>8310</v>
      </c>
      <c r="V322" t="s">
        <v>8315</v>
      </c>
    </row>
    <row r="323" spans="1:22" ht="49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 t="str">
        <f t="shared" ref="J323:J386" si="32">TEXT((I323/86400)+25569+(-5/24),"mm/dd/yyyy")</f>
        <v>11/08/2016</v>
      </c>
      <c r="K323" s="11" t="str">
        <f t="shared" ref="K323:K386" si="33">RIGHT(J323,4)</f>
        <v>2016</v>
      </c>
      <c r="L323" s="11" t="str">
        <f t="shared" ref="L323:L386" si="34">TEXT(J323,"mmm")</f>
        <v>Nov</v>
      </c>
      <c r="M323">
        <v>1475577786</v>
      </c>
      <c r="N323" s="11">
        <f t="shared" ref="N323:N386" si="35">(M323/86400)+25569+(-5/24)</f>
        <v>42647.238263888888</v>
      </c>
      <c r="O323" t="b">
        <v>1</v>
      </c>
      <c r="P323">
        <v>337</v>
      </c>
      <c r="Q323" t="b">
        <v>1</v>
      </c>
      <c r="R323" t="s">
        <v>8269</v>
      </c>
      <c r="S323" s="5">
        <f t="shared" si="30"/>
        <v>1.0266285714285714</v>
      </c>
      <c r="T323" s="7">
        <f t="shared" si="31"/>
        <v>106.62314540059347</v>
      </c>
      <c r="U323" t="s">
        <v>8310</v>
      </c>
      <c r="V323" t="s">
        <v>8315</v>
      </c>
    </row>
    <row r="324" spans="1:22" ht="49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 t="str">
        <f t="shared" si="32"/>
        <v>05/13/2016</v>
      </c>
      <c r="K324" s="11" t="str">
        <f t="shared" si="33"/>
        <v>2016</v>
      </c>
      <c r="L324" s="11" t="str">
        <f t="shared" si="34"/>
        <v>May</v>
      </c>
      <c r="M324">
        <v>1460554848</v>
      </c>
      <c r="N324" s="11">
        <f t="shared" si="35"/>
        <v>42473.361666666664</v>
      </c>
      <c r="O324" t="b">
        <v>1</v>
      </c>
      <c r="P324">
        <v>186</v>
      </c>
      <c r="Q324" t="b">
        <v>1</v>
      </c>
      <c r="R324" t="s">
        <v>8269</v>
      </c>
      <c r="S324" s="5">
        <f t="shared" si="30"/>
        <v>1.0791200000000001</v>
      </c>
      <c r="T324" s="7">
        <f t="shared" si="31"/>
        <v>145.04301075268816</v>
      </c>
      <c r="U324" t="s">
        <v>8310</v>
      </c>
      <c r="V324" t="s">
        <v>8315</v>
      </c>
    </row>
    <row r="325" spans="1:22" ht="49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 t="str">
        <f t="shared" si="32"/>
        <v>12/21/2016</v>
      </c>
      <c r="K325" s="11" t="str">
        <f t="shared" si="33"/>
        <v>2016</v>
      </c>
      <c r="L325" s="11" t="str">
        <f t="shared" si="34"/>
        <v>Dec</v>
      </c>
      <c r="M325">
        <v>1479886966</v>
      </c>
      <c r="N325" s="11">
        <f t="shared" si="35"/>
        <v>42697.113032407404</v>
      </c>
      <c r="O325" t="b">
        <v>1</v>
      </c>
      <c r="P325">
        <v>58</v>
      </c>
      <c r="Q325" t="b">
        <v>1</v>
      </c>
      <c r="R325" t="s">
        <v>8269</v>
      </c>
      <c r="S325" s="5">
        <f t="shared" si="30"/>
        <v>1.2307407407407407</v>
      </c>
      <c r="T325" s="7">
        <f t="shared" si="31"/>
        <v>114.58620689655173</v>
      </c>
      <c r="U325" t="s">
        <v>8310</v>
      </c>
      <c r="V325" t="s">
        <v>8315</v>
      </c>
    </row>
    <row r="326" spans="1:22" ht="49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 t="str">
        <f t="shared" si="32"/>
        <v>08/01/2015</v>
      </c>
      <c r="K326" s="11" t="str">
        <f t="shared" si="33"/>
        <v>2015</v>
      </c>
      <c r="L326" s="11" t="str">
        <f t="shared" si="34"/>
        <v>Aug</v>
      </c>
      <c r="M326">
        <v>1435590108</v>
      </c>
      <c r="N326" s="11">
        <f t="shared" si="35"/>
        <v>42184.417916666665</v>
      </c>
      <c r="O326" t="b">
        <v>1</v>
      </c>
      <c r="P326">
        <v>82</v>
      </c>
      <c r="Q326" t="b">
        <v>1</v>
      </c>
      <c r="R326" t="s">
        <v>8269</v>
      </c>
      <c r="S326" s="5">
        <f t="shared" si="30"/>
        <v>1.016</v>
      </c>
      <c r="T326" s="7">
        <f t="shared" si="31"/>
        <v>105.3170731707317</v>
      </c>
      <c r="U326" t="s">
        <v>8310</v>
      </c>
      <c r="V326" t="s">
        <v>8315</v>
      </c>
    </row>
    <row r="327" spans="1:22" ht="49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 t="str">
        <f t="shared" si="32"/>
        <v>12/19/2016</v>
      </c>
      <c r="K327" s="11" t="str">
        <f t="shared" si="33"/>
        <v>2016</v>
      </c>
      <c r="L327" s="11" t="str">
        <f t="shared" si="34"/>
        <v>Dec</v>
      </c>
      <c r="M327">
        <v>1479184233</v>
      </c>
      <c r="N327" s="11">
        <f t="shared" si="35"/>
        <v>42688.979548611103</v>
      </c>
      <c r="O327" t="b">
        <v>1</v>
      </c>
      <c r="P327">
        <v>736</v>
      </c>
      <c r="Q327" t="b">
        <v>1</v>
      </c>
      <c r="R327" t="s">
        <v>8269</v>
      </c>
      <c r="S327" s="5">
        <f t="shared" si="30"/>
        <v>1.04396</v>
      </c>
      <c r="T327" s="7">
        <f t="shared" si="31"/>
        <v>70.921195652173907</v>
      </c>
      <c r="U327" t="s">
        <v>8310</v>
      </c>
      <c r="V327" t="s">
        <v>8315</v>
      </c>
    </row>
    <row r="328" spans="1:22" ht="49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 t="str">
        <f t="shared" si="32"/>
        <v>03/14/2017</v>
      </c>
      <c r="K328" s="11" t="str">
        <f t="shared" si="33"/>
        <v>2017</v>
      </c>
      <c r="L328" s="11" t="str">
        <f t="shared" si="34"/>
        <v>Mar</v>
      </c>
      <c r="M328">
        <v>1486625606</v>
      </c>
      <c r="N328" s="11">
        <f t="shared" si="35"/>
        <v>42775.106550925928</v>
      </c>
      <c r="O328" t="b">
        <v>1</v>
      </c>
      <c r="P328">
        <v>1151</v>
      </c>
      <c r="Q328" t="b">
        <v>1</v>
      </c>
      <c r="R328" t="s">
        <v>8269</v>
      </c>
      <c r="S328" s="5">
        <f t="shared" si="30"/>
        <v>1.1292973333333334</v>
      </c>
      <c r="T328" s="7">
        <f t="shared" si="31"/>
        <v>147.17167680278018</v>
      </c>
      <c r="U328" t="s">
        <v>8310</v>
      </c>
      <c r="V328" t="s">
        <v>8315</v>
      </c>
    </row>
    <row r="329" spans="1:22" ht="49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 t="str">
        <f t="shared" si="32"/>
        <v>03/22/2015</v>
      </c>
      <c r="K329" s="11" t="str">
        <f t="shared" si="33"/>
        <v>2015</v>
      </c>
      <c r="L329" s="11" t="str">
        <f t="shared" si="34"/>
        <v>Mar</v>
      </c>
      <c r="M329">
        <v>1424669929</v>
      </c>
      <c r="N329" s="11">
        <f t="shared" si="35"/>
        <v>42058.026956018519</v>
      </c>
      <c r="O329" t="b">
        <v>1</v>
      </c>
      <c r="P329">
        <v>34</v>
      </c>
      <c r="Q329" t="b">
        <v>1</v>
      </c>
      <c r="R329" t="s">
        <v>8269</v>
      </c>
      <c r="S329" s="5">
        <f t="shared" si="30"/>
        <v>1.3640000000000001</v>
      </c>
      <c r="T329" s="7">
        <f t="shared" si="31"/>
        <v>160.47058823529412</v>
      </c>
      <c r="U329" t="s">
        <v>8310</v>
      </c>
      <c r="V329" t="s">
        <v>8315</v>
      </c>
    </row>
    <row r="330" spans="1:22" ht="49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 t="str">
        <f t="shared" si="32"/>
        <v>10/31/2015</v>
      </c>
      <c r="K330" s="11" t="str">
        <f t="shared" si="33"/>
        <v>2015</v>
      </c>
      <c r="L330" s="11" t="str">
        <f t="shared" si="34"/>
        <v>Oct</v>
      </c>
      <c r="M330">
        <v>1443739388</v>
      </c>
      <c r="N330" s="11">
        <f t="shared" si="35"/>
        <v>42278.738287037035</v>
      </c>
      <c r="O330" t="b">
        <v>1</v>
      </c>
      <c r="P330">
        <v>498</v>
      </c>
      <c r="Q330" t="b">
        <v>1</v>
      </c>
      <c r="R330" t="s">
        <v>8269</v>
      </c>
      <c r="S330" s="5">
        <f t="shared" si="30"/>
        <v>1.036144</v>
      </c>
      <c r="T330" s="7">
        <f t="shared" si="31"/>
        <v>156.04578313253012</v>
      </c>
      <c r="U330" t="s">
        <v>8310</v>
      </c>
      <c r="V330" t="s">
        <v>8315</v>
      </c>
    </row>
    <row r="331" spans="1:22" ht="49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 t="str">
        <f t="shared" si="32"/>
        <v>11/06/2015</v>
      </c>
      <c r="K331" s="11" t="str">
        <f t="shared" si="33"/>
        <v>2015</v>
      </c>
      <c r="L331" s="11" t="str">
        <f t="shared" si="34"/>
        <v>Nov</v>
      </c>
      <c r="M331">
        <v>1444821127</v>
      </c>
      <c r="N331" s="11">
        <f t="shared" si="35"/>
        <v>42291.258414351854</v>
      </c>
      <c r="O331" t="b">
        <v>1</v>
      </c>
      <c r="P331">
        <v>167</v>
      </c>
      <c r="Q331" t="b">
        <v>1</v>
      </c>
      <c r="R331" t="s">
        <v>8269</v>
      </c>
      <c r="S331" s="5">
        <f t="shared" si="30"/>
        <v>1.0549999999999999</v>
      </c>
      <c r="T331" s="7">
        <f t="shared" si="31"/>
        <v>63.17365269461078</v>
      </c>
      <c r="U331" t="s">
        <v>8310</v>
      </c>
      <c r="V331" t="s">
        <v>8315</v>
      </c>
    </row>
    <row r="332" spans="1:22" ht="49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 t="str">
        <f t="shared" si="32"/>
        <v>05/16/2013</v>
      </c>
      <c r="K332" s="11" t="str">
        <f t="shared" si="33"/>
        <v>2013</v>
      </c>
      <c r="L332" s="11" t="str">
        <f t="shared" si="34"/>
        <v>May</v>
      </c>
      <c r="M332">
        <v>1366028563</v>
      </c>
      <c r="N332" s="11">
        <f t="shared" si="35"/>
        <v>41379.307442129626</v>
      </c>
      <c r="O332" t="b">
        <v>1</v>
      </c>
      <c r="P332">
        <v>340</v>
      </c>
      <c r="Q332" t="b">
        <v>1</v>
      </c>
      <c r="R332" t="s">
        <v>8269</v>
      </c>
      <c r="S332" s="5">
        <f t="shared" si="30"/>
        <v>1.0182857142857142</v>
      </c>
      <c r="T332" s="7">
        <f t="shared" si="31"/>
        <v>104.82352941176471</v>
      </c>
      <c r="U332" t="s">
        <v>8310</v>
      </c>
      <c r="V332" t="s">
        <v>8315</v>
      </c>
    </row>
    <row r="333" spans="1:22" ht="49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 t="str">
        <f t="shared" si="32"/>
        <v>06/17/2016</v>
      </c>
      <c r="K333" s="11" t="str">
        <f t="shared" si="33"/>
        <v>2016</v>
      </c>
      <c r="L333" s="11" t="str">
        <f t="shared" si="34"/>
        <v>Jun</v>
      </c>
      <c r="M333">
        <v>1463493434</v>
      </c>
      <c r="N333" s="11">
        <f t="shared" si="35"/>
        <v>42507.373078703698</v>
      </c>
      <c r="O333" t="b">
        <v>1</v>
      </c>
      <c r="P333">
        <v>438</v>
      </c>
      <c r="Q333" t="b">
        <v>1</v>
      </c>
      <c r="R333" t="s">
        <v>8269</v>
      </c>
      <c r="S333" s="5">
        <f t="shared" si="30"/>
        <v>1.0660499999999999</v>
      </c>
      <c r="T333" s="7">
        <f t="shared" si="31"/>
        <v>97.356164383561648</v>
      </c>
      <c r="U333" t="s">
        <v>8310</v>
      </c>
      <c r="V333" t="s">
        <v>8315</v>
      </c>
    </row>
    <row r="334" spans="1:22" ht="49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 t="str">
        <f t="shared" si="32"/>
        <v>10/28/2015</v>
      </c>
      <c r="K334" s="11" t="str">
        <f t="shared" si="33"/>
        <v>2015</v>
      </c>
      <c r="L334" s="11" t="str">
        <f t="shared" si="34"/>
        <v>Oct</v>
      </c>
      <c r="M334">
        <v>1442420377</v>
      </c>
      <c r="N334" s="11">
        <f t="shared" si="35"/>
        <v>42263.471956018511</v>
      </c>
      <c r="O334" t="b">
        <v>1</v>
      </c>
      <c r="P334">
        <v>555</v>
      </c>
      <c r="Q334" t="b">
        <v>1</v>
      </c>
      <c r="R334" t="s">
        <v>8269</v>
      </c>
      <c r="S334" s="5">
        <f t="shared" si="30"/>
        <v>1.13015</v>
      </c>
      <c r="T334" s="7">
        <f t="shared" si="31"/>
        <v>203.63063063063063</v>
      </c>
      <c r="U334" t="s">
        <v>8310</v>
      </c>
      <c r="V334" t="s">
        <v>8315</v>
      </c>
    </row>
    <row r="335" spans="1:22" ht="49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 t="str">
        <f t="shared" si="32"/>
        <v>04/07/2016</v>
      </c>
      <c r="K335" s="11" t="str">
        <f t="shared" si="33"/>
        <v>2016</v>
      </c>
      <c r="L335" s="11" t="str">
        <f t="shared" si="34"/>
        <v>Apr</v>
      </c>
      <c r="M335">
        <v>1457450191</v>
      </c>
      <c r="N335" s="11">
        <f t="shared" si="35"/>
        <v>42437.428136574068</v>
      </c>
      <c r="O335" t="b">
        <v>1</v>
      </c>
      <c r="P335">
        <v>266</v>
      </c>
      <c r="Q335" t="b">
        <v>1</v>
      </c>
      <c r="R335" t="s">
        <v>8269</v>
      </c>
      <c r="S335" s="5">
        <f t="shared" si="30"/>
        <v>1.252275</v>
      </c>
      <c r="T335" s="7">
        <f t="shared" si="31"/>
        <v>188.31203007518798</v>
      </c>
      <c r="U335" t="s">
        <v>8310</v>
      </c>
      <c r="V335" t="s">
        <v>8315</v>
      </c>
    </row>
    <row r="336" spans="1:22" ht="49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 t="str">
        <f t="shared" si="32"/>
        <v>05/15/2015</v>
      </c>
      <c r="K336" s="11" t="str">
        <f t="shared" si="33"/>
        <v>2015</v>
      </c>
      <c r="L336" s="11" t="str">
        <f t="shared" si="34"/>
        <v>May</v>
      </c>
      <c r="M336">
        <v>1428423757</v>
      </c>
      <c r="N336" s="11">
        <f t="shared" si="35"/>
        <v>42101.474039351851</v>
      </c>
      <c r="O336" t="b">
        <v>1</v>
      </c>
      <c r="P336">
        <v>69</v>
      </c>
      <c r="Q336" t="b">
        <v>1</v>
      </c>
      <c r="R336" t="s">
        <v>8269</v>
      </c>
      <c r="S336" s="5">
        <f t="shared" si="30"/>
        <v>1.0119</v>
      </c>
      <c r="T336" s="7">
        <f t="shared" si="31"/>
        <v>146.65217391304347</v>
      </c>
      <c r="U336" t="s">
        <v>8310</v>
      </c>
      <c r="V336" t="s">
        <v>8315</v>
      </c>
    </row>
    <row r="337" spans="1:22" ht="49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 t="str">
        <f t="shared" si="32"/>
        <v>05/08/2015</v>
      </c>
      <c r="K337" s="11" t="str">
        <f t="shared" si="33"/>
        <v>2015</v>
      </c>
      <c r="L337" s="11" t="str">
        <f t="shared" si="34"/>
        <v>May</v>
      </c>
      <c r="M337">
        <v>1428428515</v>
      </c>
      <c r="N337" s="11">
        <f t="shared" si="35"/>
        <v>42101.529108796291</v>
      </c>
      <c r="O337" t="b">
        <v>1</v>
      </c>
      <c r="P337">
        <v>80</v>
      </c>
      <c r="Q337" t="b">
        <v>1</v>
      </c>
      <c r="R337" t="s">
        <v>8269</v>
      </c>
      <c r="S337" s="5">
        <f t="shared" si="30"/>
        <v>1.0276470588235294</v>
      </c>
      <c r="T337" s="7">
        <f t="shared" si="31"/>
        <v>109.1875</v>
      </c>
      <c r="U337" t="s">
        <v>8310</v>
      </c>
      <c r="V337" t="s">
        <v>8315</v>
      </c>
    </row>
    <row r="338" spans="1:22" ht="49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 t="str">
        <f t="shared" si="32"/>
        <v>11/13/2015</v>
      </c>
      <c r="K338" s="11" t="str">
        <f t="shared" si="33"/>
        <v>2015</v>
      </c>
      <c r="L338" s="11" t="str">
        <f t="shared" si="34"/>
        <v>Nov</v>
      </c>
      <c r="M338">
        <v>1444832318</v>
      </c>
      <c r="N338" s="11">
        <f t="shared" si="35"/>
        <v>42291.387939814813</v>
      </c>
      <c r="O338" t="b">
        <v>1</v>
      </c>
      <c r="P338">
        <v>493</v>
      </c>
      <c r="Q338" t="b">
        <v>1</v>
      </c>
      <c r="R338" t="s">
        <v>8269</v>
      </c>
      <c r="S338" s="5">
        <f t="shared" si="30"/>
        <v>1.1683911999999999</v>
      </c>
      <c r="T338" s="7">
        <f t="shared" si="31"/>
        <v>59.249046653144013</v>
      </c>
      <c r="U338" t="s">
        <v>8310</v>
      </c>
      <c r="V338" t="s">
        <v>8315</v>
      </c>
    </row>
    <row r="339" spans="1:22" ht="49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 t="str">
        <f t="shared" si="32"/>
        <v>03/13/2015</v>
      </c>
      <c r="K339" s="11" t="str">
        <f t="shared" si="33"/>
        <v>2015</v>
      </c>
      <c r="L339" s="11" t="str">
        <f t="shared" si="34"/>
        <v>Mar</v>
      </c>
      <c r="M339">
        <v>1423710308</v>
      </c>
      <c r="N339" s="11">
        <f t="shared" si="35"/>
        <v>42046.920231481483</v>
      </c>
      <c r="O339" t="b">
        <v>1</v>
      </c>
      <c r="P339">
        <v>31</v>
      </c>
      <c r="Q339" t="b">
        <v>1</v>
      </c>
      <c r="R339" t="s">
        <v>8269</v>
      </c>
      <c r="S339" s="5">
        <f t="shared" si="30"/>
        <v>1.0116833333333335</v>
      </c>
      <c r="T339" s="7">
        <f t="shared" si="31"/>
        <v>97.904838709677421</v>
      </c>
      <c r="U339" t="s">
        <v>8310</v>
      </c>
      <c r="V339" t="s">
        <v>8315</v>
      </c>
    </row>
    <row r="340" spans="1:22" ht="49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 t="str">
        <f t="shared" si="32"/>
        <v>09/02/2016</v>
      </c>
      <c r="K340" s="11" t="str">
        <f t="shared" si="33"/>
        <v>2016</v>
      </c>
      <c r="L340" s="11" t="str">
        <f t="shared" si="34"/>
        <v>Sep</v>
      </c>
      <c r="M340">
        <v>1468001290</v>
      </c>
      <c r="N340" s="11">
        <f t="shared" si="35"/>
        <v>42559.547337962962</v>
      </c>
      <c r="O340" t="b">
        <v>1</v>
      </c>
      <c r="P340">
        <v>236</v>
      </c>
      <c r="Q340" t="b">
        <v>1</v>
      </c>
      <c r="R340" t="s">
        <v>8269</v>
      </c>
      <c r="S340" s="5">
        <f t="shared" si="30"/>
        <v>1.1013360000000001</v>
      </c>
      <c r="T340" s="7">
        <f t="shared" si="31"/>
        <v>70.000169491525426</v>
      </c>
      <c r="U340" t="s">
        <v>8310</v>
      </c>
      <c r="V340" t="s">
        <v>8315</v>
      </c>
    </row>
    <row r="341" spans="1:22" ht="49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 t="str">
        <f t="shared" si="32"/>
        <v>04/29/2015</v>
      </c>
      <c r="K341" s="11" t="str">
        <f t="shared" si="33"/>
        <v>2015</v>
      </c>
      <c r="L341" s="11" t="str">
        <f t="shared" si="34"/>
        <v>Apr</v>
      </c>
      <c r="M341">
        <v>1427739268</v>
      </c>
      <c r="N341" s="11">
        <f t="shared" si="35"/>
        <v>42093.551712962959</v>
      </c>
      <c r="O341" t="b">
        <v>1</v>
      </c>
      <c r="P341">
        <v>89</v>
      </c>
      <c r="Q341" t="b">
        <v>1</v>
      </c>
      <c r="R341" t="s">
        <v>8269</v>
      </c>
      <c r="S341" s="5">
        <f t="shared" si="30"/>
        <v>1.0808333333333333</v>
      </c>
      <c r="T341" s="7">
        <f t="shared" si="31"/>
        <v>72.865168539325836</v>
      </c>
      <c r="U341" t="s">
        <v>8310</v>
      </c>
      <c r="V341" t="s">
        <v>8315</v>
      </c>
    </row>
    <row r="342" spans="1:22" ht="49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 t="str">
        <f t="shared" si="32"/>
        <v>03/08/2017</v>
      </c>
      <c r="K342" s="11" t="str">
        <f t="shared" si="33"/>
        <v>2017</v>
      </c>
      <c r="L342" s="11" t="str">
        <f t="shared" si="34"/>
        <v>Mar</v>
      </c>
      <c r="M342">
        <v>1486397007</v>
      </c>
      <c r="N342" s="11">
        <f t="shared" si="35"/>
        <v>42772.460729166669</v>
      </c>
      <c r="O342" t="b">
        <v>1</v>
      </c>
      <c r="P342">
        <v>299</v>
      </c>
      <c r="Q342" t="b">
        <v>1</v>
      </c>
      <c r="R342" t="s">
        <v>8269</v>
      </c>
      <c r="S342" s="5">
        <f t="shared" si="30"/>
        <v>1.2502285714285715</v>
      </c>
      <c r="T342" s="7">
        <f t="shared" si="31"/>
        <v>146.34782608695653</v>
      </c>
      <c r="U342" t="s">
        <v>8310</v>
      </c>
      <c r="V342" t="s">
        <v>8315</v>
      </c>
    </row>
    <row r="343" spans="1:22" ht="49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 t="str">
        <f t="shared" si="32"/>
        <v>09/30/2014</v>
      </c>
      <c r="K343" s="11" t="str">
        <f t="shared" si="33"/>
        <v>2014</v>
      </c>
      <c r="L343" s="11" t="str">
        <f t="shared" si="34"/>
        <v>Sep</v>
      </c>
      <c r="M343">
        <v>1410555998</v>
      </c>
      <c r="N343" s="11">
        <f t="shared" si="35"/>
        <v>41894.671273148146</v>
      </c>
      <c r="O343" t="b">
        <v>1</v>
      </c>
      <c r="P343">
        <v>55</v>
      </c>
      <c r="Q343" t="b">
        <v>1</v>
      </c>
      <c r="R343" t="s">
        <v>8269</v>
      </c>
      <c r="S343" s="5">
        <f t="shared" si="30"/>
        <v>1.0671428571428572</v>
      </c>
      <c r="T343" s="7">
        <f t="shared" si="31"/>
        <v>67.909090909090907</v>
      </c>
      <c r="U343" t="s">
        <v>8310</v>
      </c>
      <c r="V343" t="s">
        <v>8315</v>
      </c>
    </row>
    <row r="344" spans="1:22" ht="33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 t="str">
        <f t="shared" si="32"/>
        <v>04/29/2016</v>
      </c>
      <c r="K344" s="11" t="str">
        <f t="shared" si="33"/>
        <v>2016</v>
      </c>
      <c r="L344" s="11" t="str">
        <f t="shared" si="34"/>
        <v>Apr</v>
      </c>
      <c r="M344">
        <v>1459363465</v>
      </c>
      <c r="N344" s="11">
        <f t="shared" si="35"/>
        <v>42459.572511574072</v>
      </c>
      <c r="O344" t="b">
        <v>1</v>
      </c>
      <c r="P344">
        <v>325</v>
      </c>
      <c r="Q344" t="b">
        <v>1</v>
      </c>
      <c r="R344" t="s">
        <v>8269</v>
      </c>
      <c r="S344" s="5">
        <f t="shared" si="30"/>
        <v>1.0036639999999999</v>
      </c>
      <c r="T344" s="7">
        <f t="shared" si="31"/>
        <v>169.85083076923075</v>
      </c>
      <c r="U344" t="s">
        <v>8310</v>
      </c>
      <c r="V344" t="s">
        <v>8315</v>
      </c>
    </row>
    <row r="345" spans="1:22" ht="49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 t="str">
        <f t="shared" si="32"/>
        <v>11/13/2014</v>
      </c>
      <c r="K345" s="11" t="str">
        <f t="shared" si="33"/>
        <v>2014</v>
      </c>
      <c r="L345" s="11" t="str">
        <f t="shared" si="34"/>
        <v>Nov</v>
      </c>
      <c r="M345">
        <v>1413308545</v>
      </c>
      <c r="N345" s="11">
        <f t="shared" si="35"/>
        <v>41926.529456018514</v>
      </c>
      <c r="O345" t="b">
        <v>1</v>
      </c>
      <c r="P345">
        <v>524</v>
      </c>
      <c r="Q345" t="b">
        <v>1</v>
      </c>
      <c r="R345" t="s">
        <v>8269</v>
      </c>
      <c r="S345" s="5">
        <f t="shared" si="30"/>
        <v>1.0202863333333334</v>
      </c>
      <c r="T345" s="7">
        <f t="shared" si="31"/>
        <v>58.413339694656486</v>
      </c>
      <c r="U345" t="s">
        <v>8310</v>
      </c>
      <c r="V345" t="s">
        <v>8315</v>
      </c>
    </row>
    <row r="346" spans="1:22" ht="49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 t="str">
        <f t="shared" si="32"/>
        <v>05/31/2015</v>
      </c>
      <c r="K346" s="11" t="str">
        <f t="shared" si="33"/>
        <v>2015</v>
      </c>
      <c r="L346" s="11" t="str">
        <f t="shared" si="34"/>
        <v>May</v>
      </c>
      <c r="M346">
        <v>1429312694</v>
      </c>
      <c r="N346" s="11">
        <f t="shared" si="35"/>
        <v>42111.762662037036</v>
      </c>
      <c r="O346" t="b">
        <v>1</v>
      </c>
      <c r="P346">
        <v>285</v>
      </c>
      <c r="Q346" t="b">
        <v>1</v>
      </c>
      <c r="R346" t="s">
        <v>8269</v>
      </c>
      <c r="S346" s="5">
        <f t="shared" si="30"/>
        <v>1.0208358208955224</v>
      </c>
      <c r="T346" s="7">
        <f t="shared" si="31"/>
        <v>119.99298245614035</v>
      </c>
      <c r="U346" t="s">
        <v>8310</v>
      </c>
      <c r="V346" t="s">
        <v>8315</v>
      </c>
    </row>
    <row r="347" spans="1:22" ht="49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 t="str">
        <f t="shared" si="32"/>
        <v>05/20/2015</v>
      </c>
      <c r="K347" s="11" t="str">
        <f t="shared" si="33"/>
        <v>2015</v>
      </c>
      <c r="L347" s="11" t="str">
        <f t="shared" si="34"/>
        <v>May</v>
      </c>
      <c r="M347">
        <v>1429569590</v>
      </c>
      <c r="N347" s="11">
        <f t="shared" si="35"/>
        <v>42114.735995370364</v>
      </c>
      <c r="O347" t="b">
        <v>1</v>
      </c>
      <c r="P347">
        <v>179</v>
      </c>
      <c r="Q347" t="b">
        <v>1</v>
      </c>
      <c r="R347" t="s">
        <v>8269</v>
      </c>
      <c r="S347" s="5">
        <f t="shared" si="30"/>
        <v>1.2327586206896552</v>
      </c>
      <c r="T347" s="7">
        <f t="shared" si="31"/>
        <v>99.860335195530723</v>
      </c>
      <c r="U347" t="s">
        <v>8310</v>
      </c>
      <c r="V347" t="s">
        <v>8315</v>
      </c>
    </row>
    <row r="348" spans="1:22" ht="49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 t="str">
        <f t="shared" si="32"/>
        <v>10/14/2015</v>
      </c>
      <c r="K348" s="11" t="str">
        <f t="shared" si="33"/>
        <v>2015</v>
      </c>
      <c r="L348" s="11" t="str">
        <f t="shared" si="34"/>
        <v>Oct</v>
      </c>
      <c r="M348">
        <v>1442232021</v>
      </c>
      <c r="N348" s="11">
        <f t="shared" si="35"/>
        <v>42261.291909722218</v>
      </c>
      <c r="O348" t="b">
        <v>1</v>
      </c>
      <c r="P348">
        <v>188</v>
      </c>
      <c r="Q348" t="b">
        <v>1</v>
      </c>
      <c r="R348" t="s">
        <v>8269</v>
      </c>
      <c r="S348" s="5">
        <f t="shared" si="30"/>
        <v>1.7028880000000002</v>
      </c>
      <c r="T348" s="7">
        <f t="shared" si="31"/>
        <v>90.579148936170213</v>
      </c>
      <c r="U348" t="s">
        <v>8310</v>
      </c>
      <c r="V348" t="s">
        <v>8315</v>
      </c>
    </row>
    <row r="349" spans="1:22" ht="49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 t="str">
        <f t="shared" si="32"/>
        <v>11/14/2015</v>
      </c>
      <c r="K349" s="11" t="str">
        <f t="shared" si="33"/>
        <v>2015</v>
      </c>
      <c r="L349" s="11" t="str">
        <f t="shared" si="34"/>
        <v>Nov</v>
      </c>
      <c r="M349">
        <v>1444910009</v>
      </c>
      <c r="N349" s="11">
        <f t="shared" si="35"/>
        <v>42292.287141203698</v>
      </c>
      <c r="O349" t="b">
        <v>1</v>
      </c>
      <c r="P349">
        <v>379</v>
      </c>
      <c r="Q349" t="b">
        <v>1</v>
      </c>
      <c r="R349" t="s">
        <v>8269</v>
      </c>
      <c r="S349" s="5">
        <f t="shared" si="30"/>
        <v>1.1159049999999999</v>
      </c>
      <c r="T349" s="7">
        <f t="shared" si="31"/>
        <v>117.77361477572559</v>
      </c>
      <c r="U349" t="s">
        <v>8310</v>
      </c>
      <c r="V349" t="s">
        <v>8315</v>
      </c>
    </row>
    <row r="350" spans="1:22" ht="49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 t="str">
        <f t="shared" si="32"/>
        <v>08/21/2015</v>
      </c>
      <c r="K350" s="11" t="str">
        <f t="shared" si="33"/>
        <v>2015</v>
      </c>
      <c r="L350" s="11" t="str">
        <f t="shared" si="34"/>
        <v>Aug</v>
      </c>
      <c r="M350">
        <v>1437573916</v>
      </c>
      <c r="N350" s="11">
        <f t="shared" si="35"/>
        <v>42207.378657407404</v>
      </c>
      <c r="O350" t="b">
        <v>1</v>
      </c>
      <c r="P350">
        <v>119</v>
      </c>
      <c r="Q350" t="b">
        <v>1</v>
      </c>
      <c r="R350" t="s">
        <v>8269</v>
      </c>
      <c r="S350" s="5">
        <f t="shared" si="30"/>
        <v>1.03</v>
      </c>
      <c r="T350" s="7">
        <f t="shared" si="31"/>
        <v>86.554621848739501</v>
      </c>
      <c r="U350" t="s">
        <v>8310</v>
      </c>
      <c r="V350" t="s">
        <v>8315</v>
      </c>
    </row>
    <row r="351" spans="1:22" ht="33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 t="str">
        <f t="shared" si="32"/>
        <v>02/24/2017</v>
      </c>
      <c r="K351" s="11" t="str">
        <f t="shared" si="33"/>
        <v>2017</v>
      </c>
      <c r="L351" s="11" t="str">
        <f t="shared" si="34"/>
        <v>Feb</v>
      </c>
      <c r="M351">
        <v>1485345508</v>
      </c>
      <c r="N351" s="11">
        <f t="shared" si="35"/>
        <v>42760.290601851848</v>
      </c>
      <c r="O351" t="b">
        <v>1</v>
      </c>
      <c r="P351">
        <v>167</v>
      </c>
      <c r="Q351" t="b">
        <v>1</v>
      </c>
      <c r="R351" t="s">
        <v>8269</v>
      </c>
      <c r="S351" s="5">
        <f t="shared" si="30"/>
        <v>1.0663570159857905</v>
      </c>
      <c r="T351" s="7">
        <f t="shared" si="31"/>
        <v>71.899281437125751</v>
      </c>
      <c r="U351" t="s">
        <v>8310</v>
      </c>
      <c r="V351" t="s">
        <v>8315</v>
      </c>
    </row>
    <row r="352" spans="1:22" ht="49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 t="str">
        <f t="shared" si="32"/>
        <v>09/10/2016</v>
      </c>
      <c r="K352" s="11" t="str">
        <f t="shared" si="33"/>
        <v>2016</v>
      </c>
      <c r="L352" s="11" t="str">
        <f t="shared" si="34"/>
        <v>Sep</v>
      </c>
      <c r="M352">
        <v>1470274509</v>
      </c>
      <c r="N352" s="11">
        <f t="shared" si="35"/>
        <v>42585.857743055552</v>
      </c>
      <c r="O352" t="b">
        <v>1</v>
      </c>
      <c r="P352">
        <v>221</v>
      </c>
      <c r="Q352" t="b">
        <v>1</v>
      </c>
      <c r="R352" t="s">
        <v>8269</v>
      </c>
      <c r="S352" s="5">
        <f t="shared" si="30"/>
        <v>1.1476</v>
      </c>
      <c r="T352" s="7">
        <f t="shared" si="31"/>
        <v>129.81900452488688</v>
      </c>
      <c r="U352" t="s">
        <v>8310</v>
      </c>
      <c r="V352" t="s">
        <v>8315</v>
      </c>
    </row>
    <row r="353" spans="1:22" ht="49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 t="str">
        <f t="shared" si="32"/>
        <v>04/07/2016</v>
      </c>
      <c r="K353" s="11" t="str">
        <f t="shared" si="33"/>
        <v>2016</v>
      </c>
      <c r="L353" s="11" t="str">
        <f t="shared" si="34"/>
        <v>Apr</v>
      </c>
      <c r="M353">
        <v>1456614554</v>
      </c>
      <c r="N353" s="11">
        <f t="shared" si="35"/>
        <v>42427.75641203703</v>
      </c>
      <c r="O353" t="b">
        <v>1</v>
      </c>
      <c r="P353">
        <v>964</v>
      </c>
      <c r="Q353" t="b">
        <v>1</v>
      </c>
      <c r="R353" t="s">
        <v>8269</v>
      </c>
      <c r="S353" s="5">
        <f t="shared" si="30"/>
        <v>1.2734117647058822</v>
      </c>
      <c r="T353" s="7">
        <f t="shared" si="31"/>
        <v>44.912863070539416</v>
      </c>
      <c r="U353" t="s">
        <v>8310</v>
      </c>
      <c r="V353" t="s">
        <v>8315</v>
      </c>
    </row>
    <row r="354" spans="1:22" ht="49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 t="str">
        <f t="shared" si="32"/>
        <v>10/07/2014</v>
      </c>
      <c r="K354" s="11" t="str">
        <f t="shared" si="33"/>
        <v>2014</v>
      </c>
      <c r="L354" s="11" t="str">
        <f t="shared" si="34"/>
        <v>Oct</v>
      </c>
      <c r="M354">
        <v>1410148868</v>
      </c>
      <c r="N354" s="11">
        <f t="shared" si="35"/>
        <v>41889.959120370368</v>
      </c>
      <c r="O354" t="b">
        <v>1</v>
      </c>
      <c r="P354">
        <v>286</v>
      </c>
      <c r="Q354" t="b">
        <v>1</v>
      </c>
      <c r="R354" t="s">
        <v>8269</v>
      </c>
      <c r="S354" s="5">
        <f t="shared" si="30"/>
        <v>1.1656</v>
      </c>
      <c r="T354" s="7">
        <f t="shared" si="31"/>
        <v>40.755244755244753</v>
      </c>
      <c r="U354" t="s">
        <v>8310</v>
      </c>
      <c r="V354" t="s">
        <v>8315</v>
      </c>
    </row>
    <row r="355" spans="1:22" ht="49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 t="str">
        <f t="shared" si="32"/>
        <v>11/19/2015</v>
      </c>
      <c r="K355" s="11" t="str">
        <f t="shared" si="33"/>
        <v>2015</v>
      </c>
      <c r="L355" s="11" t="str">
        <f t="shared" si="34"/>
        <v>Nov</v>
      </c>
      <c r="M355">
        <v>1445367619</v>
      </c>
      <c r="N355" s="11">
        <f t="shared" si="35"/>
        <v>42297.583553240744</v>
      </c>
      <c r="O355" t="b">
        <v>1</v>
      </c>
      <c r="P355">
        <v>613</v>
      </c>
      <c r="Q355" t="b">
        <v>1</v>
      </c>
      <c r="R355" t="s">
        <v>8269</v>
      </c>
      <c r="S355" s="5">
        <f t="shared" si="30"/>
        <v>1.0861819426615318</v>
      </c>
      <c r="T355" s="7">
        <f t="shared" si="31"/>
        <v>103.52394779771615</v>
      </c>
      <c r="U355" t="s">
        <v>8310</v>
      </c>
      <c r="V355" t="s">
        <v>8315</v>
      </c>
    </row>
    <row r="356" spans="1:22" ht="49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 t="str">
        <f t="shared" si="32"/>
        <v>04/08/2016</v>
      </c>
      <c r="K356" s="11" t="str">
        <f t="shared" si="33"/>
        <v>2016</v>
      </c>
      <c r="L356" s="11" t="str">
        <f t="shared" si="34"/>
        <v>Apr</v>
      </c>
      <c r="M356">
        <v>1457553121</v>
      </c>
      <c r="N356" s="11">
        <f t="shared" si="35"/>
        <v>42438.619456018518</v>
      </c>
      <c r="O356" t="b">
        <v>1</v>
      </c>
      <c r="P356">
        <v>29</v>
      </c>
      <c r="Q356" t="b">
        <v>1</v>
      </c>
      <c r="R356" t="s">
        <v>8269</v>
      </c>
      <c r="S356" s="5">
        <f t="shared" si="30"/>
        <v>1.0394285714285714</v>
      </c>
      <c r="T356" s="7">
        <f t="shared" si="31"/>
        <v>125.44827586206897</v>
      </c>
      <c r="U356" t="s">
        <v>8310</v>
      </c>
      <c r="V356" t="s">
        <v>8315</v>
      </c>
    </row>
    <row r="357" spans="1:22" ht="33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 t="str">
        <f t="shared" si="32"/>
        <v>12/01/2014</v>
      </c>
      <c r="K357" s="11" t="str">
        <f t="shared" si="33"/>
        <v>2014</v>
      </c>
      <c r="L357" s="11" t="str">
        <f t="shared" si="34"/>
        <v>Dec</v>
      </c>
      <c r="M357">
        <v>1414738994</v>
      </c>
      <c r="N357" s="11">
        <f t="shared" si="35"/>
        <v>41943.0855787037</v>
      </c>
      <c r="O357" t="b">
        <v>1</v>
      </c>
      <c r="P357">
        <v>165</v>
      </c>
      <c r="Q357" t="b">
        <v>1</v>
      </c>
      <c r="R357" t="s">
        <v>8269</v>
      </c>
      <c r="S357" s="5">
        <f t="shared" si="30"/>
        <v>1.1625714285714286</v>
      </c>
      <c r="T357" s="7">
        <f t="shared" si="31"/>
        <v>246.60606060606059</v>
      </c>
      <c r="U357" t="s">
        <v>8310</v>
      </c>
      <c r="V357" t="s">
        <v>8315</v>
      </c>
    </row>
    <row r="358" spans="1:22" ht="33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 t="str">
        <f t="shared" si="32"/>
        <v>03/16/2016</v>
      </c>
      <c r="K358" s="11" t="str">
        <f t="shared" si="33"/>
        <v>2016</v>
      </c>
      <c r="L358" s="11" t="str">
        <f t="shared" si="34"/>
        <v>Mar</v>
      </c>
      <c r="M358">
        <v>1455563793</v>
      </c>
      <c r="N358" s="11">
        <f t="shared" si="35"/>
        <v>42415.594826388886</v>
      </c>
      <c r="O358" t="b">
        <v>1</v>
      </c>
      <c r="P358">
        <v>97</v>
      </c>
      <c r="Q358" t="b">
        <v>1</v>
      </c>
      <c r="R358" t="s">
        <v>8269</v>
      </c>
      <c r="S358" s="5">
        <f t="shared" si="30"/>
        <v>1.0269239999999999</v>
      </c>
      <c r="T358" s="7">
        <f t="shared" si="31"/>
        <v>79.401340206185566</v>
      </c>
      <c r="U358" t="s">
        <v>8310</v>
      </c>
      <c r="V358" t="s">
        <v>8315</v>
      </c>
    </row>
    <row r="359" spans="1:22" ht="49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 t="str">
        <f t="shared" si="32"/>
        <v>04/24/2015</v>
      </c>
      <c r="K359" s="11" t="str">
        <f t="shared" si="33"/>
        <v>2015</v>
      </c>
      <c r="L359" s="11" t="str">
        <f t="shared" si="34"/>
        <v>Apr</v>
      </c>
      <c r="M359">
        <v>1426396797</v>
      </c>
      <c r="N359" s="11">
        <f t="shared" si="35"/>
        <v>42078.01385416666</v>
      </c>
      <c r="O359" t="b">
        <v>1</v>
      </c>
      <c r="P359">
        <v>303</v>
      </c>
      <c r="Q359" t="b">
        <v>1</v>
      </c>
      <c r="R359" t="s">
        <v>8269</v>
      </c>
      <c r="S359" s="5">
        <f t="shared" si="30"/>
        <v>1.74</v>
      </c>
      <c r="T359" s="7">
        <f t="shared" si="31"/>
        <v>86.138613861386133</v>
      </c>
      <c r="U359" t="s">
        <v>8310</v>
      </c>
      <c r="V359" t="s">
        <v>8315</v>
      </c>
    </row>
    <row r="360" spans="1:22" ht="49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 t="str">
        <f t="shared" si="32"/>
        <v>06/15/2016</v>
      </c>
      <c r="K360" s="11" t="str">
        <f t="shared" si="33"/>
        <v>2016</v>
      </c>
      <c r="L360" s="11" t="str">
        <f t="shared" si="34"/>
        <v>Jun</v>
      </c>
      <c r="M360">
        <v>1463517521</v>
      </c>
      <c r="N360" s="11">
        <f t="shared" si="35"/>
        <v>42507.651863425919</v>
      </c>
      <c r="O360" t="b">
        <v>1</v>
      </c>
      <c r="P360">
        <v>267</v>
      </c>
      <c r="Q360" t="b">
        <v>1</v>
      </c>
      <c r="R360" t="s">
        <v>8269</v>
      </c>
      <c r="S360" s="5">
        <f t="shared" si="30"/>
        <v>1.03088</v>
      </c>
      <c r="T360" s="7">
        <f t="shared" si="31"/>
        <v>193.04868913857678</v>
      </c>
      <c r="U360" t="s">
        <v>8310</v>
      </c>
      <c r="V360" t="s">
        <v>8315</v>
      </c>
    </row>
    <row r="361" spans="1:22" ht="49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 t="str">
        <f t="shared" si="32"/>
        <v>11/14/2014</v>
      </c>
      <c r="K361" s="11" t="str">
        <f t="shared" si="33"/>
        <v>2014</v>
      </c>
      <c r="L361" s="11" t="str">
        <f t="shared" si="34"/>
        <v>Nov</v>
      </c>
      <c r="M361">
        <v>1414028490</v>
      </c>
      <c r="N361" s="11">
        <f t="shared" si="35"/>
        <v>41934.86215277778</v>
      </c>
      <c r="O361" t="b">
        <v>1</v>
      </c>
      <c r="P361">
        <v>302</v>
      </c>
      <c r="Q361" t="b">
        <v>1</v>
      </c>
      <c r="R361" t="s">
        <v>8269</v>
      </c>
      <c r="S361" s="5">
        <f t="shared" si="30"/>
        <v>1.0485537190082646</v>
      </c>
      <c r="T361" s="7">
        <f t="shared" si="31"/>
        <v>84.023178807947019</v>
      </c>
      <c r="U361" t="s">
        <v>8310</v>
      </c>
      <c r="V361" t="s">
        <v>8315</v>
      </c>
    </row>
    <row r="362" spans="1:22" ht="49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 t="str">
        <f t="shared" si="32"/>
        <v>07/22/2015</v>
      </c>
      <c r="K362" s="11" t="str">
        <f t="shared" si="33"/>
        <v>2015</v>
      </c>
      <c r="L362" s="11" t="str">
        <f t="shared" si="34"/>
        <v>Jul</v>
      </c>
      <c r="M362">
        <v>1433799180</v>
      </c>
      <c r="N362" s="11">
        <f t="shared" si="35"/>
        <v>42163.689583333333</v>
      </c>
      <c r="O362" t="b">
        <v>0</v>
      </c>
      <c r="P362">
        <v>87</v>
      </c>
      <c r="Q362" t="b">
        <v>1</v>
      </c>
      <c r="R362" t="s">
        <v>8269</v>
      </c>
      <c r="S362" s="5">
        <f t="shared" si="30"/>
        <v>1.0137499999999999</v>
      </c>
      <c r="T362" s="7">
        <f t="shared" si="31"/>
        <v>139.82758620689654</v>
      </c>
      <c r="U362" t="s">
        <v>8310</v>
      </c>
      <c r="V362" t="s">
        <v>8315</v>
      </c>
    </row>
    <row r="363" spans="1:22" ht="49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 t="str">
        <f t="shared" si="32"/>
        <v>11/22/2014</v>
      </c>
      <c r="K363" s="11" t="str">
        <f t="shared" si="33"/>
        <v>2014</v>
      </c>
      <c r="L363" s="11" t="str">
        <f t="shared" si="34"/>
        <v>Nov</v>
      </c>
      <c r="M363">
        <v>1414108906</v>
      </c>
      <c r="N363" s="11">
        <f t="shared" si="35"/>
        <v>41935.792893518512</v>
      </c>
      <c r="O363" t="b">
        <v>0</v>
      </c>
      <c r="P363">
        <v>354</v>
      </c>
      <c r="Q363" t="b">
        <v>1</v>
      </c>
      <c r="R363" t="s">
        <v>8269</v>
      </c>
      <c r="S363" s="5">
        <f t="shared" si="30"/>
        <v>1.1107699999999998</v>
      </c>
      <c r="T363" s="7">
        <f t="shared" si="31"/>
        <v>109.82189265536722</v>
      </c>
      <c r="U363" t="s">
        <v>8310</v>
      </c>
      <c r="V363" t="s">
        <v>8315</v>
      </c>
    </row>
    <row r="364" spans="1:22" ht="49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 t="str">
        <f t="shared" si="32"/>
        <v>08/07/2014</v>
      </c>
      <c r="K364" s="11" t="str">
        <f t="shared" si="33"/>
        <v>2014</v>
      </c>
      <c r="L364" s="11" t="str">
        <f t="shared" si="34"/>
        <v>Aug</v>
      </c>
      <c r="M364">
        <v>1405573391</v>
      </c>
      <c r="N364" s="11">
        <f t="shared" si="35"/>
        <v>41837.002210648148</v>
      </c>
      <c r="O364" t="b">
        <v>0</v>
      </c>
      <c r="P364">
        <v>86</v>
      </c>
      <c r="Q364" t="b">
        <v>1</v>
      </c>
      <c r="R364" t="s">
        <v>8269</v>
      </c>
      <c r="S364" s="5">
        <f t="shared" si="30"/>
        <v>1.2415933781686497</v>
      </c>
      <c r="T364" s="7">
        <f t="shared" si="31"/>
        <v>139.53488372093022</v>
      </c>
      <c r="U364" t="s">
        <v>8310</v>
      </c>
      <c r="V364" t="s">
        <v>8315</v>
      </c>
    </row>
    <row r="365" spans="1:22" ht="49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 t="str">
        <f t="shared" si="32"/>
        <v>05/02/2010</v>
      </c>
      <c r="K365" s="11" t="str">
        <f t="shared" si="33"/>
        <v>2010</v>
      </c>
      <c r="L365" s="11" t="str">
        <f t="shared" si="34"/>
        <v>May</v>
      </c>
      <c r="M365">
        <v>1268934736</v>
      </c>
      <c r="N365" s="11">
        <f t="shared" si="35"/>
        <v>40255.53629629629</v>
      </c>
      <c r="O365" t="b">
        <v>0</v>
      </c>
      <c r="P365">
        <v>26</v>
      </c>
      <c r="Q365" t="b">
        <v>1</v>
      </c>
      <c r="R365" t="s">
        <v>8269</v>
      </c>
      <c r="S365" s="5">
        <f t="shared" si="30"/>
        <v>1.0133333333333334</v>
      </c>
      <c r="T365" s="7">
        <f t="shared" si="31"/>
        <v>347.84615384615387</v>
      </c>
      <c r="U365" t="s">
        <v>8310</v>
      </c>
      <c r="V365" t="s">
        <v>8315</v>
      </c>
    </row>
    <row r="366" spans="1:22" ht="49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 t="str">
        <f t="shared" si="32"/>
        <v>06/20/2014</v>
      </c>
      <c r="K366" s="11" t="str">
        <f t="shared" si="33"/>
        <v>2014</v>
      </c>
      <c r="L366" s="11" t="str">
        <f t="shared" si="34"/>
        <v>Jun</v>
      </c>
      <c r="M366">
        <v>1400704672</v>
      </c>
      <c r="N366" s="11">
        <f t="shared" si="35"/>
        <v>41780.651296296295</v>
      </c>
      <c r="O366" t="b">
        <v>0</v>
      </c>
      <c r="P366">
        <v>113</v>
      </c>
      <c r="Q366" t="b">
        <v>1</v>
      </c>
      <c r="R366" t="s">
        <v>8269</v>
      </c>
      <c r="S366" s="5">
        <f t="shared" si="30"/>
        <v>1.1016142857142857</v>
      </c>
      <c r="T366" s="7">
        <f t="shared" si="31"/>
        <v>68.24159292035398</v>
      </c>
      <c r="U366" t="s">
        <v>8310</v>
      </c>
      <c r="V366" t="s">
        <v>8315</v>
      </c>
    </row>
    <row r="367" spans="1:22" ht="49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 t="str">
        <f t="shared" si="32"/>
        <v>02/28/2014</v>
      </c>
      <c r="K367" s="11" t="str">
        <f t="shared" si="33"/>
        <v>2014</v>
      </c>
      <c r="L367" s="11" t="str">
        <f t="shared" si="34"/>
        <v>Feb</v>
      </c>
      <c r="M367">
        <v>1391005999</v>
      </c>
      <c r="N367" s="11">
        <f t="shared" si="35"/>
        <v>41668.398136574069</v>
      </c>
      <c r="O367" t="b">
        <v>0</v>
      </c>
      <c r="P367">
        <v>65</v>
      </c>
      <c r="Q367" t="b">
        <v>1</v>
      </c>
      <c r="R367" t="s">
        <v>8269</v>
      </c>
      <c r="S367" s="5">
        <f t="shared" si="30"/>
        <v>1.0397333333333334</v>
      </c>
      <c r="T367" s="7">
        <f t="shared" si="31"/>
        <v>239.93846153846152</v>
      </c>
      <c r="U367" t="s">
        <v>8310</v>
      </c>
      <c r="V367" t="s">
        <v>8315</v>
      </c>
    </row>
    <row r="368" spans="1:22" ht="49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 t="str">
        <f t="shared" si="32"/>
        <v>05/20/2012</v>
      </c>
      <c r="K368" s="11" t="str">
        <f t="shared" si="33"/>
        <v>2012</v>
      </c>
      <c r="L368" s="11" t="str">
        <f t="shared" si="34"/>
        <v>May</v>
      </c>
      <c r="M368">
        <v>1334948518</v>
      </c>
      <c r="N368" s="11">
        <f t="shared" si="35"/>
        <v>41019.584699074076</v>
      </c>
      <c r="O368" t="b">
        <v>0</v>
      </c>
      <c r="P368">
        <v>134</v>
      </c>
      <c r="Q368" t="b">
        <v>1</v>
      </c>
      <c r="R368" t="s">
        <v>8269</v>
      </c>
      <c r="S368" s="5">
        <f t="shared" si="30"/>
        <v>1.013157894736842</v>
      </c>
      <c r="T368" s="7">
        <f t="shared" si="31"/>
        <v>287.31343283582089</v>
      </c>
      <c r="U368" t="s">
        <v>8310</v>
      </c>
      <c r="V368" t="s">
        <v>8315</v>
      </c>
    </row>
    <row r="369" spans="1:22" ht="49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 t="str">
        <f t="shared" si="32"/>
        <v>04/30/2013</v>
      </c>
      <c r="K369" s="11" t="str">
        <f t="shared" si="33"/>
        <v>2013</v>
      </c>
      <c r="L369" s="11" t="str">
        <f t="shared" si="34"/>
        <v>Apr</v>
      </c>
      <c r="M369">
        <v>1363960278</v>
      </c>
      <c r="N369" s="11">
        <f t="shared" si="35"/>
        <v>41355.368958333333</v>
      </c>
      <c r="O369" t="b">
        <v>0</v>
      </c>
      <c r="P369">
        <v>119</v>
      </c>
      <c r="Q369" t="b">
        <v>1</v>
      </c>
      <c r="R369" t="s">
        <v>8269</v>
      </c>
      <c r="S369" s="5">
        <f t="shared" si="30"/>
        <v>1.033501</v>
      </c>
      <c r="T369" s="7">
        <f t="shared" si="31"/>
        <v>86.84882352941176</v>
      </c>
      <c r="U369" t="s">
        <v>8310</v>
      </c>
      <c r="V369" t="s">
        <v>8315</v>
      </c>
    </row>
    <row r="370" spans="1:22" ht="49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 t="str">
        <f t="shared" si="32"/>
        <v>03/15/2015</v>
      </c>
      <c r="K370" s="11" t="str">
        <f t="shared" si="33"/>
        <v>2015</v>
      </c>
      <c r="L370" s="11" t="str">
        <f t="shared" si="34"/>
        <v>Mar</v>
      </c>
      <c r="M370">
        <v>1423405922</v>
      </c>
      <c r="N370" s="11">
        <f t="shared" si="35"/>
        <v>42043.397245370368</v>
      </c>
      <c r="O370" t="b">
        <v>0</v>
      </c>
      <c r="P370">
        <v>159</v>
      </c>
      <c r="Q370" t="b">
        <v>1</v>
      </c>
      <c r="R370" t="s">
        <v>8269</v>
      </c>
      <c r="S370" s="5">
        <f t="shared" si="30"/>
        <v>1.04112</v>
      </c>
      <c r="T370" s="7">
        <f t="shared" si="31"/>
        <v>81.84905660377359</v>
      </c>
      <c r="U370" t="s">
        <v>8310</v>
      </c>
      <c r="V370" t="s">
        <v>8315</v>
      </c>
    </row>
    <row r="371" spans="1:22" ht="49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 t="str">
        <f t="shared" si="32"/>
        <v>01/15/2012</v>
      </c>
      <c r="K371" s="11" t="str">
        <f t="shared" si="33"/>
        <v>2012</v>
      </c>
      <c r="L371" s="11" t="str">
        <f t="shared" si="34"/>
        <v>Jan</v>
      </c>
      <c r="M371">
        <v>1324041269</v>
      </c>
      <c r="N371" s="11">
        <f t="shared" si="35"/>
        <v>40893.3433912037</v>
      </c>
      <c r="O371" t="b">
        <v>0</v>
      </c>
      <c r="P371">
        <v>167</v>
      </c>
      <c r="Q371" t="b">
        <v>1</v>
      </c>
      <c r="R371" t="s">
        <v>8269</v>
      </c>
      <c r="S371" s="5">
        <f t="shared" si="30"/>
        <v>1.1015569230769231</v>
      </c>
      <c r="T371" s="7">
        <f t="shared" si="31"/>
        <v>42.874970059880241</v>
      </c>
      <c r="U371" t="s">
        <v>8310</v>
      </c>
      <c r="V371" t="s">
        <v>8315</v>
      </c>
    </row>
    <row r="372" spans="1:22" ht="49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 t="str">
        <f t="shared" si="32"/>
        <v>01/06/2017</v>
      </c>
      <c r="K372" s="11" t="str">
        <f t="shared" si="33"/>
        <v>2017</v>
      </c>
      <c r="L372" s="11" t="str">
        <f t="shared" si="34"/>
        <v>Jan</v>
      </c>
      <c r="M372">
        <v>1481137500</v>
      </c>
      <c r="N372" s="11">
        <f t="shared" si="35"/>
        <v>42711.586805555555</v>
      </c>
      <c r="O372" t="b">
        <v>0</v>
      </c>
      <c r="P372">
        <v>43</v>
      </c>
      <c r="Q372" t="b">
        <v>1</v>
      </c>
      <c r="R372" t="s">
        <v>8269</v>
      </c>
      <c r="S372" s="5">
        <f t="shared" si="30"/>
        <v>1.2202</v>
      </c>
      <c r="T372" s="7">
        <f t="shared" si="31"/>
        <v>709.41860465116281</v>
      </c>
      <c r="U372" t="s">
        <v>8310</v>
      </c>
      <c r="V372" t="s">
        <v>8315</v>
      </c>
    </row>
    <row r="373" spans="1:22" ht="49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 t="str">
        <f t="shared" si="32"/>
        <v>02/01/2013</v>
      </c>
      <c r="K373" s="11" t="str">
        <f t="shared" si="33"/>
        <v>2013</v>
      </c>
      <c r="L373" s="11" t="str">
        <f t="shared" si="34"/>
        <v>Feb</v>
      </c>
      <c r="M373">
        <v>1355855139</v>
      </c>
      <c r="N373" s="11">
        <f t="shared" si="35"/>
        <v>41261.559479166666</v>
      </c>
      <c r="O373" t="b">
        <v>0</v>
      </c>
      <c r="P373">
        <v>1062</v>
      </c>
      <c r="Q373" t="b">
        <v>1</v>
      </c>
      <c r="R373" t="s">
        <v>8269</v>
      </c>
      <c r="S373" s="5">
        <f t="shared" si="30"/>
        <v>1.1416866666666667</v>
      </c>
      <c r="T373" s="7">
        <f t="shared" si="31"/>
        <v>161.25517890772127</v>
      </c>
      <c r="U373" t="s">
        <v>8310</v>
      </c>
      <c r="V373" t="s">
        <v>8315</v>
      </c>
    </row>
    <row r="374" spans="1:22" ht="33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 t="str">
        <f t="shared" si="32"/>
        <v>04/05/2016</v>
      </c>
      <c r="K374" s="11" t="str">
        <f t="shared" si="33"/>
        <v>2016</v>
      </c>
      <c r="L374" s="11" t="str">
        <f t="shared" si="34"/>
        <v>Apr</v>
      </c>
      <c r="M374">
        <v>1456408244</v>
      </c>
      <c r="N374" s="11">
        <f t="shared" si="35"/>
        <v>42425.368564814817</v>
      </c>
      <c r="O374" t="b">
        <v>0</v>
      </c>
      <c r="P374">
        <v>9</v>
      </c>
      <c r="Q374" t="b">
        <v>1</v>
      </c>
      <c r="R374" t="s">
        <v>8269</v>
      </c>
      <c r="S374" s="5">
        <f t="shared" si="30"/>
        <v>1.2533333333333334</v>
      </c>
      <c r="T374" s="7">
        <f t="shared" si="31"/>
        <v>41.777777777777779</v>
      </c>
      <c r="U374" t="s">
        <v>8310</v>
      </c>
      <c r="V374" t="s">
        <v>8315</v>
      </c>
    </row>
    <row r="375" spans="1:22" ht="49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 t="str">
        <f t="shared" si="32"/>
        <v>07/18/2012</v>
      </c>
      <c r="K375" s="11" t="str">
        <f t="shared" si="33"/>
        <v>2012</v>
      </c>
      <c r="L375" s="11" t="str">
        <f t="shared" si="34"/>
        <v>Jul</v>
      </c>
      <c r="M375">
        <v>1340056398</v>
      </c>
      <c r="N375" s="11">
        <f t="shared" si="35"/>
        <v>41078.703680555554</v>
      </c>
      <c r="O375" t="b">
        <v>0</v>
      </c>
      <c r="P375">
        <v>89</v>
      </c>
      <c r="Q375" t="b">
        <v>1</v>
      </c>
      <c r="R375" t="s">
        <v>8269</v>
      </c>
      <c r="S375" s="5">
        <f t="shared" si="30"/>
        <v>1.0666666666666667</v>
      </c>
      <c r="T375" s="7">
        <f t="shared" si="31"/>
        <v>89.887640449438209</v>
      </c>
      <c r="U375" t="s">
        <v>8310</v>
      </c>
      <c r="V375" t="s">
        <v>8315</v>
      </c>
    </row>
    <row r="376" spans="1:22" ht="49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 t="str">
        <f t="shared" si="32"/>
        <v>09/16/2011</v>
      </c>
      <c r="K376" s="11" t="str">
        <f t="shared" si="33"/>
        <v>2011</v>
      </c>
      <c r="L376" s="11" t="str">
        <f t="shared" si="34"/>
        <v>Sep</v>
      </c>
      <c r="M376">
        <v>1312320031</v>
      </c>
      <c r="N376" s="11">
        <f t="shared" si="35"/>
        <v>40757.680914351848</v>
      </c>
      <c r="O376" t="b">
        <v>0</v>
      </c>
      <c r="P376">
        <v>174</v>
      </c>
      <c r="Q376" t="b">
        <v>1</v>
      </c>
      <c r="R376" t="s">
        <v>8269</v>
      </c>
      <c r="S376" s="5">
        <f t="shared" si="30"/>
        <v>1.3065</v>
      </c>
      <c r="T376" s="7">
        <f t="shared" si="31"/>
        <v>45.051724137931032</v>
      </c>
      <c r="U376" t="s">
        <v>8310</v>
      </c>
      <c r="V376" t="s">
        <v>8315</v>
      </c>
    </row>
    <row r="377" spans="1:22" ht="49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 t="str">
        <f t="shared" si="32"/>
        <v>03/01/2014</v>
      </c>
      <c r="K377" s="11" t="str">
        <f t="shared" si="33"/>
        <v>2014</v>
      </c>
      <c r="L377" s="11" t="str">
        <f t="shared" si="34"/>
        <v>Mar</v>
      </c>
      <c r="M377">
        <v>1390088311</v>
      </c>
      <c r="N377" s="11">
        <f t="shared" si="35"/>
        <v>41657.77674768518</v>
      </c>
      <c r="O377" t="b">
        <v>0</v>
      </c>
      <c r="P377">
        <v>14</v>
      </c>
      <c r="Q377" t="b">
        <v>1</v>
      </c>
      <c r="R377" t="s">
        <v>8269</v>
      </c>
      <c r="S377" s="5">
        <f t="shared" si="30"/>
        <v>1.2</v>
      </c>
      <c r="T377" s="7">
        <f t="shared" si="31"/>
        <v>42.857142857142854</v>
      </c>
      <c r="U377" t="s">
        <v>8310</v>
      </c>
      <c r="V377" t="s">
        <v>8315</v>
      </c>
    </row>
    <row r="378" spans="1:22" ht="49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 t="str">
        <f t="shared" si="32"/>
        <v>08/25/2016</v>
      </c>
      <c r="K378" s="11" t="str">
        <f t="shared" si="33"/>
        <v>2016</v>
      </c>
      <c r="L378" s="11" t="str">
        <f t="shared" si="34"/>
        <v>Aug</v>
      </c>
      <c r="M378">
        <v>1469443916</v>
      </c>
      <c r="N378" s="11">
        <f t="shared" si="35"/>
        <v>42576.244398148141</v>
      </c>
      <c r="O378" t="b">
        <v>0</v>
      </c>
      <c r="P378">
        <v>48</v>
      </c>
      <c r="Q378" t="b">
        <v>1</v>
      </c>
      <c r="R378" t="s">
        <v>8269</v>
      </c>
      <c r="S378" s="5">
        <f t="shared" si="30"/>
        <v>1.0595918367346939</v>
      </c>
      <c r="T378" s="7">
        <f t="shared" si="31"/>
        <v>54.083333333333336</v>
      </c>
      <c r="U378" t="s">
        <v>8310</v>
      </c>
      <c r="V378" t="s">
        <v>8315</v>
      </c>
    </row>
    <row r="379" spans="1:22" ht="49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 t="str">
        <f t="shared" si="32"/>
        <v>11/14/2015</v>
      </c>
      <c r="K379" s="11" t="str">
        <f t="shared" si="33"/>
        <v>2015</v>
      </c>
      <c r="L379" s="11" t="str">
        <f t="shared" si="34"/>
        <v>Nov</v>
      </c>
      <c r="M379">
        <v>1444888868</v>
      </c>
      <c r="N379" s="11">
        <f t="shared" si="35"/>
        <v>42292.042453703696</v>
      </c>
      <c r="O379" t="b">
        <v>0</v>
      </c>
      <c r="P379">
        <v>133</v>
      </c>
      <c r="Q379" t="b">
        <v>1</v>
      </c>
      <c r="R379" t="s">
        <v>8269</v>
      </c>
      <c r="S379" s="5">
        <f t="shared" si="30"/>
        <v>1.1439999999999999</v>
      </c>
      <c r="T379" s="7">
        <f t="shared" si="31"/>
        <v>103.21804511278195</v>
      </c>
      <c r="U379" t="s">
        <v>8310</v>
      </c>
      <c r="V379" t="s">
        <v>8315</v>
      </c>
    </row>
    <row r="380" spans="1:22" ht="49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 t="str">
        <f t="shared" si="32"/>
        <v>01/25/2016</v>
      </c>
      <c r="K380" s="11" t="str">
        <f t="shared" si="33"/>
        <v>2016</v>
      </c>
      <c r="L380" s="11" t="str">
        <f t="shared" si="34"/>
        <v>Jan</v>
      </c>
      <c r="M380">
        <v>1451655808</v>
      </c>
      <c r="N380" s="11">
        <f t="shared" si="35"/>
        <v>42370.363518518519</v>
      </c>
      <c r="O380" t="b">
        <v>0</v>
      </c>
      <c r="P380">
        <v>83</v>
      </c>
      <c r="Q380" t="b">
        <v>1</v>
      </c>
      <c r="R380" t="s">
        <v>8269</v>
      </c>
      <c r="S380" s="5">
        <f t="shared" si="30"/>
        <v>1.1176666666666666</v>
      </c>
      <c r="T380" s="7">
        <f t="shared" si="31"/>
        <v>40.397590361445786</v>
      </c>
      <c r="U380" t="s">
        <v>8310</v>
      </c>
      <c r="V380" t="s">
        <v>8315</v>
      </c>
    </row>
    <row r="381" spans="1:22" ht="49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 t="str">
        <f t="shared" si="32"/>
        <v>05/03/2012</v>
      </c>
      <c r="K381" s="11" t="str">
        <f t="shared" si="33"/>
        <v>2012</v>
      </c>
      <c r="L381" s="11" t="str">
        <f t="shared" si="34"/>
        <v>May</v>
      </c>
      <c r="M381">
        <v>1332174672</v>
      </c>
      <c r="N381" s="11">
        <f t="shared" si="35"/>
        <v>40987.479999999996</v>
      </c>
      <c r="O381" t="b">
        <v>0</v>
      </c>
      <c r="P381">
        <v>149</v>
      </c>
      <c r="Q381" t="b">
        <v>1</v>
      </c>
      <c r="R381" t="s">
        <v>8269</v>
      </c>
      <c r="S381" s="5">
        <f t="shared" si="30"/>
        <v>1.1608000000000001</v>
      </c>
      <c r="T381" s="7">
        <f t="shared" si="31"/>
        <v>116.85906040268456</v>
      </c>
      <c r="U381" t="s">
        <v>8310</v>
      </c>
      <c r="V381" t="s">
        <v>8315</v>
      </c>
    </row>
    <row r="382" spans="1:22" ht="49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 t="str">
        <f t="shared" si="32"/>
        <v>01/23/2016</v>
      </c>
      <c r="K382" s="11" t="str">
        <f t="shared" si="33"/>
        <v>2016</v>
      </c>
      <c r="L382" s="11" t="str">
        <f t="shared" si="34"/>
        <v>Jan</v>
      </c>
      <c r="M382">
        <v>1451409392</v>
      </c>
      <c r="N382" s="11">
        <f t="shared" si="35"/>
        <v>42367.511481481481</v>
      </c>
      <c r="O382" t="b">
        <v>0</v>
      </c>
      <c r="P382">
        <v>49</v>
      </c>
      <c r="Q382" t="b">
        <v>1</v>
      </c>
      <c r="R382" t="s">
        <v>8269</v>
      </c>
      <c r="S382" s="5">
        <f t="shared" si="30"/>
        <v>1.415</v>
      </c>
      <c r="T382" s="7">
        <f t="shared" si="31"/>
        <v>115.51020408163265</v>
      </c>
      <c r="U382" t="s">
        <v>8310</v>
      </c>
      <c r="V382" t="s">
        <v>8315</v>
      </c>
    </row>
    <row r="383" spans="1:22" ht="49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 t="str">
        <f t="shared" si="32"/>
        <v>07/30/2012</v>
      </c>
      <c r="K383" s="11" t="str">
        <f t="shared" si="33"/>
        <v>2012</v>
      </c>
      <c r="L383" s="11" t="str">
        <f t="shared" si="34"/>
        <v>Jul</v>
      </c>
      <c r="M383">
        <v>1340642717</v>
      </c>
      <c r="N383" s="11">
        <f t="shared" si="35"/>
        <v>41085.48978009259</v>
      </c>
      <c r="O383" t="b">
        <v>0</v>
      </c>
      <c r="P383">
        <v>251</v>
      </c>
      <c r="Q383" t="b">
        <v>1</v>
      </c>
      <c r="R383" t="s">
        <v>8269</v>
      </c>
      <c r="S383" s="5">
        <f t="shared" si="30"/>
        <v>1.0472999999999999</v>
      </c>
      <c r="T383" s="7">
        <f t="shared" si="31"/>
        <v>104.31274900398407</v>
      </c>
      <c r="U383" t="s">
        <v>8310</v>
      </c>
      <c r="V383" t="s">
        <v>8315</v>
      </c>
    </row>
    <row r="384" spans="1:22" ht="49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 t="str">
        <f t="shared" si="32"/>
        <v>09/06/2012</v>
      </c>
      <c r="K384" s="11" t="str">
        <f t="shared" si="33"/>
        <v>2012</v>
      </c>
      <c r="L384" s="11" t="str">
        <f t="shared" si="34"/>
        <v>Sep</v>
      </c>
      <c r="M384">
        <v>1345741300</v>
      </c>
      <c r="N384" s="11">
        <f t="shared" si="35"/>
        <v>41144.501157407409</v>
      </c>
      <c r="O384" t="b">
        <v>0</v>
      </c>
      <c r="P384">
        <v>22</v>
      </c>
      <c r="Q384" t="b">
        <v>1</v>
      </c>
      <c r="R384" t="s">
        <v>8269</v>
      </c>
      <c r="S384" s="5">
        <f t="shared" si="30"/>
        <v>2.5583333333333331</v>
      </c>
      <c r="T384" s="7">
        <f t="shared" si="31"/>
        <v>69.772727272727266</v>
      </c>
      <c r="U384" t="s">
        <v>8310</v>
      </c>
      <c r="V384" t="s">
        <v>8315</v>
      </c>
    </row>
    <row r="385" spans="1:22" ht="49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 t="str">
        <f t="shared" si="32"/>
        <v>05/18/2014</v>
      </c>
      <c r="K385" s="11" t="str">
        <f t="shared" si="33"/>
        <v>2014</v>
      </c>
      <c r="L385" s="11" t="str">
        <f t="shared" si="34"/>
        <v>May</v>
      </c>
      <c r="M385">
        <v>1398480559</v>
      </c>
      <c r="N385" s="11">
        <f t="shared" si="35"/>
        <v>41754.90924768518</v>
      </c>
      <c r="O385" t="b">
        <v>0</v>
      </c>
      <c r="P385">
        <v>48</v>
      </c>
      <c r="Q385" t="b">
        <v>1</v>
      </c>
      <c r="R385" t="s">
        <v>8269</v>
      </c>
      <c r="S385" s="5">
        <f t="shared" si="30"/>
        <v>2.0670670670670672</v>
      </c>
      <c r="T385" s="7">
        <f t="shared" si="31"/>
        <v>43.020833333333336</v>
      </c>
      <c r="U385" t="s">
        <v>8310</v>
      </c>
      <c r="V385" t="s">
        <v>8315</v>
      </c>
    </row>
    <row r="386" spans="1:22" ht="49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 t="str">
        <f t="shared" si="32"/>
        <v>01/06/2015</v>
      </c>
      <c r="K386" s="11" t="str">
        <f t="shared" si="33"/>
        <v>2015</v>
      </c>
      <c r="L386" s="11" t="str">
        <f t="shared" si="34"/>
        <v>Jan</v>
      </c>
      <c r="M386">
        <v>1417977947</v>
      </c>
      <c r="N386" s="11">
        <f t="shared" si="35"/>
        <v>41980.573460648149</v>
      </c>
      <c r="O386" t="b">
        <v>0</v>
      </c>
      <c r="P386">
        <v>383</v>
      </c>
      <c r="Q386" t="b">
        <v>1</v>
      </c>
      <c r="R386" t="s">
        <v>8269</v>
      </c>
      <c r="S386" s="5">
        <f t="shared" ref="S386:S449" si="36">E386/D386</f>
        <v>1.1210500000000001</v>
      </c>
      <c r="T386" s="7">
        <f t="shared" ref="T386:T449" si="37">E386/P386</f>
        <v>58.540469973890339</v>
      </c>
      <c r="U386" t="s">
        <v>8310</v>
      </c>
      <c r="V386" t="s">
        <v>8315</v>
      </c>
    </row>
    <row r="387" spans="1:22" ht="49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 t="str">
        <f t="shared" ref="J387:J450" si="38">TEXT((I387/86400)+25569+(-5/24),"mm/dd/yyyy")</f>
        <v>11/21/2014</v>
      </c>
      <c r="K387" s="11" t="str">
        <f t="shared" ref="K387:K450" si="39">RIGHT(J387,4)</f>
        <v>2014</v>
      </c>
      <c r="L387" s="11" t="str">
        <f t="shared" ref="L387:L450" si="40">TEXT(J387,"mmm")</f>
        <v>Nov</v>
      </c>
      <c r="M387">
        <v>1413986501</v>
      </c>
      <c r="N387" s="11">
        <f t="shared" ref="N387:N450" si="41">(M387/86400)+25569+(-5/24)</f>
        <v>41934.376168981478</v>
      </c>
      <c r="O387" t="b">
        <v>0</v>
      </c>
      <c r="P387">
        <v>237</v>
      </c>
      <c r="Q387" t="b">
        <v>1</v>
      </c>
      <c r="R387" t="s">
        <v>8269</v>
      </c>
      <c r="S387" s="5">
        <f t="shared" si="36"/>
        <v>1.05982</v>
      </c>
      <c r="T387" s="7">
        <f t="shared" si="37"/>
        <v>111.79535864978902</v>
      </c>
      <c r="U387" t="s">
        <v>8310</v>
      </c>
      <c r="V387" t="s">
        <v>8315</v>
      </c>
    </row>
    <row r="388" spans="1:22" ht="49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 t="str">
        <f t="shared" si="38"/>
        <v>08/10/2015</v>
      </c>
      <c r="K388" s="11" t="str">
        <f t="shared" si="39"/>
        <v>2015</v>
      </c>
      <c r="L388" s="11" t="str">
        <f t="shared" si="40"/>
        <v>Aug</v>
      </c>
      <c r="M388">
        <v>1437950991</v>
      </c>
      <c r="N388" s="11">
        <f t="shared" si="41"/>
        <v>42211.742951388886</v>
      </c>
      <c r="O388" t="b">
        <v>0</v>
      </c>
      <c r="P388">
        <v>13</v>
      </c>
      <c r="Q388" t="b">
        <v>1</v>
      </c>
      <c r="R388" t="s">
        <v>8269</v>
      </c>
      <c r="S388" s="5">
        <f t="shared" si="36"/>
        <v>1.0016666666666667</v>
      </c>
      <c r="T388" s="7">
        <f t="shared" si="37"/>
        <v>46.230769230769234</v>
      </c>
      <c r="U388" t="s">
        <v>8310</v>
      </c>
      <c r="V388" t="s">
        <v>8315</v>
      </c>
    </row>
    <row r="389" spans="1:22" ht="49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 t="str">
        <f t="shared" si="38"/>
        <v>08/15/2015</v>
      </c>
      <c r="K389" s="11" t="str">
        <f t="shared" si="39"/>
        <v>2015</v>
      </c>
      <c r="L389" s="11" t="str">
        <f t="shared" si="40"/>
        <v>Aug</v>
      </c>
      <c r="M389">
        <v>1436976858</v>
      </c>
      <c r="N389" s="11">
        <f t="shared" si="41"/>
        <v>42200.468263888884</v>
      </c>
      <c r="O389" t="b">
        <v>0</v>
      </c>
      <c r="P389">
        <v>562</v>
      </c>
      <c r="Q389" t="b">
        <v>1</v>
      </c>
      <c r="R389" t="s">
        <v>8269</v>
      </c>
      <c r="S389" s="5">
        <f t="shared" si="36"/>
        <v>2.1398947368421051</v>
      </c>
      <c r="T389" s="7">
        <f t="shared" si="37"/>
        <v>144.69039145907473</v>
      </c>
      <c r="U389" t="s">
        <v>8310</v>
      </c>
      <c r="V389" t="s">
        <v>8315</v>
      </c>
    </row>
    <row r="390" spans="1:22" ht="49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 t="str">
        <f t="shared" si="38"/>
        <v>07/27/2016</v>
      </c>
      <c r="K390" s="11" t="str">
        <f t="shared" si="39"/>
        <v>2016</v>
      </c>
      <c r="L390" s="11" t="str">
        <f t="shared" si="40"/>
        <v>Jul</v>
      </c>
      <c r="M390">
        <v>1467078580</v>
      </c>
      <c r="N390" s="11">
        <f t="shared" si="41"/>
        <v>42548.86782407407</v>
      </c>
      <c r="O390" t="b">
        <v>0</v>
      </c>
      <c r="P390">
        <v>71</v>
      </c>
      <c r="Q390" t="b">
        <v>1</v>
      </c>
      <c r="R390" t="s">
        <v>8269</v>
      </c>
      <c r="S390" s="5">
        <f t="shared" si="36"/>
        <v>1.2616000000000001</v>
      </c>
      <c r="T390" s="7">
        <f t="shared" si="37"/>
        <v>88.845070422535215</v>
      </c>
      <c r="U390" t="s">
        <v>8310</v>
      </c>
      <c r="V390" t="s">
        <v>8315</v>
      </c>
    </row>
    <row r="391" spans="1:22" ht="49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 t="str">
        <f t="shared" si="38"/>
        <v>03/07/2014</v>
      </c>
      <c r="K391" s="11" t="str">
        <f t="shared" si="39"/>
        <v>2014</v>
      </c>
      <c r="L391" s="11" t="str">
        <f t="shared" si="40"/>
        <v>Mar</v>
      </c>
      <c r="M391">
        <v>1391477450</v>
      </c>
      <c r="N391" s="11">
        <f t="shared" si="41"/>
        <v>41673.854745370372</v>
      </c>
      <c r="O391" t="b">
        <v>0</v>
      </c>
      <c r="P391">
        <v>1510</v>
      </c>
      <c r="Q391" t="b">
        <v>1</v>
      </c>
      <c r="R391" t="s">
        <v>8269</v>
      </c>
      <c r="S391" s="5">
        <f t="shared" si="36"/>
        <v>1.8153547058823529</v>
      </c>
      <c r="T391" s="7">
        <f t="shared" si="37"/>
        <v>81.75107284768211</v>
      </c>
      <c r="U391" t="s">
        <v>8310</v>
      </c>
      <c r="V391" t="s">
        <v>8315</v>
      </c>
    </row>
    <row r="392" spans="1:22" ht="49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 t="str">
        <f t="shared" si="38"/>
        <v>05/07/2015</v>
      </c>
      <c r="K392" s="11" t="str">
        <f t="shared" si="39"/>
        <v>2015</v>
      </c>
      <c r="L392" s="11" t="str">
        <f t="shared" si="40"/>
        <v>May</v>
      </c>
      <c r="M392">
        <v>1429318372</v>
      </c>
      <c r="N392" s="11">
        <f t="shared" si="41"/>
        <v>42111.828379629624</v>
      </c>
      <c r="O392" t="b">
        <v>0</v>
      </c>
      <c r="P392">
        <v>14</v>
      </c>
      <c r="Q392" t="b">
        <v>1</v>
      </c>
      <c r="R392" t="s">
        <v>8269</v>
      </c>
      <c r="S392" s="5">
        <f t="shared" si="36"/>
        <v>1</v>
      </c>
      <c r="T392" s="7">
        <f t="shared" si="37"/>
        <v>71.428571428571431</v>
      </c>
      <c r="U392" t="s">
        <v>8310</v>
      </c>
      <c r="V392" t="s">
        <v>8315</v>
      </c>
    </row>
    <row r="393" spans="1:22" ht="49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 t="str">
        <f t="shared" si="38"/>
        <v>12/17/2011</v>
      </c>
      <c r="K393" s="11" t="str">
        <f t="shared" si="39"/>
        <v>2011</v>
      </c>
      <c r="L393" s="11" t="str">
        <f t="shared" si="40"/>
        <v>Dec</v>
      </c>
      <c r="M393">
        <v>1321578051</v>
      </c>
      <c r="N393" s="11">
        <f t="shared" si="41"/>
        <v>40864.833923611106</v>
      </c>
      <c r="O393" t="b">
        <v>0</v>
      </c>
      <c r="P393">
        <v>193</v>
      </c>
      <c r="Q393" t="b">
        <v>1</v>
      </c>
      <c r="R393" t="s">
        <v>8269</v>
      </c>
      <c r="S393" s="5">
        <f t="shared" si="36"/>
        <v>1.0061</v>
      </c>
      <c r="T393" s="7">
        <f t="shared" si="37"/>
        <v>104.25906735751295</v>
      </c>
      <c r="U393" t="s">
        <v>8310</v>
      </c>
      <c r="V393" t="s">
        <v>8315</v>
      </c>
    </row>
    <row r="394" spans="1:22" ht="49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 t="str">
        <f t="shared" si="38"/>
        <v>09/07/2011</v>
      </c>
      <c r="K394" s="11" t="str">
        <f t="shared" si="39"/>
        <v>2011</v>
      </c>
      <c r="L394" s="11" t="str">
        <f t="shared" si="40"/>
        <v>Sep</v>
      </c>
      <c r="M394">
        <v>1312823571</v>
      </c>
      <c r="N394" s="11">
        <f t="shared" si="41"/>
        <v>40763.508923611109</v>
      </c>
      <c r="O394" t="b">
        <v>0</v>
      </c>
      <c r="P394">
        <v>206</v>
      </c>
      <c r="Q394" t="b">
        <v>1</v>
      </c>
      <c r="R394" t="s">
        <v>8269</v>
      </c>
      <c r="S394" s="5">
        <f t="shared" si="36"/>
        <v>1.009027027027027</v>
      </c>
      <c r="T394" s="7">
        <f t="shared" si="37"/>
        <v>90.616504854368927</v>
      </c>
      <c r="U394" t="s">
        <v>8310</v>
      </c>
      <c r="V394" t="s">
        <v>8315</v>
      </c>
    </row>
    <row r="395" spans="1:22" ht="33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 t="str">
        <f t="shared" si="38"/>
        <v>10/10/2013</v>
      </c>
      <c r="K395" s="11" t="str">
        <f t="shared" si="39"/>
        <v>2013</v>
      </c>
      <c r="L395" s="11" t="str">
        <f t="shared" si="40"/>
        <v>Oct</v>
      </c>
      <c r="M395">
        <v>1378746052</v>
      </c>
      <c r="N395" s="11">
        <f t="shared" si="41"/>
        <v>41526.500601851847</v>
      </c>
      <c r="O395" t="b">
        <v>0</v>
      </c>
      <c r="P395">
        <v>351</v>
      </c>
      <c r="Q395" t="b">
        <v>1</v>
      </c>
      <c r="R395" t="s">
        <v>8269</v>
      </c>
      <c r="S395" s="5">
        <f t="shared" si="36"/>
        <v>1.10446</v>
      </c>
      <c r="T395" s="7">
        <f t="shared" si="37"/>
        <v>157.33048433048432</v>
      </c>
      <c r="U395" t="s">
        <v>8310</v>
      </c>
      <c r="V395" t="s">
        <v>8315</v>
      </c>
    </row>
    <row r="396" spans="1:22" ht="49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 t="str">
        <f t="shared" si="38"/>
        <v>04/17/2016</v>
      </c>
      <c r="K396" s="11" t="str">
        <f t="shared" si="39"/>
        <v>2016</v>
      </c>
      <c r="L396" s="11" t="str">
        <f t="shared" si="40"/>
        <v>Apr</v>
      </c>
      <c r="M396">
        <v>1455737882</v>
      </c>
      <c r="N396" s="11">
        <f t="shared" si="41"/>
        <v>42417.60974537037</v>
      </c>
      <c r="O396" t="b">
        <v>0</v>
      </c>
      <c r="P396">
        <v>50</v>
      </c>
      <c r="Q396" t="b">
        <v>1</v>
      </c>
      <c r="R396" t="s">
        <v>8269</v>
      </c>
      <c r="S396" s="5">
        <f t="shared" si="36"/>
        <v>1.118936170212766</v>
      </c>
      <c r="T396" s="7">
        <f t="shared" si="37"/>
        <v>105.18</v>
      </c>
      <c r="U396" t="s">
        <v>8310</v>
      </c>
      <c r="V396" t="s">
        <v>8315</v>
      </c>
    </row>
    <row r="397" spans="1:22" ht="49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 t="str">
        <f t="shared" si="38"/>
        <v>04/27/2012</v>
      </c>
      <c r="K397" s="11" t="str">
        <f t="shared" si="39"/>
        <v>2012</v>
      </c>
      <c r="L397" s="11" t="str">
        <f t="shared" si="40"/>
        <v>Apr</v>
      </c>
      <c r="M397">
        <v>1332452960</v>
      </c>
      <c r="N397" s="11">
        <f t="shared" si="41"/>
        <v>40990.700925925921</v>
      </c>
      <c r="O397" t="b">
        <v>0</v>
      </c>
      <c r="P397">
        <v>184</v>
      </c>
      <c r="Q397" t="b">
        <v>1</v>
      </c>
      <c r="R397" t="s">
        <v>8269</v>
      </c>
      <c r="S397" s="5">
        <f t="shared" si="36"/>
        <v>1.0804450000000001</v>
      </c>
      <c r="T397" s="7">
        <f t="shared" si="37"/>
        <v>58.719836956521746</v>
      </c>
      <c r="U397" t="s">
        <v>8310</v>
      </c>
      <c r="V397" t="s">
        <v>8315</v>
      </c>
    </row>
    <row r="398" spans="1:22" ht="49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 t="str">
        <f t="shared" si="38"/>
        <v>07/07/2012</v>
      </c>
      <c r="K398" s="11" t="str">
        <f t="shared" si="39"/>
        <v>2012</v>
      </c>
      <c r="L398" s="11" t="str">
        <f t="shared" si="40"/>
        <v>Jul</v>
      </c>
      <c r="M398">
        <v>1340372006</v>
      </c>
      <c r="N398" s="11">
        <f t="shared" si="41"/>
        <v>41082.356550925928</v>
      </c>
      <c r="O398" t="b">
        <v>0</v>
      </c>
      <c r="P398">
        <v>196</v>
      </c>
      <c r="Q398" t="b">
        <v>1</v>
      </c>
      <c r="R398" t="s">
        <v>8269</v>
      </c>
      <c r="S398" s="5">
        <f t="shared" si="36"/>
        <v>1.0666666666666667</v>
      </c>
      <c r="T398" s="7">
        <f t="shared" si="37"/>
        <v>81.632653061224488</v>
      </c>
      <c r="U398" t="s">
        <v>8310</v>
      </c>
      <c r="V398" t="s">
        <v>8315</v>
      </c>
    </row>
    <row r="399" spans="1:22" ht="65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 t="str">
        <f t="shared" si="38"/>
        <v>08/31/2010</v>
      </c>
      <c r="K399" s="11" t="str">
        <f t="shared" si="39"/>
        <v>2010</v>
      </c>
      <c r="L399" s="11" t="str">
        <f t="shared" si="40"/>
        <v>Aug</v>
      </c>
      <c r="M399">
        <v>1279651084</v>
      </c>
      <c r="N399" s="11">
        <f t="shared" si="41"/>
        <v>40379.568101851852</v>
      </c>
      <c r="O399" t="b">
        <v>0</v>
      </c>
      <c r="P399">
        <v>229</v>
      </c>
      <c r="Q399" t="b">
        <v>1</v>
      </c>
      <c r="R399" t="s">
        <v>8269</v>
      </c>
      <c r="S399" s="5">
        <f t="shared" si="36"/>
        <v>1.0390027322404372</v>
      </c>
      <c r="T399" s="7">
        <f t="shared" si="37"/>
        <v>56.460043668122275</v>
      </c>
      <c r="U399" t="s">
        <v>8310</v>
      </c>
      <c r="V399" t="s">
        <v>8315</v>
      </c>
    </row>
    <row r="400" spans="1:22" ht="49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 t="str">
        <f t="shared" si="38"/>
        <v>04/29/2015</v>
      </c>
      <c r="K400" s="11" t="str">
        <f t="shared" si="39"/>
        <v>2015</v>
      </c>
      <c r="L400" s="11" t="str">
        <f t="shared" si="40"/>
        <v>Apr</v>
      </c>
      <c r="M400">
        <v>1426446126</v>
      </c>
      <c r="N400" s="11">
        <f t="shared" si="41"/>
        <v>42078.584791666661</v>
      </c>
      <c r="O400" t="b">
        <v>0</v>
      </c>
      <c r="P400">
        <v>67</v>
      </c>
      <c r="Q400" t="b">
        <v>1</v>
      </c>
      <c r="R400" t="s">
        <v>8269</v>
      </c>
      <c r="S400" s="5">
        <f t="shared" si="36"/>
        <v>1.2516</v>
      </c>
      <c r="T400" s="7">
        <f t="shared" si="37"/>
        <v>140.1044776119403</v>
      </c>
      <c r="U400" t="s">
        <v>8310</v>
      </c>
      <c r="V400" t="s">
        <v>8315</v>
      </c>
    </row>
    <row r="401" spans="1:22" ht="49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 t="str">
        <f t="shared" si="38"/>
        <v>12/14/2016</v>
      </c>
      <c r="K401" s="11" t="str">
        <f t="shared" si="39"/>
        <v>2016</v>
      </c>
      <c r="L401" s="11" t="str">
        <f t="shared" si="40"/>
        <v>Dec</v>
      </c>
      <c r="M401">
        <v>1479070867</v>
      </c>
      <c r="N401" s="11">
        <f t="shared" si="41"/>
        <v>42687.667442129627</v>
      </c>
      <c r="O401" t="b">
        <v>0</v>
      </c>
      <c r="P401">
        <v>95</v>
      </c>
      <c r="Q401" t="b">
        <v>1</v>
      </c>
      <c r="R401" t="s">
        <v>8269</v>
      </c>
      <c r="S401" s="5">
        <f t="shared" si="36"/>
        <v>1.0680499999999999</v>
      </c>
      <c r="T401" s="7">
        <f t="shared" si="37"/>
        <v>224.85263157894738</v>
      </c>
      <c r="U401" t="s">
        <v>8310</v>
      </c>
      <c r="V401" t="s">
        <v>8315</v>
      </c>
    </row>
    <row r="402" spans="1:22" ht="49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 t="str">
        <f t="shared" si="38"/>
        <v>05/16/2014</v>
      </c>
      <c r="K402" s="11" t="str">
        <f t="shared" si="39"/>
        <v>2014</v>
      </c>
      <c r="L402" s="11" t="str">
        <f t="shared" si="40"/>
        <v>May</v>
      </c>
      <c r="M402">
        <v>1397661347</v>
      </c>
      <c r="N402" s="11">
        <f t="shared" si="41"/>
        <v>41745.427627314813</v>
      </c>
      <c r="O402" t="b">
        <v>0</v>
      </c>
      <c r="P402">
        <v>62</v>
      </c>
      <c r="Q402" t="b">
        <v>1</v>
      </c>
      <c r="R402" t="s">
        <v>8269</v>
      </c>
      <c r="S402" s="5">
        <f t="shared" si="36"/>
        <v>1.1230249999999999</v>
      </c>
      <c r="T402" s="7">
        <f t="shared" si="37"/>
        <v>181.13306451612902</v>
      </c>
      <c r="U402" t="s">
        <v>8310</v>
      </c>
      <c r="V402" t="s">
        <v>8315</v>
      </c>
    </row>
    <row r="403" spans="1:22" ht="49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 t="str">
        <f t="shared" si="38"/>
        <v>08/07/2011</v>
      </c>
      <c r="K403" s="11" t="str">
        <f t="shared" si="39"/>
        <v>2011</v>
      </c>
      <c r="L403" s="11" t="str">
        <f t="shared" si="40"/>
        <v>Aug</v>
      </c>
      <c r="M403">
        <v>1310155970</v>
      </c>
      <c r="N403" s="11">
        <f t="shared" si="41"/>
        <v>40732.633912037032</v>
      </c>
      <c r="O403" t="b">
        <v>0</v>
      </c>
      <c r="P403">
        <v>73</v>
      </c>
      <c r="Q403" t="b">
        <v>1</v>
      </c>
      <c r="R403" t="s">
        <v>8269</v>
      </c>
      <c r="S403" s="5">
        <f t="shared" si="36"/>
        <v>1.0381199999999999</v>
      </c>
      <c r="T403" s="7">
        <f t="shared" si="37"/>
        <v>711.04109589041093</v>
      </c>
      <c r="U403" t="s">
        <v>8310</v>
      </c>
      <c r="V403" t="s">
        <v>8315</v>
      </c>
    </row>
    <row r="404" spans="1:22" ht="49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 t="str">
        <f t="shared" si="38"/>
        <v>11/05/2015</v>
      </c>
      <c r="K404" s="11" t="str">
        <f t="shared" si="39"/>
        <v>2015</v>
      </c>
      <c r="L404" s="11" t="str">
        <f t="shared" si="40"/>
        <v>Nov</v>
      </c>
      <c r="M404">
        <v>1444913817</v>
      </c>
      <c r="N404" s="11">
        <f t="shared" si="41"/>
        <v>42292.331215277773</v>
      </c>
      <c r="O404" t="b">
        <v>0</v>
      </c>
      <c r="P404">
        <v>43</v>
      </c>
      <c r="Q404" t="b">
        <v>1</v>
      </c>
      <c r="R404" t="s">
        <v>8269</v>
      </c>
      <c r="S404" s="5">
        <f t="shared" si="36"/>
        <v>1.4165000000000001</v>
      </c>
      <c r="T404" s="7">
        <f t="shared" si="37"/>
        <v>65.883720930232556</v>
      </c>
      <c r="U404" t="s">
        <v>8310</v>
      </c>
      <c r="V404" t="s">
        <v>8315</v>
      </c>
    </row>
    <row r="405" spans="1:22" ht="49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 t="str">
        <f t="shared" si="38"/>
        <v>08/10/2011</v>
      </c>
      <c r="K405" s="11" t="str">
        <f t="shared" si="39"/>
        <v>2011</v>
      </c>
      <c r="L405" s="11" t="str">
        <f t="shared" si="40"/>
        <v>Aug</v>
      </c>
      <c r="M405">
        <v>1308900441</v>
      </c>
      <c r="N405" s="11">
        <f t="shared" si="41"/>
        <v>40718.102326388886</v>
      </c>
      <c r="O405" t="b">
        <v>0</v>
      </c>
      <c r="P405">
        <v>70</v>
      </c>
      <c r="Q405" t="b">
        <v>1</v>
      </c>
      <c r="R405" t="s">
        <v>8269</v>
      </c>
      <c r="S405" s="5">
        <f t="shared" si="36"/>
        <v>1.0526</v>
      </c>
      <c r="T405" s="7">
        <f t="shared" si="37"/>
        <v>75.185714285714283</v>
      </c>
      <c r="U405" t="s">
        <v>8310</v>
      </c>
      <c r="V405" t="s">
        <v>8315</v>
      </c>
    </row>
    <row r="406" spans="1:22" ht="49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 t="str">
        <f t="shared" si="38"/>
        <v>02/05/2014</v>
      </c>
      <c r="K406" s="11" t="str">
        <f t="shared" si="39"/>
        <v>2014</v>
      </c>
      <c r="L406" s="11" t="str">
        <f t="shared" si="40"/>
        <v>Feb</v>
      </c>
      <c r="M406">
        <v>1389107062</v>
      </c>
      <c r="N406" s="11">
        <f t="shared" si="41"/>
        <v>41646.419699074067</v>
      </c>
      <c r="O406" t="b">
        <v>0</v>
      </c>
      <c r="P406">
        <v>271</v>
      </c>
      <c r="Q406" t="b">
        <v>1</v>
      </c>
      <c r="R406" t="s">
        <v>8269</v>
      </c>
      <c r="S406" s="5">
        <f t="shared" si="36"/>
        <v>1.0309142857142857</v>
      </c>
      <c r="T406" s="7">
        <f t="shared" si="37"/>
        <v>133.14391143911439</v>
      </c>
      <c r="U406" t="s">
        <v>8310</v>
      </c>
      <c r="V406" t="s">
        <v>8315</v>
      </c>
    </row>
    <row r="407" spans="1:22" ht="33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 t="str">
        <f t="shared" si="38"/>
        <v>03/05/2014</v>
      </c>
      <c r="K407" s="11" t="str">
        <f t="shared" si="39"/>
        <v>2014</v>
      </c>
      <c r="L407" s="11" t="str">
        <f t="shared" si="40"/>
        <v>Mar</v>
      </c>
      <c r="M407">
        <v>1391479339</v>
      </c>
      <c r="N407" s="11">
        <f t="shared" si="41"/>
        <v>41673.876608796294</v>
      </c>
      <c r="O407" t="b">
        <v>0</v>
      </c>
      <c r="P407">
        <v>55</v>
      </c>
      <c r="Q407" t="b">
        <v>1</v>
      </c>
      <c r="R407" t="s">
        <v>8269</v>
      </c>
      <c r="S407" s="5">
        <f t="shared" si="36"/>
        <v>1.0765957446808512</v>
      </c>
      <c r="T407" s="7">
        <f t="shared" si="37"/>
        <v>55.2</v>
      </c>
      <c r="U407" t="s">
        <v>8310</v>
      </c>
      <c r="V407" t="s">
        <v>8315</v>
      </c>
    </row>
    <row r="408" spans="1:22" ht="49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 t="str">
        <f t="shared" si="38"/>
        <v>05/09/2011</v>
      </c>
      <c r="K408" s="11" t="str">
        <f t="shared" si="39"/>
        <v>2011</v>
      </c>
      <c r="L408" s="11" t="str">
        <f t="shared" si="40"/>
        <v>May</v>
      </c>
      <c r="M408">
        <v>1301975637</v>
      </c>
      <c r="N408" s="11">
        <f t="shared" si="41"/>
        <v>40637.95413194444</v>
      </c>
      <c r="O408" t="b">
        <v>0</v>
      </c>
      <c r="P408">
        <v>35</v>
      </c>
      <c r="Q408" t="b">
        <v>1</v>
      </c>
      <c r="R408" t="s">
        <v>8269</v>
      </c>
      <c r="S408" s="5">
        <f t="shared" si="36"/>
        <v>1.0770464285714285</v>
      </c>
      <c r="T408" s="7">
        <f t="shared" si="37"/>
        <v>86.163714285714292</v>
      </c>
      <c r="U408" t="s">
        <v>8310</v>
      </c>
      <c r="V408" t="s">
        <v>8315</v>
      </c>
    </row>
    <row r="409" spans="1:22" ht="49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 t="str">
        <f t="shared" si="38"/>
        <v>11/19/2011</v>
      </c>
      <c r="K409" s="11" t="str">
        <f t="shared" si="39"/>
        <v>2011</v>
      </c>
      <c r="L409" s="11" t="str">
        <f t="shared" si="40"/>
        <v>Nov</v>
      </c>
      <c r="M409">
        <v>1316552050</v>
      </c>
      <c r="N409" s="11">
        <f t="shared" si="41"/>
        <v>40806.662615740737</v>
      </c>
      <c r="O409" t="b">
        <v>0</v>
      </c>
      <c r="P409">
        <v>22</v>
      </c>
      <c r="Q409" t="b">
        <v>1</v>
      </c>
      <c r="R409" t="s">
        <v>8269</v>
      </c>
      <c r="S409" s="5">
        <f t="shared" si="36"/>
        <v>1.0155000000000001</v>
      </c>
      <c r="T409" s="7">
        <f t="shared" si="37"/>
        <v>92.318181818181813</v>
      </c>
      <c r="U409" t="s">
        <v>8310</v>
      </c>
      <c r="V409" t="s">
        <v>8315</v>
      </c>
    </row>
    <row r="410" spans="1:22" ht="49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 t="str">
        <f t="shared" si="38"/>
        <v>11/05/2013</v>
      </c>
      <c r="K410" s="11" t="str">
        <f t="shared" si="39"/>
        <v>2013</v>
      </c>
      <c r="L410" s="11" t="str">
        <f t="shared" si="40"/>
        <v>Nov</v>
      </c>
      <c r="M410">
        <v>1380217190</v>
      </c>
      <c r="N410" s="11">
        <f t="shared" si="41"/>
        <v>41543.527662037035</v>
      </c>
      <c r="O410" t="b">
        <v>0</v>
      </c>
      <c r="P410">
        <v>38</v>
      </c>
      <c r="Q410" t="b">
        <v>1</v>
      </c>
      <c r="R410" t="s">
        <v>8269</v>
      </c>
      <c r="S410" s="5">
        <f t="shared" si="36"/>
        <v>1.0143766666666667</v>
      </c>
      <c r="T410" s="7">
        <f t="shared" si="37"/>
        <v>160.16473684210527</v>
      </c>
      <c r="U410" t="s">
        <v>8310</v>
      </c>
      <c r="V410" t="s">
        <v>8315</v>
      </c>
    </row>
    <row r="411" spans="1:22" ht="49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 t="str">
        <f t="shared" si="38"/>
        <v>07/22/2016</v>
      </c>
      <c r="K411" s="11" t="str">
        <f t="shared" si="39"/>
        <v>2016</v>
      </c>
      <c r="L411" s="11" t="str">
        <f t="shared" si="40"/>
        <v>Jul</v>
      </c>
      <c r="M411">
        <v>1466628144</v>
      </c>
      <c r="N411" s="11">
        <f t="shared" si="41"/>
        <v>42543.654444444437</v>
      </c>
      <c r="O411" t="b">
        <v>0</v>
      </c>
      <c r="P411">
        <v>15</v>
      </c>
      <c r="Q411" t="b">
        <v>1</v>
      </c>
      <c r="R411" t="s">
        <v>8269</v>
      </c>
      <c r="S411" s="5">
        <f t="shared" si="36"/>
        <v>1.3680000000000001</v>
      </c>
      <c r="T411" s="7">
        <f t="shared" si="37"/>
        <v>45.6</v>
      </c>
      <c r="U411" t="s">
        <v>8310</v>
      </c>
      <c r="V411" t="s">
        <v>8315</v>
      </c>
    </row>
    <row r="412" spans="1:22" ht="49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 t="str">
        <f t="shared" si="38"/>
        <v>06/18/2015</v>
      </c>
      <c r="K412" s="11" t="str">
        <f t="shared" si="39"/>
        <v>2015</v>
      </c>
      <c r="L412" s="11" t="str">
        <f t="shared" si="40"/>
        <v>Jun</v>
      </c>
      <c r="M412">
        <v>1429486397</v>
      </c>
      <c r="N412" s="11">
        <f t="shared" si="41"/>
        <v>42113.773113425923</v>
      </c>
      <c r="O412" t="b">
        <v>0</v>
      </c>
      <c r="P412">
        <v>7</v>
      </c>
      <c r="Q412" t="b">
        <v>1</v>
      </c>
      <c r="R412" t="s">
        <v>8269</v>
      </c>
      <c r="S412" s="5">
        <f t="shared" si="36"/>
        <v>1.2829999999999999</v>
      </c>
      <c r="T412" s="7">
        <f t="shared" si="37"/>
        <v>183.28571428571428</v>
      </c>
      <c r="U412" t="s">
        <v>8310</v>
      </c>
      <c r="V412" t="s">
        <v>8315</v>
      </c>
    </row>
    <row r="413" spans="1:22" ht="49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 t="str">
        <f t="shared" si="38"/>
        <v>12/22/2013</v>
      </c>
      <c r="K413" s="11" t="str">
        <f t="shared" si="39"/>
        <v>2013</v>
      </c>
      <c r="L413" s="11" t="str">
        <f t="shared" si="40"/>
        <v>Dec</v>
      </c>
      <c r="M413">
        <v>1384920804</v>
      </c>
      <c r="N413" s="11">
        <f t="shared" si="41"/>
        <v>41597.967638888884</v>
      </c>
      <c r="O413" t="b">
        <v>0</v>
      </c>
      <c r="P413">
        <v>241</v>
      </c>
      <c r="Q413" t="b">
        <v>1</v>
      </c>
      <c r="R413" t="s">
        <v>8269</v>
      </c>
      <c r="S413" s="5">
        <f t="shared" si="36"/>
        <v>1.0105</v>
      </c>
      <c r="T413" s="7">
        <f t="shared" si="37"/>
        <v>125.78838174273859</v>
      </c>
      <c r="U413" t="s">
        <v>8310</v>
      </c>
      <c r="V413" t="s">
        <v>8315</v>
      </c>
    </row>
    <row r="414" spans="1:22" ht="49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 t="str">
        <f t="shared" si="38"/>
        <v>07/25/2012</v>
      </c>
      <c r="K414" s="11" t="str">
        <f t="shared" si="39"/>
        <v>2012</v>
      </c>
      <c r="L414" s="11" t="str">
        <f t="shared" si="40"/>
        <v>Jul</v>
      </c>
      <c r="M414">
        <v>1341856178</v>
      </c>
      <c r="N414" s="11">
        <f t="shared" si="41"/>
        <v>41099.534467592588</v>
      </c>
      <c r="O414" t="b">
        <v>0</v>
      </c>
      <c r="P414">
        <v>55</v>
      </c>
      <c r="Q414" t="b">
        <v>1</v>
      </c>
      <c r="R414" t="s">
        <v>8269</v>
      </c>
      <c r="S414" s="5">
        <f t="shared" si="36"/>
        <v>1.2684</v>
      </c>
      <c r="T414" s="7">
        <f t="shared" si="37"/>
        <v>57.654545454545456</v>
      </c>
      <c r="U414" t="s">
        <v>8310</v>
      </c>
      <c r="V414" t="s">
        <v>8315</v>
      </c>
    </row>
    <row r="415" spans="1:22" ht="49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 t="str">
        <f t="shared" si="38"/>
        <v>07/19/2012</v>
      </c>
      <c r="K415" s="11" t="str">
        <f t="shared" si="39"/>
        <v>2012</v>
      </c>
      <c r="L415" s="11" t="str">
        <f t="shared" si="40"/>
        <v>Jul</v>
      </c>
      <c r="M415">
        <v>1340139811</v>
      </c>
      <c r="N415" s="11">
        <f t="shared" si="41"/>
        <v>41079.66910879629</v>
      </c>
      <c r="O415" t="b">
        <v>0</v>
      </c>
      <c r="P415">
        <v>171</v>
      </c>
      <c r="Q415" t="b">
        <v>1</v>
      </c>
      <c r="R415" t="s">
        <v>8269</v>
      </c>
      <c r="S415" s="5">
        <f t="shared" si="36"/>
        <v>1.0508593749999999</v>
      </c>
      <c r="T415" s="7">
        <f t="shared" si="37"/>
        <v>78.660818713450297</v>
      </c>
      <c r="U415" t="s">
        <v>8310</v>
      </c>
      <c r="V415" t="s">
        <v>8315</v>
      </c>
    </row>
    <row r="416" spans="1:22" ht="49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 t="str">
        <f t="shared" si="38"/>
        <v>10/11/2013</v>
      </c>
      <c r="K416" s="11" t="str">
        <f t="shared" si="39"/>
        <v>2013</v>
      </c>
      <c r="L416" s="11" t="str">
        <f t="shared" si="40"/>
        <v>Oct</v>
      </c>
      <c r="M416">
        <v>1378949465</v>
      </c>
      <c r="N416" s="11">
        <f t="shared" si="41"/>
        <v>41528.85491898148</v>
      </c>
      <c r="O416" t="b">
        <v>0</v>
      </c>
      <c r="P416">
        <v>208</v>
      </c>
      <c r="Q416" t="b">
        <v>1</v>
      </c>
      <c r="R416" t="s">
        <v>8269</v>
      </c>
      <c r="S416" s="5">
        <f t="shared" si="36"/>
        <v>1.0285405405405406</v>
      </c>
      <c r="T416" s="7">
        <f t="shared" si="37"/>
        <v>91.480769230769226</v>
      </c>
      <c r="U416" t="s">
        <v>8310</v>
      </c>
      <c r="V416" t="s">
        <v>8315</v>
      </c>
    </row>
    <row r="417" spans="1:22" ht="65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 t="str">
        <f t="shared" si="38"/>
        <v>10/17/2014</v>
      </c>
      <c r="K417" s="11" t="str">
        <f t="shared" si="39"/>
        <v>2014</v>
      </c>
      <c r="L417" s="11" t="str">
        <f t="shared" si="40"/>
        <v>Oct</v>
      </c>
      <c r="M417">
        <v>1411417602</v>
      </c>
      <c r="N417" s="11">
        <f t="shared" si="41"/>
        <v>41904.643541666665</v>
      </c>
      <c r="O417" t="b">
        <v>0</v>
      </c>
      <c r="P417">
        <v>21</v>
      </c>
      <c r="Q417" t="b">
        <v>1</v>
      </c>
      <c r="R417" t="s">
        <v>8269</v>
      </c>
      <c r="S417" s="5">
        <f t="shared" si="36"/>
        <v>1.0214714285714286</v>
      </c>
      <c r="T417" s="7">
        <f t="shared" si="37"/>
        <v>68.09809523809524</v>
      </c>
      <c r="U417" t="s">
        <v>8310</v>
      </c>
      <c r="V417" t="s">
        <v>8315</v>
      </c>
    </row>
    <row r="418" spans="1:22" ht="33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 t="str">
        <f t="shared" si="38"/>
        <v>02/08/2014</v>
      </c>
      <c r="K418" s="11" t="str">
        <f t="shared" si="39"/>
        <v>2014</v>
      </c>
      <c r="L418" s="11" t="str">
        <f t="shared" si="40"/>
        <v>Feb</v>
      </c>
      <c r="M418">
        <v>1389259831</v>
      </c>
      <c r="N418" s="11">
        <f t="shared" si="41"/>
        <v>41648.187858796293</v>
      </c>
      <c r="O418" t="b">
        <v>0</v>
      </c>
      <c r="P418">
        <v>25</v>
      </c>
      <c r="Q418" t="b">
        <v>1</v>
      </c>
      <c r="R418" t="s">
        <v>8269</v>
      </c>
      <c r="S418" s="5">
        <f t="shared" si="36"/>
        <v>1.2021700000000002</v>
      </c>
      <c r="T418" s="7">
        <f t="shared" si="37"/>
        <v>48.086800000000004</v>
      </c>
      <c r="U418" t="s">
        <v>8310</v>
      </c>
      <c r="V418" t="s">
        <v>8315</v>
      </c>
    </row>
    <row r="419" spans="1:22" ht="49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 t="str">
        <f t="shared" si="38"/>
        <v>04/07/2013</v>
      </c>
      <c r="K419" s="11" t="str">
        <f t="shared" si="39"/>
        <v>2013</v>
      </c>
      <c r="L419" s="11" t="str">
        <f t="shared" si="40"/>
        <v>Apr</v>
      </c>
      <c r="M419">
        <v>1364426260</v>
      </c>
      <c r="N419" s="11">
        <f t="shared" si="41"/>
        <v>41360.762268518512</v>
      </c>
      <c r="O419" t="b">
        <v>0</v>
      </c>
      <c r="P419">
        <v>52</v>
      </c>
      <c r="Q419" t="b">
        <v>1</v>
      </c>
      <c r="R419" t="s">
        <v>8269</v>
      </c>
      <c r="S419" s="5">
        <f t="shared" si="36"/>
        <v>1.0024761904761905</v>
      </c>
      <c r="T419" s="7">
        <f t="shared" si="37"/>
        <v>202.42307692307693</v>
      </c>
      <c r="U419" t="s">
        <v>8310</v>
      </c>
      <c r="V419" t="s">
        <v>8315</v>
      </c>
    </row>
    <row r="420" spans="1:22" ht="49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 t="str">
        <f t="shared" si="38"/>
        <v>07/23/2015</v>
      </c>
      <c r="K420" s="11" t="str">
        <f t="shared" si="39"/>
        <v>2015</v>
      </c>
      <c r="L420" s="11" t="str">
        <f t="shared" si="40"/>
        <v>Jul</v>
      </c>
      <c r="M420">
        <v>1435041997</v>
      </c>
      <c r="N420" s="11">
        <f t="shared" si="41"/>
        <v>42178.07403935185</v>
      </c>
      <c r="O420" t="b">
        <v>0</v>
      </c>
      <c r="P420">
        <v>104</v>
      </c>
      <c r="Q420" t="b">
        <v>1</v>
      </c>
      <c r="R420" t="s">
        <v>8269</v>
      </c>
      <c r="S420" s="5">
        <f t="shared" si="36"/>
        <v>1.0063392857142857</v>
      </c>
      <c r="T420" s="7">
        <f t="shared" si="37"/>
        <v>216.75</v>
      </c>
      <c r="U420" t="s">
        <v>8310</v>
      </c>
      <c r="V420" t="s">
        <v>8315</v>
      </c>
    </row>
    <row r="421" spans="1:22" ht="49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 t="str">
        <f t="shared" si="38"/>
        <v>06/29/2013</v>
      </c>
      <c r="K421" s="11" t="str">
        <f t="shared" si="39"/>
        <v>2013</v>
      </c>
      <c r="L421" s="11" t="str">
        <f t="shared" si="40"/>
        <v>Jun</v>
      </c>
      <c r="M421">
        <v>1367352787</v>
      </c>
      <c r="N421" s="11">
        <f t="shared" si="41"/>
        <v>41394.634108796294</v>
      </c>
      <c r="O421" t="b">
        <v>0</v>
      </c>
      <c r="P421">
        <v>73</v>
      </c>
      <c r="Q421" t="b">
        <v>1</v>
      </c>
      <c r="R421" t="s">
        <v>8269</v>
      </c>
      <c r="S421" s="5">
        <f t="shared" si="36"/>
        <v>1.004375</v>
      </c>
      <c r="T421" s="7">
        <f t="shared" si="37"/>
        <v>110.06849315068493</v>
      </c>
      <c r="U421" t="s">
        <v>8310</v>
      </c>
      <c r="V421" t="s">
        <v>8315</v>
      </c>
    </row>
    <row r="422" spans="1:22" ht="49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 t="str">
        <f t="shared" si="38"/>
        <v>03/13/2014</v>
      </c>
      <c r="K422" s="11" t="str">
        <f t="shared" si="39"/>
        <v>2014</v>
      </c>
      <c r="L422" s="11" t="str">
        <f t="shared" si="40"/>
        <v>Mar</v>
      </c>
      <c r="M422">
        <v>1392183631</v>
      </c>
      <c r="N422" s="11">
        <f t="shared" si="41"/>
        <v>41682.028136574074</v>
      </c>
      <c r="O422" t="b">
        <v>0</v>
      </c>
      <c r="P422">
        <v>3</v>
      </c>
      <c r="Q422" t="b">
        <v>0</v>
      </c>
      <c r="R422" t="s">
        <v>8270</v>
      </c>
      <c r="S422" s="5">
        <f t="shared" si="36"/>
        <v>4.3939393939393936E-3</v>
      </c>
      <c r="T422" s="7">
        <f t="shared" si="37"/>
        <v>4.833333333333333</v>
      </c>
      <c r="U422" t="s">
        <v>8310</v>
      </c>
      <c r="V422" t="s">
        <v>8316</v>
      </c>
    </row>
    <row r="423" spans="1:22" ht="49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 t="str">
        <f t="shared" si="38"/>
        <v>08/21/2015</v>
      </c>
      <c r="K423" s="11" t="str">
        <f t="shared" si="39"/>
        <v>2015</v>
      </c>
      <c r="L423" s="11" t="str">
        <f t="shared" si="40"/>
        <v>Aug</v>
      </c>
      <c r="M423">
        <v>1434973656</v>
      </c>
      <c r="N423" s="11">
        <f t="shared" si="41"/>
        <v>42177.283055555548</v>
      </c>
      <c r="O423" t="b">
        <v>0</v>
      </c>
      <c r="P423">
        <v>6</v>
      </c>
      <c r="Q423" t="b">
        <v>0</v>
      </c>
      <c r="R423" t="s">
        <v>8270</v>
      </c>
      <c r="S423" s="5">
        <f t="shared" si="36"/>
        <v>2.0066666666666667E-2</v>
      </c>
      <c r="T423" s="7">
        <f t="shared" si="37"/>
        <v>50.166666666666664</v>
      </c>
      <c r="U423" t="s">
        <v>8310</v>
      </c>
      <c r="V423" t="s">
        <v>8316</v>
      </c>
    </row>
    <row r="424" spans="1:22" ht="49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 t="str">
        <f t="shared" si="38"/>
        <v>09/11/2014</v>
      </c>
      <c r="K424" s="11" t="str">
        <f t="shared" si="39"/>
        <v>2014</v>
      </c>
      <c r="L424" s="11" t="str">
        <f t="shared" si="40"/>
        <v>Sep</v>
      </c>
      <c r="M424">
        <v>1407824097</v>
      </c>
      <c r="N424" s="11">
        <f t="shared" si="41"/>
        <v>41863.052048611113</v>
      </c>
      <c r="O424" t="b">
        <v>0</v>
      </c>
      <c r="P424">
        <v>12</v>
      </c>
      <c r="Q424" t="b">
        <v>0</v>
      </c>
      <c r="R424" t="s">
        <v>8270</v>
      </c>
      <c r="S424" s="5">
        <f t="shared" si="36"/>
        <v>1.0749999999999999E-2</v>
      </c>
      <c r="T424" s="7">
        <f t="shared" si="37"/>
        <v>35.833333333333336</v>
      </c>
      <c r="U424" t="s">
        <v>8310</v>
      </c>
      <c r="V424" t="s">
        <v>8316</v>
      </c>
    </row>
    <row r="425" spans="1:22" ht="49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 t="str">
        <f t="shared" si="38"/>
        <v>06/05/2013</v>
      </c>
      <c r="K425" s="11" t="str">
        <f t="shared" si="39"/>
        <v>2013</v>
      </c>
      <c r="L425" s="11" t="str">
        <f t="shared" si="40"/>
        <v>Jun</v>
      </c>
      <c r="M425">
        <v>1367878430</v>
      </c>
      <c r="N425" s="11">
        <f t="shared" si="41"/>
        <v>41400.717939814815</v>
      </c>
      <c r="O425" t="b">
        <v>0</v>
      </c>
      <c r="P425">
        <v>13</v>
      </c>
      <c r="Q425" t="b">
        <v>0</v>
      </c>
      <c r="R425" t="s">
        <v>8270</v>
      </c>
      <c r="S425" s="5">
        <f t="shared" si="36"/>
        <v>7.6499999999999997E-3</v>
      </c>
      <c r="T425" s="7">
        <f t="shared" si="37"/>
        <v>11.76923076923077</v>
      </c>
      <c r="U425" t="s">
        <v>8310</v>
      </c>
      <c r="V425" t="s">
        <v>8316</v>
      </c>
    </row>
    <row r="426" spans="1:22" ht="49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 t="str">
        <f t="shared" si="38"/>
        <v>03/26/2012</v>
      </c>
      <c r="K426" s="11" t="str">
        <f t="shared" si="39"/>
        <v>2012</v>
      </c>
      <c r="L426" s="11" t="str">
        <f t="shared" si="40"/>
        <v>Mar</v>
      </c>
      <c r="M426">
        <v>1327568499</v>
      </c>
      <c r="N426" s="11">
        <f t="shared" si="41"/>
        <v>40934.167812499996</v>
      </c>
      <c r="O426" t="b">
        <v>0</v>
      </c>
      <c r="P426">
        <v>5</v>
      </c>
      <c r="Q426" t="b">
        <v>0</v>
      </c>
      <c r="R426" t="s">
        <v>8270</v>
      </c>
      <c r="S426" s="5">
        <f t="shared" si="36"/>
        <v>6.7966666666666675E-2</v>
      </c>
      <c r="T426" s="7">
        <f t="shared" si="37"/>
        <v>40.78</v>
      </c>
      <c r="U426" t="s">
        <v>8310</v>
      </c>
      <c r="V426" t="s">
        <v>8316</v>
      </c>
    </row>
    <row r="427" spans="1:22" ht="49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 t="str">
        <f t="shared" si="38"/>
        <v>11/27/2015</v>
      </c>
      <c r="K427" s="11" t="str">
        <f t="shared" si="39"/>
        <v>2015</v>
      </c>
      <c r="L427" s="11" t="str">
        <f t="shared" si="40"/>
        <v>Nov</v>
      </c>
      <c r="M427">
        <v>1443472804</v>
      </c>
      <c r="N427" s="11">
        <f t="shared" si="41"/>
        <v>42275.652824074066</v>
      </c>
      <c r="O427" t="b">
        <v>0</v>
      </c>
      <c r="P427">
        <v>2</v>
      </c>
      <c r="Q427" t="b">
        <v>0</v>
      </c>
      <c r="R427" t="s">
        <v>8270</v>
      </c>
      <c r="S427" s="5">
        <f t="shared" si="36"/>
        <v>1.2E-4</v>
      </c>
      <c r="T427" s="7">
        <f t="shared" si="37"/>
        <v>3</v>
      </c>
      <c r="U427" t="s">
        <v>8310</v>
      </c>
      <c r="V427" t="s">
        <v>8316</v>
      </c>
    </row>
    <row r="428" spans="1:22" ht="49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 t="str">
        <f t="shared" si="38"/>
        <v>03/01/2016</v>
      </c>
      <c r="K428" s="11" t="str">
        <f t="shared" si="39"/>
        <v>2016</v>
      </c>
      <c r="L428" s="11" t="str">
        <f t="shared" si="40"/>
        <v>Mar</v>
      </c>
      <c r="M428">
        <v>1454259914</v>
      </c>
      <c r="N428" s="11">
        <f t="shared" si="41"/>
        <v>42400.503634259258</v>
      </c>
      <c r="O428" t="b">
        <v>0</v>
      </c>
      <c r="P428">
        <v>8</v>
      </c>
      <c r="Q428" t="b">
        <v>0</v>
      </c>
      <c r="R428" t="s">
        <v>8270</v>
      </c>
      <c r="S428" s="5">
        <f t="shared" si="36"/>
        <v>1.3299999999999999E-2</v>
      </c>
      <c r="T428" s="7">
        <f t="shared" si="37"/>
        <v>16.625</v>
      </c>
      <c r="U428" t="s">
        <v>8310</v>
      </c>
      <c r="V428" t="s">
        <v>8316</v>
      </c>
    </row>
    <row r="429" spans="1:22" ht="49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 t="str">
        <f t="shared" si="38"/>
        <v>10/22/2015</v>
      </c>
      <c r="K429" s="11" t="str">
        <f t="shared" si="39"/>
        <v>2015</v>
      </c>
      <c r="L429" s="11" t="str">
        <f t="shared" si="40"/>
        <v>Oct</v>
      </c>
      <c r="M429">
        <v>1444340940</v>
      </c>
      <c r="N429" s="11">
        <f t="shared" si="41"/>
        <v>42285.700694444444</v>
      </c>
      <c r="O429" t="b">
        <v>0</v>
      </c>
      <c r="P429">
        <v>0</v>
      </c>
      <c r="Q429" t="b">
        <v>0</v>
      </c>
      <c r="R429" t="s">
        <v>8270</v>
      </c>
      <c r="S429" s="5">
        <f t="shared" si="36"/>
        <v>0</v>
      </c>
      <c r="T429" s="7" t="e">
        <f t="shared" si="37"/>
        <v>#DIV/0!</v>
      </c>
      <c r="U429" t="s">
        <v>8310</v>
      </c>
      <c r="V429" t="s">
        <v>8316</v>
      </c>
    </row>
    <row r="430" spans="1:22" ht="33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 t="str">
        <f t="shared" si="38"/>
        <v>06/16/2014</v>
      </c>
      <c r="K430" s="11" t="str">
        <f t="shared" si="39"/>
        <v>2014</v>
      </c>
      <c r="L430" s="11" t="str">
        <f t="shared" si="40"/>
        <v>Jun</v>
      </c>
      <c r="M430">
        <v>1400523845</v>
      </c>
      <c r="N430" s="11">
        <f t="shared" si="41"/>
        <v>41778.558391203704</v>
      </c>
      <c r="O430" t="b">
        <v>0</v>
      </c>
      <c r="P430">
        <v>13</v>
      </c>
      <c r="Q430" t="b">
        <v>0</v>
      </c>
      <c r="R430" t="s">
        <v>8270</v>
      </c>
      <c r="S430" s="5">
        <f t="shared" si="36"/>
        <v>5.6333333333333332E-2</v>
      </c>
      <c r="T430" s="7">
        <f t="shared" si="37"/>
        <v>52</v>
      </c>
      <c r="U430" t="s">
        <v>8310</v>
      </c>
      <c r="V430" t="s">
        <v>8316</v>
      </c>
    </row>
    <row r="431" spans="1:22" ht="65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 t="str">
        <f t="shared" si="38"/>
        <v>11/26/2009</v>
      </c>
      <c r="K431" s="11" t="str">
        <f t="shared" si="39"/>
        <v>2009</v>
      </c>
      <c r="L431" s="11" t="str">
        <f t="shared" si="40"/>
        <v>Nov</v>
      </c>
      <c r="M431">
        <v>1252964282</v>
      </c>
      <c r="N431" s="11">
        <f t="shared" si="41"/>
        <v>40070.693078703705</v>
      </c>
      <c r="O431" t="b">
        <v>0</v>
      </c>
      <c r="P431">
        <v>0</v>
      </c>
      <c r="Q431" t="b">
        <v>0</v>
      </c>
      <c r="R431" t="s">
        <v>8270</v>
      </c>
      <c r="S431" s="5">
        <f t="shared" si="36"/>
        <v>0</v>
      </c>
      <c r="T431" s="7" t="e">
        <f t="shared" si="37"/>
        <v>#DIV/0!</v>
      </c>
      <c r="U431" t="s">
        <v>8310</v>
      </c>
      <c r="V431" t="s">
        <v>8316</v>
      </c>
    </row>
    <row r="432" spans="1:22" ht="33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 t="str">
        <f t="shared" si="38"/>
        <v>09/10/2013</v>
      </c>
      <c r="K432" s="11" t="str">
        <f t="shared" si="39"/>
        <v>2013</v>
      </c>
      <c r="L432" s="11" t="str">
        <f t="shared" si="40"/>
        <v>Sep</v>
      </c>
      <c r="M432">
        <v>1377570867</v>
      </c>
      <c r="N432" s="11">
        <f t="shared" si="41"/>
        <v>41512.898923611108</v>
      </c>
      <c r="O432" t="b">
        <v>0</v>
      </c>
      <c r="P432">
        <v>5</v>
      </c>
      <c r="Q432" t="b">
        <v>0</v>
      </c>
      <c r="R432" t="s">
        <v>8270</v>
      </c>
      <c r="S432" s="5">
        <f t="shared" si="36"/>
        <v>2.4E-2</v>
      </c>
      <c r="T432" s="7">
        <f t="shared" si="37"/>
        <v>4.8</v>
      </c>
      <c r="U432" t="s">
        <v>8310</v>
      </c>
      <c r="V432" t="s">
        <v>8316</v>
      </c>
    </row>
    <row r="433" spans="1:22" ht="49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 t="str">
        <f t="shared" si="38"/>
        <v>07/05/2016</v>
      </c>
      <c r="K433" s="11" t="str">
        <f t="shared" si="39"/>
        <v>2016</v>
      </c>
      <c r="L433" s="11" t="str">
        <f t="shared" si="40"/>
        <v>Jul</v>
      </c>
      <c r="M433">
        <v>1465160083</v>
      </c>
      <c r="N433" s="11">
        <f t="shared" si="41"/>
        <v>42526.662997685184</v>
      </c>
      <c r="O433" t="b">
        <v>0</v>
      </c>
      <c r="P433">
        <v>8</v>
      </c>
      <c r="Q433" t="b">
        <v>0</v>
      </c>
      <c r="R433" t="s">
        <v>8270</v>
      </c>
      <c r="S433" s="5">
        <f t="shared" si="36"/>
        <v>0.13833333333333334</v>
      </c>
      <c r="T433" s="7">
        <f t="shared" si="37"/>
        <v>51.875</v>
      </c>
      <c r="U433" t="s">
        <v>8310</v>
      </c>
      <c r="V433" t="s">
        <v>8316</v>
      </c>
    </row>
    <row r="434" spans="1:22" ht="49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 t="str">
        <f t="shared" si="38"/>
        <v>10/21/2015</v>
      </c>
      <c r="K434" s="11" t="str">
        <f t="shared" si="39"/>
        <v>2015</v>
      </c>
      <c r="L434" s="11" t="str">
        <f t="shared" si="40"/>
        <v>Oct</v>
      </c>
      <c r="M434">
        <v>1440264381</v>
      </c>
      <c r="N434" s="11">
        <f t="shared" si="41"/>
        <v>42238.51829861111</v>
      </c>
      <c r="O434" t="b">
        <v>0</v>
      </c>
      <c r="P434">
        <v>8</v>
      </c>
      <c r="Q434" t="b">
        <v>0</v>
      </c>
      <c r="R434" t="s">
        <v>8270</v>
      </c>
      <c r="S434" s="5">
        <f t="shared" si="36"/>
        <v>9.5000000000000001E-2</v>
      </c>
      <c r="T434" s="7">
        <f t="shared" si="37"/>
        <v>71.25</v>
      </c>
      <c r="U434" t="s">
        <v>8310</v>
      </c>
      <c r="V434" t="s">
        <v>8316</v>
      </c>
    </row>
    <row r="435" spans="1:22" ht="65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 t="str">
        <f t="shared" si="38"/>
        <v>10/11/2015</v>
      </c>
      <c r="K435" s="11" t="str">
        <f t="shared" si="39"/>
        <v>2015</v>
      </c>
      <c r="L435" s="11" t="str">
        <f t="shared" si="40"/>
        <v>Oct</v>
      </c>
      <c r="M435">
        <v>1439392022</v>
      </c>
      <c r="N435" s="11">
        <f t="shared" si="41"/>
        <v>42228.421550925923</v>
      </c>
      <c r="O435" t="b">
        <v>0</v>
      </c>
      <c r="P435">
        <v>0</v>
      </c>
      <c r="Q435" t="b">
        <v>0</v>
      </c>
      <c r="R435" t="s">
        <v>8270</v>
      </c>
      <c r="S435" s="5">
        <f t="shared" si="36"/>
        <v>0</v>
      </c>
      <c r="T435" s="7" t="e">
        <f t="shared" si="37"/>
        <v>#DIV/0!</v>
      </c>
      <c r="U435" t="s">
        <v>8310</v>
      </c>
      <c r="V435" t="s">
        <v>8316</v>
      </c>
    </row>
    <row r="436" spans="1:22" ht="49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 t="str">
        <f t="shared" si="38"/>
        <v>12/01/2013</v>
      </c>
      <c r="K436" s="11" t="str">
        <f t="shared" si="39"/>
        <v>2013</v>
      </c>
      <c r="L436" s="11" t="str">
        <f t="shared" si="40"/>
        <v>Dec</v>
      </c>
      <c r="M436">
        <v>1383076902</v>
      </c>
      <c r="N436" s="11">
        <f t="shared" si="41"/>
        <v>41576.626180555555</v>
      </c>
      <c r="O436" t="b">
        <v>0</v>
      </c>
      <c r="P436">
        <v>2</v>
      </c>
      <c r="Q436" t="b">
        <v>0</v>
      </c>
      <c r="R436" t="s">
        <v>8270</v>
      </c>
      <c r="S436" s="5">
        <f t="shared" si="36"/>
        <v>0.05</v>
      </c>
      <c r="T436" s="7">
        <f t="shared" si="37"/>
        <v>62.5</v>
      </c>
      <c r="U436" t="s">
        <v>8310</v>
      </c>
      <c r="V436" t="s">
        <v>8316</v>
      </c>
    </row>
    <row r="437" spans="1:22" ht="49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 t="str">
        <f t="shared" si="38"/>
        <v>09/13/2013</v>
      </c>
      <c r="K437" s="11" t="str">
        <f t="shared" si="39"/>
        <v>2013</v>
      </c>
      <c r="L437" s="11" t="str">
        <f t="shared" si="40"/>
        <v>Sep</v>
      </c>
      <c r="M437">
        <v>1376502980</v>
      </c>
      <c r="N437" s="11">
        <f t="shared" si="41"/>
        <v>41500.539120370369</v>
      </c>
      <c r="O437" t="b">
        <v>0</v>
      </c>
      <c r="P437">
        <v>3</v>
      </c>
      <c r="Q437" t="b">
        <v>0</v>
      </c>
      <c r="R437" t="s">
        <v>8270</v>
      </c>
      <c r="S437" s="5">
        <f t="shared" si="36"/>
        <v>2.7272727272727273E-5</v>
      </c>
      <c r="T437" s="7">
        <f t="shared" si="37"/>
        <v>1</v>
      </c>
      <c r="U437" t="s">
        <v>8310</v>
      </c>
      <c r="V437" t="s">
        <v>8316</v>
      </c>
    </row>
    <row r="438" spans="1:22" ht="49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 t="str">
        <f t="shared" si="38"/>
        <v>07/31/2013</v>
      </c>
      <c r="K438" s="11" t="str">
        <f t="shared" si="39"/>
        <v>2013</v>
      </c>
      <c r="L438" s="11" t="str">
        <f t="shared" si="40"/>
        <v>Jul</v>
      </c>
      <c r="M438">
        <v>1372668113</v>
      </c>
      <c r="N438" s="11">
        <f t="shared" si="41"/>
        <v>41456.154085648144</v>
      </c>
      <c r="O438" t="b">
        <v>0</v>
      </c>
      <c r="P438">
        <v>0</v>
      </c>
      <c r="Q438" t="b">
        <v>0</v>
      </c>
      <c r="R438" t="s">
        <v>8270</v>
      </c>
      <c r="S438" s="5">
        <f t="shared" si="36"/>
        <v>0</v>
      </c>
      <c r="T438" s="7" t="e">
        <f t="shared" si="37"/>
        <v>#DIV/0!</v>
      </c>
      <c r="U438" t="s">
        <v>8310</v>
      </c>
      <c r="V438" t="s">
        <v>8316</v>
      </c>
    </row>
    <row r="439" spans="1:22" ht="49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 t="str">
        <f t="shared" si="38"/>
        <v>10/08/2016</v>
      </c>
      <c r="K439" s="11" t="str">
        <f t="shared" si="39"/>
        <v>2016</v>
      </c>
      <c r="L439" s="11" t="str">
        <f t="shared" si="40"/>
        <v>Oct</v>
      </c>
      <c r="M439">
        <v>1470728326</v>
      </c>
      <c r="N439" s="11">
        <f t="shared" si="41"/>
        <v>42591.110254629624</v>
      </c>
      <c r="O439" t="b">
        <v>0</v>
      </c>
      <c r="P439">
        <v>0</v>
      </c>
      <c r="Q439" t="b">
        <v>0</v>
      </c>
      <c r="R439" t="s">
        <v>8270</v>
      </c>
      <c r="S439" s="5">
        <f t="shared" si="36"/>
        <v>0</v>
      </c>
      <c r="T439" s="7" t="e">
        <f t="shared" si="37"/>
        <v>#DIV/0!</v>
      </c>
      <c r="U439" t="s">
        <v>8310</v>
      </c>
      <c r="V439" t="s">
        <v>8316</v>
      </c>
    </row>
    <row r="440" spans="1:22" ht="49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 t="str">
        <f t="shared" si="38"/>
        <v>11/18/2015</v>
      </c>
      <c r="K440" s="11" t="str">
        <f t="shared" si="39"/>
        <v>2015</v>
      </c>
      <c r="L440" s="11" t="str">
        <f t="shared" si="40"/>
        <v>Nov</v>
      </c>
      <c r="M440">
        <v>1445235358</v>
      </c>
      <c r="N440" s="11">
        <f t="shared" si="41"/>
        <v>42296.052754629629</v>
      </c>
      <c r="O440" t="b">
        <v>0</v>
      </c>
      <c r="P440">
        <v>11</v>
      </c>
      <c r="Q440" t="b">
        <v>0</v>
      </c>
      <c r="R440" t="s">
        <v>8270</v>
      </c>
      <c r="S440" s="5">
        <f t="shared" si="36"/>
        <v>9.3799999999999994E-2</v>
      </c>
      <c r="T440" s="7">
        <f t="shared" si="37"/>
        <v>170.54545454545453</v>
      </c>
      <c r="U440" t="s">
        <v>8310</v>
      </c>
      <c r="V440" t="s">
        <v>8316</v>
      </c>
    </row>
    <row r="441" spans="1:22" ht="49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 t="str">
        <f t="shared" si="38"/>
        <v>10/17/2014</v>
      </c>
      <c r="K441" s="11" t="str">
        <f t="shared" si="39"/>
        <v>2014</v>
      </c>
      <c r="L441" s="11" t="str">
        <f t="shared" si="40"/>
        <v>Oct</v>
      </c>
      <c r="M441">
        <v>1412705818</v>
      </c>
      <c r="N441" s="11">
        <f t="shared" si="41"/>
        <v>41919.553449074076</v>
      </c>
      <c r="O441" t="b">
        <v>0</v>
      </c>
      <c r="P441">
        <v>0</v>
      </c>
      <c r="Q441" t="b">
        <v>0</v>
      </c>
      <c r="R441" t="s">
        <v>8270</v>
      </c>
      <c r="S441" s="5">
        <f t="shared" si="36"/>
        <v>0</v>
      </c>
      <c r="T441" s="7" t="e">
        <f t="shared" si="37"/>
        <v>#DIV/0!</v>
      </c>
      <c r="U441" t="s">
        <v>8310</v>
      </c>
      <c r="V441" t="s">
        <v>8316</v>
      </c>
    </row>
    <row r="442" spans="1:22" ht="49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 t="str">
        <f t="shared" si="38"/>
        <v>03/24/2016</v>
      </c>
      <c r="K442" s="11" t="str">
        <f t="shared" si="39"/>
        <v>2016</v>
      </c>
      <c r="L442" s="11" t="str">
        <f t="shared" si="40"/>
        <v>Mar</v>
      </c>
      <c r="M442">
        <v>1456270753</v>
      </c>
      <c r="N442" s="11">
        <f t="shared" si="41"/>
        <v>42423.777233796289</v>
      </c>
      <c r="O442" t="b">
        <v>0</v>
      </c>
      <c r="P442">
        <v>1</v>
      </c>
      <c r="Q442" t="b">
        <v>0</v>
      </c>
      <c r="R442" t="s">
        <v>8270</v>
      </c>
      <c r="S442" s="5">
        <f t="shared" si="36"/>
        <v>1E-3</v>
      </c>
      <c r="T442" s="7">
        <f t="shared" si="37"/>
        <v>5</v>
      </c>
      <c r="U442" t="s">
        <v>8310</v>
      </c>
      <c r="V442" t="s">
        <v>8316</v>
      </c>
    </row>
    <row r="443" spans="1:22" ht="49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 t="str">
        <f t="shared" si="38"/>
        <v>11/02/2013</v>
      </c>
      <c r="K443" s="11" t="str">
        <f t="shared" si="39"/>
        <v>2013</v>
      </c>
      <c r="L443" s="11" t="str">
        <f t="shared" si="40"/>
        <v>Nov</v>
      </c>
      <c r="M443">
        <v>1380826996</v>
      </c>
      <c r="N443" s="11">
        <f t="shared" si="41"/>
        <v>41550.585601851846</v>
      </c>
      <c r="O443" t="b">
        <v>0</v>
      </c>
      <c r="P443">
        <v>0</v>
      </c>
      <c r="Q443" t="b">
        <v>0</v>
      </c>
      <c r="R443" t="s">
        <v>8270</v>
      </c>
      <c r="S443" s="5">
        <f t="shared" si="36"/>
        <v>0</v>
      </c>
      <c r="T443" s="7" t="e">
        <f t="shared" si="37"/>
        <v>#DIV/0!</v>
      </c>
      <c r="U443" t="s">
        <v>8310</v>
      </c>
      <c r="V443" t="s">
        <v>8316</v>
      </c>
    </row>
    <row r="444" spans="1:22" ht="17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 t="str">
        <f t="shared" si="38"/>
        <v>02/19/2015</v>
      </c>
      <c r="K444" s="11" t="str">
        <f t="shared" si="39"/>
        <v>2015</v>
      </c>
      <c r="L444" s="11" t="str">
        <f t="shared" si="40"/>
        <v>Feb</v>
      </c>
      <c r="M444">
        <v>1421788783</v>
      </c>
      <c r="N444" s="11">
        <f t="shared" si="41"/>
        <v>42024.680358796293</v>
      </c>
      <c r="O444" t="b">
        <v>0</v>
      </c>
      <c r="P444">
        <v>17</v>
      </c>
      <c r="Q444" t="b">
        <v>0</v>
      </c>
      <c r="R444" t="s">
        <v>8270</v>
      </c>
      <c r="S444" s="5">
        <f t="shared" si="36"/>
        <v>0.39358823529411763</v>
      </c>
      <c r="T444" s="7">
        <f t="shared" si="37"/>
        <v>393.58823529411762</v>
      </c>
      <c r="U444" t="s">
        <v>8310</v>
      </c>
      <c r="V444" t="s">
        <v>8316</v>
      </c>
    </row>
    <row r="445" spans="1:22" ht="49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 t="str">
        <f t="shared" si="38"/>
        <v>02/09/2014</v>
      </c>
      <c r="K445" s="11" t="str">
        <f t="shared" si="39"/>
        <v>2014</v>
      </c>
      <c r="L445" s="11" t="str">
        <f t="shared" si="40"/>
        <v>Feb</v>
      </c>
      <c r="M445">
        <v>1389399701</v>
      </c>
      <c r="N445" s="11">
        <f t="shared" si="41"/>
        <v>41649.806724537033</v>
      </c>
      <c r="O445" t="b">
        <v>0</v>
      </c>
      <c r="P445">
        <v>2</v>
      </c>
      <c r="Q445" t="b">
        <v>0</v>
      </c>
      <c r="R445" t="s">
        <v>8270</v>
      </c>
      <c r="S445" s="5">
        <f t="shared" si="36"/>
        <v>1E-3</v>
      </c>
      <c r="T445" s="7">
        <f t="shared" si="37"/>
        <v>5</v>
      </c>
      <c r="U445" t="s">
        <v>8310</v>
      </c>
      <c r="V445" t="s">
        <v>8316</v>
      </c>
    </row>
    <row r="446" spans="1:22" ht="33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 t="str">
        <f t="shared" si="38"/>
        <v>02/15/2012</v>
      </c>
      <c r="K446" s="11" t="str">
        <f t="shared" si="39"/>
        <v>2012</v>
      </c>
      <c r="L446" s="11" t="str">
        <f t="shared" si="40"/>
        <v>Feb</v>
      </c>
      <c r="M446">
        <v>1324158361</v>
      </c>
      <c r="N446" s="11">
        <f t="shared" si="41"/>
        <v>40894.69862268518</v>
      </c>
      <c r="O446" t="b">
        <v>0</v>
      </c>
      <c r="P446">
        <v>1</v>
      </c>
      <c r="Q446" t="b">
        <v>0</v>
      </c>
      <c r="R446" t="s">
        <v>8270</v>
      </c>
      <c r="S446" s="5">
        <f t="shared" si="36"/>
        <v>0.05</v>
      </c>
      <c r="T446" s="7">
        <f t="shared" si="37"/>
        <v>50</v>
      </c>
      <c r="U446" t="s">
        <v>8310</v>
      </c>
      <c r="V446" t="s">
        <v>8316</v>
      </c>
    </row>
    <row r="447" spans="1:22" ht="49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 t="str">
        <f t="shared" si="38"/>
        <v>05/21/2015</v>
      </c>
      <c r="K447" s="11" t="str">
        <f t="shared" si="39"/>
        <v>2015</v>
      </c>
      <c r="L447" s="11" t="str">
        <f t="shared" si="40"/>
        <v>May</v>
      </c>
      <c r="M447">
        <v>1430899375</v>
      </c>
      <c r="N447" s="11">
        <f t="shared" si="41"/>
        <v>42130.127025462956</v>
      </c>
      <c r="O447" t="b">
        <v>0</v>
      </c>
      <c r="P447">
        <v>2</v>
      </c>
      <c r="Q447" t="b">
        <v>0</v>
      </c>
      <c r="R447" t="s">
        <v>8270</v>
      </c>
      <c r="S447" s="5">
        <f t="shared" si="36"/>
        <v>3.3333333333333335E-5</v>
      </c>
      <c r="T447" s="7">
        <f t="shared" si="37"/>
        <v>1</v>
      </c>
      <c r="U447" t="s">
        <v>8310</v>
      </c>
      <c r="V447" t="s">
        <v>8316</v>
      </c>
    </row>
    <row r="448" spans="1:22" ht="49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 t="str">
        <f t="shared" si="38"/>
        <v>03/03/2015</v>
      </c>
      <c r="K448" s="11" t="str">
        <f t="shared" si="39"/>
        <v>2015</v>
      </c>
      <c r="L448" s="11" t="str">
        <f t="shared" si="40"/>
        <v>Mar</v>
      </c>
      <c r="M448">
        <v>1422842420</v>
      </c>
      <c r="N448" s="11">
        <f t="shared" si="41"/>
        <v>42036.875231481477</v>
      </c>
      <c r="O448" t="b">
        <v>0</v>
      </c>
      <c r="P448">
        <v>16</v>
      </c>
      <c r="Q448" t="b">
        <v>0</v>
      </c>
      <c r="R448" t="s">
        <v>8270</v>
      </c>
      <c r="S448" s="5">
        <f t="shared" si="36"/>
        <v>7.2952380952380949E-2</v>
      </c>
      <c r="T448" s="7">
        <f t="shared" si="37"/>
        <v>47.875</v>
      </c>
      <c r="U448" t="s">
        <v>8310</v>
      </c>
      <c r="V448" t="s">
        <v>8316</v>
      </c>
    </row>
    <row r="449" spans="1:22" ht="49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 t="str">
        <f t="shared" si="38"/>
        <v>03/23/2013</v>
      </c>
      <c r="K449" s="11" t="str">
        <f t="shared" si="39"/>
        <v>2013</v>
      </c>
      <c r="L449" s="11" t="str">
        <f t="shared" si="40"/>
        <v>Mar</v>
      </c>
      <c r="M449">
        <v>1361884763</v>
      </c>
      <c r="N449" s="11">
        <f t="shared" si="41"/>
        <v>41331.34679398148</v>
      </c>
      <c r="O449" t="b">
        <v>0</v>
      </c>
      <c r="P449">
        <v>1</v>
      </c>
      <c r="Q449" t="b">
        <v>0</v>
      </c>
      <c r="R449" t="s">
        <v>8270</v>
      </c>
      <c r="S449" s="5">
        <f t="shared" si="36"/>
        <v>1.6666666666666666E-4</v>
      </c>
      <c r="T449" s="7">
        <f t="shared" si="37"/>
        <v>5</v>
      </c>
      <c r="U449" t="s">
        <v>8310</v>
      </c>
      <c r="V449" t="s">
        <v>8316</v>
      </c>
    </row>
    <row r="450" spans="1:22" ht="49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 t="str">
        <f t="shared" si="38"/>
        <v>05/14/2014</v>
      </c>
      <c r="K450" s="11" t="str">
        <f t="shared" si="39"/>
        <v>2014</v>
      </c>
      <c r="L450" s="11" t="str">
        <f t="shared" si="40"/>
        <v>May</v>
      </c>
      <c r="M450">
        <v>1398363095</v>
      </c>
      <c r="N450" s="11">
        <f t="shared" si="41"/>
        <v>41753.549710648142</v>
      </c>
      <c r="O450" t="b">
        <v>0</v>
      </c>
      <c r="P450">
        <v>4</v>
      </c>
      <c r="Q450" t="b">
        <v>0</v>
      </c>
      <c r="R450" t="s">
        <v>8270</v>
      </c>
      <c r="S450" s="5">
        <f t="shared" ref="S450:S513" si="42">E450/D450</f>
        <v>3.2804E-2</v>
      </c>
      <c r="T450" s="7">
        <f t="shared" ref="T450:T513" si="43">E450/P450</f>
        <v>20.502500000000001</v>
      </c>
      <c r="U450" t="s">
        <v>8310</v>
      </c>
      <c r="V450" t="s">
        <v>8316</v>
      </c>
    </row>
    <row r="451" spans="1:22" ht="49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 t="str">
        <f t="shared" ref="J451:J514" si="44">TEXT((I451/86400)+25569+(-5/24),"mm/dd/yyyy")</f>
        <v>10/17/2013</v>
      </c>
      <c r="K451" s="11" t="str">
        <f t="shared" ref="K451:K514" si="45">RIGHT(J451,4)</f>
        <v>2013</v>
      </c>
      <c r="L451" s="11" t="str">
        <f t="shared" ref="L451:L514" si="46">TEXT(J451,"mmm")</f>
        <v>Oct</v>
      </c>
      <c r="M451">
        <v>1379425085</v>
      </c>
      <c r="N451" s="11">
        <f t="shared" ref="N451:N514" si="47">(M451/86400)+25569+(-5/24)</f>
        <v>41534.359780092593</v>
      </c>
      <c r="O451" t="b">
        <v>0</v>
      </c>
      <c r="P451">
        <v>5</v>
      </c>
      <c r="Q451" t="b">
        <v>0</v>
      </c>
      <c r="R451" t="s">
        <v>8270</v>
      </c>
      <c r="S451" s="5">
        <f t="shared" si="42"/>
        <v>2.2499999999999999E-2</v>
      </c>
      <c r="T451" s="7">
        <f t="shared" si="43"/>
        <v>9</v>
      </c>
      <c r="U451" t="s">
        <v>8310</v>
      </c>
      <c r="V451" t="s">
        <v>8316</v>
      </c>
    </row>
    <row r="452" spans="1:22" ht="49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 t="str">
        <f t="shared" si="44"/>
        <v>02/14/2014</v>
      </c>
      <c r="K452" s="11" t="str">
        <f t="shared" si="45"/>
        <v>2014</v>
      </c>
      <c r="L452" s="11" t="str">
        <f t="shared" si="46"/>
        <v>Feb</v>
      </c>
      <c r="M452">
        <v>1389825800</v>
      </c>
      <c r="N452" s="11">
        <f t="shared" si="47"/>
        <v>41654.73842592592</v>
      </c>
      <c r="O452" t="b">
        <v>0</v>
      </c>
      <c r="P452">
        <v>7</v>
      </c>
      <c r="Q452" t="b">
        <v>0</v>
      </c>
      <c r="R452" t="s">
        <v>8270</v>
      </c>
      <c r="S452" s="5">
        <f t="shared" si="42"/>
        <v>7.92E-3</v>
      </c>
      <c r="T452" s="7">
        <f t="shared" si="43"/>
        <v>56.571428571428569</v>
      </c>
      <c r="U452" t="s">
        <v>8310</v>
      </c>
      <c r="V452" t="s">
        <v>8316</v>
      </c>
    </row>
    <row r="453" spans="1:22" ht="49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 t="str">
        <f t="shared" si="44"/>
        <v>01/25/2014</v>
      </c>
      <c r="K453" s="11" t="str">
        <f t="shared" si="45"/>
        <v>2014</v>
      </c>
      <c r="L453" s="11" t="str">
        <f t="shared" si="46"/>
        <v>Jan</v>
      </c>
      <c r="M453">
        <v>1388077791</v>
      </c>
      <c r="N453" s="11">
        <f t="shared" si="47"/>
        <v>41634.506840277776</v>
      </c>
      <c r="O453" t="b">
        <v>0</v>
      </c>
      <c r="P453">
        <v>0</v>
      </c>
      <c r="Q453" t="b">
        <v>0</v>
      </c>
      <c r="R453" t="s">
        <v>8270</v>
      </c>
      <c r="S453" s="5">
        <f t="shared" si="42"/>
        <v>0</v>
      </c>
      <c r="T453" s="7" t="e">
        <f t="shared" si="43"/>
        <v>#DIV/0!</v>
      </c>
      <c r="U453" t="s">
        <v>8310</v>
      </c>
      <c r="V453" t="s">
        <v>8316</v>
      </c>
    </row>
    <row r="454" spans="1:22" ht="33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 t="str">
        <f t="shared" si="44"/>
        <v>05/13/2015</v>
      </c>
      <c r="K454" s="11" t="str">
        <f t="shared" si="45"/>
        <v>2015</v>
      </c>
      <c r="L454" s="11" t="str">
        <f t="shared" si="46"/>
        <v>May</v>
      </c>
      <c r="M454">
        <v>1428944015</v>
      </c>
      <c r="N454" s="11">
        <f t="shared" si="47"/>
        <v>42107.49554398148</v>
      </c>
      <c r="O454" t="b">
        <v>0</v>
      </c>
      <c r="P454">
        <v>12</v>
      </c>
      <c r="Q454" t="b">
        <v>0</v>
      </c>
      <c r="R454" t="s">
        <v>8270</v>
      </c>
      <c r="S454" s="5">
        <f t="shared" si="42"/>
        <v>0.64</v>
      </c>
      <c r="T454" s="7">
        <f t="shared" si="43"/>
        <v>40</v>
      </c>
      <c r="U454" t="s">
        <v>8310</v>
      </c>
      <c r="V454" t="s">
        <v>8316</v>
      </c>
    </row>
    <row r="455" spans="1:22" ht="49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 t="str">
        <f t="shared" si="44"/>
        <v>02/19/2015</v>
      </c>
      <c r="K455" s="11" t="str">
        <f t="shared" si="45"/>
        <v>2015</v>
      </c>
      <c r="L455" s="11" t="str">
        <f t="shared" si="46"/>
        <v>Feb</v>
      </c>
      <c r="M455">
        <v>1422992879</v>
      </c>
      <c r="N455" s="11">
        <f t="shared" si="47"/>
        <v>42038.616655092592</v>
      </c>
      <c r="O455" t="b">
        <v>0</v>
      </c>
      <c r="P455">
        <v>2</v>
      </c>
      <c r="Q455" t="b">
        <v>0</v>
      </c>
      <c r="R455" t="s">
        <v>8270</v>
      </c>
      <c r="S455" s="5">
        <f t="shared" si="42"/>
        <v>2.740447957839262E-4</v>
      </c>
      <c r="T455" s="7">
        <f t="shared" si="43"/>
        <v>13</v>
      </c>
      <c r="U455" t="s">
        <v>8310</v>
      </c>
      <c r="V455" t="s">
        <v>8316</v>
      </c>
    </row>
    <row r="456" spans="1:22" ht="49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 t="str">
        <f t="shared" si="44"/>
        <v>11/26/2014</v>
      </c>
      <c r="K456" s="11" t="str">
        <f t="shared" si="45"/>
        <v>2014</v>
      </c>
      <c r="L456" s="11" t="str">
        <f t="shared" si="46"/>
        <v>Nov</v>
      </c>
      <c r="M456">
        <v>1414343571</v>
      </c>
      <c r="N456" s="11">
        <f t="shared" si="47"/>
        <v>41938.508923611109</v>
      </c>
      <c r="O456" t="b">
        <v>0</v>
      </c>
      <c r="P456">
        <v>5</v>
      </c>
      <c r="Q456" t="b">
        <v>0</v>
      </c>
      <c r="R456" t="s">
        <v>8270</v>
      </c>
      <c r="S456" s="5">
        <f t="shared" si="42"/>
        <v>8.2000000000000007E-3</v>
      </c>
      <c r="T456" s="7">
        <f t="shared" si="43"/>
        <v>16.399999999999999</v>
      </c>
      <c r="U456" t="s">
        <v>8310</v>
      </c>
      <c r="V456" t="s">
        <v>8316</v>
      </c>
    </row>
    <row r="457" spans="1:22" ht="49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 t="str">
        <f t="shared" si="44"/>
        <v>04/16/2012</v>
      </c>
      <c r="K457" s="11" t="str">
        <f t="shared" si="45"/>
        <v>2012</v>
      </c>
      <c r="L457" s="11" t="str">
        <f t="shared" si="46"/>
        <v>Apr</v>
      </c>
      <c r="M457">
        <v>1330733022</v>
      </c>
      <c r="N457" s="11">
        <f t="shared" si="47"/>
        <v>40970.794236111113</v>
      </c>
      <c r="O457" t="b">
        <v>0</v>
      </c>
      <c r="P457">
        <v>2</v>
      </c>
      <c r="Q457" t="b">
        <v>0</v>
      </c>
      <c r="R457" t="s">
        <v>8270</v>
      </c>
      <c r="S457" s="5">
        <f t="shared" si="42"/>
        <v>6.9230769230769226E-4</v>
      </c>
      <c r="T457" s="7">
        <f t="shared" si="43"/>
        <v>22.5</v>
      </c>
      <c r="U457" t="s">
        <v>8310</v>
      </c>
      <c r="V457" t="s">
        <v>8316</v>
      </c>
    </row>
    <row r="458" spans="1:22" ht="49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 t="str">
        <f t="shared" si="44"/>
        <v>10/21/2013</v>
      </c>
      <c r="K458" s="11" t="str">
        <f t="shared" si="45"/>
        <v>2013</v>
      </c>
      <c r="L458" s="11" t="str">
        <f t="shared" si="46"/>
        <v>Oct</v>
      </c>
      <c r="M458">
        <v>1380559201</v>
      </c>
      <c r="N458" s="11">
        <f t="shared" si="47"/>
        <v>41547.486122685186</v>
      </c>
      <c r="O458" t="b">
        <v>0</v>
      </c>
      <c r="P458">
        <v>3</v>
      </c>
      <c r="Q458" t="b">
        <v>0</v>
      </c>
      <c r="R458" t="s">
        <v>8270</v>
      </c>
      <c r="S458" s="5">
        <f t="shared" si="42"/>
        <v>6.8631863186318634E-3</v>
      </c>
      <c r="T458" s="7">
        <f t="shared" si="43"/>
        <v>20.333333333333332</v>
      </c>
      <c r="U458" t="s">
        <v>8310</v>
      </c>
      <c r="V458" t="s">
        <v>8316</v>
      </c>
    </row>
    <row r="459" spans="1:22" ht="49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 t="str">
        <f t="shared" si="44"/>
        <v>08/16/2014</v>
      </c>
      <c r="K459" s="11" t="str">
        <f t="shared" si="45"/>
        <v>2014</v>
      </c>
      <c r="L459" s="11" t="str">
        <f t="shared" si="46"/>
        <v>Aug</v>
      </c>
      <c r="M459">
        <v>1405621512</v>
      </c>
      <c r="N459" s="11">
        <f t="shared" si="47"/>
        <v>41837.559166666666</v>
      </c>
      <c r="O459" t="b">
        <v>0</v>
      </c>
      <c r="P459">
        <v>0</v>
      </c>
      <c r="Q459" t="b">
        <v>0</v>
      </c>
      <c r="R459" t="s">
        <v>8270</v>
      </c>
      <c r="S459" s="5">
        <f t="shared" si="42"/>
        <v>0</v>
      </c>
      <c r="T459" s="7" t="e">
        <f t="shared" si="43"/>
        <v>#DIV/0!</v>
      </c>
      <c r="U459" t="s">
        <v>8310</v>
      </c>
      <c r="V459" t="s">
        <v>8316</v>
      </c>
    </row>
    <row r="460" spans="1:22" ht="49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 t="str">
        <f t="shared" si="44"/>
        <v>05/14/2013</v>
      </c>
      <c r="K460" s="11" t="str">
        <f t="shared" si="45"/>
        <v>2013</v>
      </c>
      <c r="L460" s="11" t="str">
        <f t="shared" si="46"/>
        <v>May</v>
      </c>
      <c r="M460">
        <v>1365958060</v>
      </c>
      <c r="N460" s="11">
        <f t="shared" si="47"/>
        <v>41378.491435185184</v>
      </c>
      <c r="O460" t="b">
        <v>0</v>
      </c>
      <c r="P460">
        <v>49</v>
      </c>
      <c r="Q460" t="b">
        <v>0</v>
      </c>
      <c r="R460" t="s">
        <v>8270</v>
      </c>
      <c r="S460" s="5">
        <f t="shared" si="42"/>
        <v>8.2100000000000006E-2</v>
      </c>
      <c r="T460" s="7">
        <f t="shared" si="43"/>
        <v>16.755102040816325</v>
      </c>
      <c r="U460" t="s">
        <v>8310</v>
      </c>
      <c r="V460" t="s">
        <v>8316</v>
      </c>
    </row>
    <row r="461" spans="1:22" ht="49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 t="str">
        <f t="shared" si="44"/>
        <v>11/13/2011</v>
      </c>
      <c r="K461" s="11" t="str">
        <f t="shared" si="45"/>
        <v>2011</v>
      </c>
      <c r="L461" s="11" t="str">
        <f t="shared" si="46"/>
        <v>Nov</v>
      </c>
      <c r="M461">
        <v>1316013727</v>
      </c>
      <c r="N461" s="11">
        <f t="shared" si="47"/>
        <v>40800.432025462964</v>
      </c>
      <c r="O461" t="b">
        <v>0</v>
      </c>
      <c r="P461">
        <v>1</v>
      </c>
      <c r="Q461" t="b">
        <v>0</v>
      </c>
      <c r="R461" t="s">
        <v>8270</v>
      </c>
      <c r="S461" s="5">
        <f t="shared" si="42"/>
        <v>6.4102564102564103E-4</v>
      </c>
      <c r="T461" s="7">
        <f t="shared" si="43"/>
        <v>25</v>
      </c>
      <c r="U461" t="s">
        <v>8310</v>
      </c>
      <c r="V461" t="s">
        <v>8316</v>
      </c>
    </row>
    <row r="462" spans="1:22" ht="33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 t="str">
        <f t="shared" si="44"/>
        <v>05/31/2014</v>
      </c>
      <c r="K462" s="11" t="str">
        <f t="shared" si="45"/>
        <v>2014</v>
      </c>
      <c r="L462" s="11" t="str">
        <f t="shared" si="46"/>
        <v>May</v>
      </c>
      <c r="M462">
        <v>1398862875</v>
      </c>
      <c r="N462" s="11">
        <f t="shared" si="47"/>
        <v>41759.334201388883</v>
      </c>
      <c r="O462" t="b">
        <v>0</v>
      </c>
      <c r="P462">
        <v>2</v>
      </c>
      <c r="Q462" t="b">
        <v>0</v>
      </c>
      <c r="R462" t="s">
        <v>8270</v>
      </c>
      <c r="S462" s="5">
        <f t="shared" si="42"/>
        <v>2.9411764705882353E-3</v>
      </c>
      <c r="T462" s="7">
        <f t="shared" si="43"/>
        <v>12.5</v>
      </c>
      <c r="U462" t="s">
        <v>8310</v>
      </c>
      <c r="V462" t="s">
        <v>8316</v>
      </c>
    </row>
    <row r="463" spans="1:22" ht="49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 t="str">
        <f t="shared" si="44"/>
        <v>06/02/2013</v>
      </c>
      <c r="K463" s="11" t="str">
        <f t="shared" si="45"/>
        <v>2013</v>
      </c>
      <c r="L463" s="11" t="str">
        <f t="shared" si="46"/>
        <v>Jun</v>
      </c>
      <c r="M463">
        <v>1368476367</v>
      </c>
      <c r="N463" s="11">
        <f t="shared" si="47"/>
        <v>41407.638506944444</v>
      </c>
      <c r="O463" t="b">
        <v>0</v>
      </c>
      <c r="P463">
        <v>0</v>
      </c>
      <c r="Q463" t="b">
        <v>0</v>
      </c>
      <c r="R463" t="s">
        <v>8270</v>
      </c>
      <c r="S463" s="5">
        <f t="shared" si="42"/>
        <v>0</v>
      </c>
      <c r="T463" s="7" t="e">
        <f t="shared" si="43"/>
        <v>#DIV/0!</v>
      </c>
      <c r="U463" t="s">
        <v>8310</v>
      </c>
      <c r="V463" t="s">
        <v>8316</v>
      </c>
    </row>
    <row r="464" spans="1:22" ht="49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 t="str">
        <f t="shared" si="44"/>
        <v>08/09/2011</v>
      </c>
      <c r="K464" s="11" t="str">
        <f t="shared" si="45"/>
        <v>2011</v>
      </c>
      <c r="L464" s="11" t="str">
        <f t="shared" si="46"/>
        <v>Aug</v>
      </c>
      <c r="M464">
        <v>1307761341</v>
      </c>
      <c r="N464" s="11">
        <f t="shared" si="47"/>
        <v>40704.918298611105</v>
      </c>
      <c r="O464" t="b">
        <v>0</v>
      </c>
      <c r="P464">
        <v>0</v>
      </c>
      <c r="Q464" t="b">
        <v>0</v>
      </c>
      <c r="R464" t="s">
        <v>8270</v>
      </c>
      <c r="S464" s="5">
        <f t="shared" si="42"/>
        <v>0</v>
      </c>
      <c r="T464" s="7" t="e">
        <f t="shared" si="43"/>
        <v>#DIV/0!</v>
      </c>
      <c r="U464" t="s">
        <v>8310</v>
      </c>
      <c r="V464" t="s">
        <v>8316</v>
      </c>
    </row>
    <row r="465" spans="1:22" ht="49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 t="str">
        <f t="shared" si="44"/>
        <v>09/24/2011</v>
      </c>
      <c r="K465" s="11" t="str">
        <f t="shared" si="45"/>
        <v>2011</v>
      </c>
      <c r="L465" s="11" t="str">
        <f t="shared" si="46"/>
        <v>Sep</v>
      </c>
      <c r="M465">
        <v>1311699753</v>
      </c>
      <c r="N465" s="11">
        <f t="shared" si="47"/>
        <v>40750.501770833333</v>
      </c>
      <c r="O465" t="b">
        <v>0</v>
      </c>
      <c r="P465">
        <v>11</v>
      </c>
      <c r="Q465" t="b">
        <v>0</v>
      </c>
      <c r="R465" t="s">
        <v>8270</v>
      </c>
      <c r="S465" s="5">
        <f t="shared" si="42"/>
        <v>2.2727272727272728E-2</v>
      </c>
      <c r="T465" s="7">
        <f t="shared" si="43"/>
        <v>113.63636363636364</v>
      </c>
      <c r="U465" t="s">
        <v>8310</v>
      </c>
      <c r="V465" t="s">
        <v>8316</v>
      </c>
    </row>
    <row r="466" spans="1:22" ht="33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 t="str">
        <f t="shared" si="44"/>
        <v>05/18/2016</v>
      </c>
      <c r="K466" s="11" t="str">
        <f t="shared" si="45"/>
        <v>2016</v>
      </c>
      <c r="L466" s="11" t="str">
        <f t="shared" si="46"/>
        <v>May</v>
      </c>
      <c r="M466">
        <v>1461874935</v>
      </c>
      <c r="N466" s="11">
        <f t="shared" si="47"/>
        <v>42488.640451388885</v>
      </c>
      <c r="O466" t="b">
        <v>0</v>
      </c>
      <c r="P466">
        <v>1</v>
      </c>
      <c r="Q466" t="b">
        <v>0</v>
      </c>
      <c r="R466" t="s">
        <v>8270</v>
      </c>
      <c r="S466" s="5">
        <f t="shared" si="42"/>
        <v>9.9009900990099011E-4</v>
      </c>
      <c r="T466" s="7">
        <f t="shared" si="43"/>
        <v>1</v>
      </c>
      <c r="U466" t="s">
        <v>8310</v>
      </c>
      <c r="V466" t="s">
        <v>8316</v>
      </c>
    </row>
    <row r="467" spans="1:22" ht="17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 t="str">
        <f t="shared" si="44"/>
        <v>06/26/2014</v>
      </c>
      <c r="K467" s="11" t="str">
        <f t="shared" si="45"/>
        <v>2014</v>
      </c>
      <c r="L467" s="11" t="str">
        <f t="shared" si="46"/>
        <v>Jun</v>
      </c>
      <c r="M467">
        <v>1402455174</v>
      </c>
      <c r="N467" s="11">
        <f t="shared" si="47"/>
        <v>41800.911736111106</v>
      </c>
      <c r="O467" t="b">
        <v>0</v>
      </c>
      <c r="P467">
        <v>8</v>
      </c>
      <c r="Q467" t="b">
        <v>0</v>
      </c>
      <c r="R467" t="s">
        <v>8270</v>
      </c>
      <c r="S467" s="5">
        <f t="shared" si="42"/>
        <v>0.26953125</v>
      </c>
      <c r="T467" s="7">
        <f t="shared" si="43"/>
        <v>17.25</v>
      </c>
      <c r="U467" t="s">
        <v>8310</v>
      </c>
      <c r="V467" t="s">
        <v>8316</v>
      </c>
    </row>
    <row r="468" spans="1:22" ht="49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 t="str">
        <f t="shared" si="44"/>
        <v>09/07/2012</v>
      </c>
      <c r="K468" s="11" t="str">
        <f t="shared" si="45"/>
        <v>2012</v>
      </c>
      <c r="L468" s="11" t="str">
        <f t="shared" si="46"/>
        <v>Sep</v>
      </c>
      <c r="M468">
        <v>1344465464</v>
      </c>
      <c r="N468" s="11">
        <f t="shared" si="47"/>
        <v>41129.734537037039</v>
      </c>
      <c r="O468" t="b">
        <v>0</v>
      </c>
      <c r="P468">
        <v>5</v>
      </c>
      <c r="Q468" t="b">
        <v>0</v>
      </c>
      <c r="R468" t="s">
        <v>8270</v>
      </c>
      <c r="S468" s="5">
        <f t="shared" si="42"/>
        <v>7.6E-3</v>
      </c>
      <c r="T468" s="7">
        <f t="shared" si="43"/>
        <v>15.2</v>
      </c>
      <c r="U468" t="s">
        <v>8310</v>
      </c>
      <c r="V468" t="s">
        <v>8316</v>
      </c>
    </row>
    <row r="469" spans="1:22" ht="49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 t="str">
        <f t="shared" si="44"/>
        <v>09/28/2012</v>
      </c>
      <c r="K469" s="11" t="str">
        <f t="shared" si="45"/>
        <v>2012</v>
      </c>
      <c r="L469" s="11" t="str">
        <f t="shared" si="46"/>
        <v>Sep</v>
      </c>
      <c r="M469">
        <v>1344961134</v>
      </c>
      <c r="N469" s="11">
        <f t="shared" si="47"/>
        <v>41135.471458333333</v>
      </c>
      <c r="O469" t="b">
        <v>0</v>
      </c>
      <c r="P469">
        <v>39</v>
      </c>
      <c r="Q469" t="b">
        <v>0</v>
      </c>
      <c r="R469" t="s">
        <v>8270</v>
      </c>
      <c r="S469" s="5">
        <f t="shared" si="42"/>
        <v>0.21575</v>
      </c>
      <c r="T469" s="7">
        <f t="shared" si="43"/>
        <v>110.64102564102564</v>
      </c>
      <c r="U469" t="s">
        <v>8310</v>
      </c>
      <c r="V469" t="s">
        <v>8316</v>
      </c>
    </row>
    <row r="470" spans="1:22" ht="49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 t="str">
        <f t="shared" si="44"/>
        <v>07/10/2012</v>
      </c>
      <c r="K470" s="11" t="str">
        <f t="shared" si="45"/>
        <v>2012</v>
      </c>
      <c r="L470" s="11" t="str">
        <f t="shared" si="46"/>
        <v>Jul</v>
      </c>
      <c r="M470">
        <v>1336795283</v>
      </c>
      <c r="N470" s="11">
        <f t="shared" si="47"/>
        <v>41040.959293981483</v>
      </c>
      <c r="O470" t="b">
        <v>0</v>
      </c>
      <c r="P470">
        <v>0</v>
      </c>
      <c r="Q470" t="b">
        <v>0</v>
      </c>
      <c r="R470" t="s">
        <v>8270</v>
      </c>
      <c r="S470" s="5">
        <f t="shared" si="42"/>
        <v>0</v>
      </c>
      <c r="T470" s="7" t="e">
        <f t="shared" si="43"/>
        <v>#DIV/0!</v>
      </c>
      <c r="U470" t="s">
        <v>8310</v>
      </c>
      <c r="V470" t="s">
        <v>8316</v>
      </c>
    </row>
    <row r="471" spans="1:22" ht="33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 t="str">
        <f t="shared" si="44"/>
        <v>09/05/2014</v>
      </c>
      <c r="K471" s="11" t="str">
        <f t="shared" si="45"/>
        <v>2014</v>
      </c>
      <c r="L471" s="11" t="str">
        <f t="shared" si="46"/>
        <v>Sep</v>
      </c>
      <c r="M471">
        <v>1404776724</v>
      </c>
      <c r="N471" s="11">
        <f t="shared" si="47"/>
        <v>41827.781527777777</v>
      </c>
      <c r="O471" t="b">
        <v>0</v>
      </c>
      <c r="P471">
        <v>0</v>
      </c>
      <c r="Q471" t="b">
        <v>0</v>
      </c>
      <c r="R471" t="s">
        <v>8270</v>
      </c>
      <c r="S471" s="5">
        <f t="shared" si="42"/>
        <v>0</v>
      </c>
      <c r="T471" s="7" t="e">
        <f t="shared" si="43"/>
        <v>#DIV/0!</v>
      </c>
      <c r="U471" t="s">
        <v>8310</v>
      </c>
      <c r="V471" t="s">
        <v>8316</v>
      </c>
    </row>
    <row r="472" spans="1:22" ht="49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 t="str">
        <f t="shared" si="44"/>
        <v>01/15/2014</v>
      </c>
      <c r="K472" s="11" t="str">
        <f t="shared" si="45"/>
        <v>2014</v>
      </c>
      <c r="L472" s="11" t="str">
        <f t="shared" si="46"/>
        <v>Jan</v>
      </c>
      <c r="M472">
        <v>1385524889</v>
      </c>
      <c r="N472" s="11">
        <f t="shared" si="47"/>
        <v>41604.959363425922</v>
      </c>
      <c r="O472" t="b">
        <v>0</v>
      </c>
      <c r="P472">
        <v>2</v>
      </c>
      <c r="Q472" t="b">
        <v>0</v>
      </c>
      <c r="R472" t="s">
        <v>8270</v>
      </c>
      <c r="S472" s="5">
        <f t="shared" si="42"/>
        <v>1.0200000000000001E-2</v>
      </c>
      <c r="T472" s="7">
        <f t="shared" si="43"/>
        <v>25.5</v>
      </c>
      <c r="U472" t="s">
        <v>8310</v>
      </c>
      <c r="V472" t="s">
        <v>8316</v>
      </c>
    </row>
    <row r="473" spans="1:22" ht="65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 t="str">
        <f t="shared" si="44"/>
        <v>04/19/2014</v>
      </c>
      <c r="K473" s="11" t="str">
        <f t="shared" si="45"/>
        <v>2014</v>
      </c>
      <c r="L473" s="11" t="str">
        <f t="shared" si="46"/>
        <v>Apr</v>
      </c>
      <c r="M473">
        <v>1394039979</v>
      </c>
      <c r="N473" s="11">
        <f t="shared" si="47"/>
        <v>41703.513645833329</v>
      </c>
      <c r="O473" t="b">
        <v>0</v>
      </c>
      <c r="P473">
        <v>170</v>
      </c>
      <c r="Q473" t="b">
        <v>0</v>
      </c>
      <c r="R473" t="s">
        <v>8270</v>
      </c>
      <c r="S473" s="5">
        <f t="shared" si="42"/>
        <v>0.11892727272727273</v>
      </c>
      <c r="T473" s="7">
        <f t="shared" si="43"/>
        <v>38.476470588235294</v>
      </c>
      <c r="U473" t="s">
        <v>8310</v>
      </c>
      <c r="V473" t="s">
        <v>8316</v>
      </c>
    </row>
    <row r="474" spans="1:22" ht="49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 t="str">
        <f t="shared" si="44"/>
        <v>08/23/2014</v>
      </c>
      <c r="K474" s="11" t="str">
        <f t="shared" si="45"/>
        <v>2014</v>
      </c>
      <c r="L474" s="11" t="str">
        <f t="shared" si="46"/>
        <v>Aug</v>
      </c>
      <c r="M474">
        <v>1406239718</v>
      </c>
      <c r="N474" s="11">
        <f t="shared" si="47"/>
        <v>41844.714328703703</v>
      </c>
      <c r="O474" t="b">
        <v>0</v>
      </c>
      <c r="P474">
        <v>5</v>
      </c>
      <c r="Q474" t="b">
        <v>0</v>
      </c>
      <c r="R474" t="s">
        <v>8270</v>
      </c>
      <c r="S474" s="5">
        <f t="shared" si="42"/>
        <v>0.17624999999999999</v>
      </c>
      <c r="T474" s="7">
        <f t="shared" si="43"/>
        <v>28.2</v>
      </c>
      <c r="U474" t="s">
        <v>8310</v>
      </c>
      <c r="V474" t="s">
        <v>8316</v>
      </c>
    </row>
    <row r="475" spans="1:22" ht="49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 t="str">
        <f t="shared" si="44"/>
        <v>09/17/2014</v>
      </c>
      <c r="K475" s="11" t="str">
        <f t="shared" si="45"/>
        <v>2014</v>
      </c>
      <c r="L475" s="11" t="str">
        <f t="shared" si="46"/>
        <v>Sep</v>
      </c>
      <c r="M475">
        <v>1408380319</v>
      </c>
      <c r="N475" s="11">
        <f t="shared" si="47"/>
        <v>41869.489803240736</v>
      </c>
      <c r="O475" t="b">
        <v>0</v>
      </c>
      <c r="P475">
        <v>14</v>
      </c>
      <c r="Q475" t="b">
        <v>0</v>
      </c>
      <c r="R475" t="s">
        <v>8270</v>
      </c>
      <c r="S475" s="5">
        <f t="shared" si="42"/>
        <v>2.87E-2</v>
      </c>
      <c r="T475" s="7">
        <f t="shared" si="43"/>
        <v>61.5</v>
      </c>
      <c r="U475" t="s">
        <v>8310</v>
      </c>
      <c r="V475" t="s">
        <v>8316</v>
      </c>
    </row>
    <row r="476" spans="1:22" ht="49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 t="str">
        <f t="shared" si="44"/>
        <v>02/17/2017</v>
      </c>
      <c r="K476" s="11" t="str">
        <f t="shared" si="45"/>
        <v>2017</v>
      </c>
      <c r="L476" s="11" t="str">
        <f t="shared" si="46"/>
        <v>Feb</v>
      </c>
      <c r="M476">
        <v>1484726029</v>
      </c>
      <c r="N476" s="11">
        <f t="shared" si="47"/>
        <v>42753.120706018519</v>
      </c>
      <c r="O476" t="b">
        <v>0</v>
      </c>
      <c r="P476">
        <v>1</v>
      </c>
      <c r="Q476" t="b">
        <v>0</v>
      </c>
      <c r="R476" t="s">
        <v>8270</v>
      </c>
      <c r="S476" s="5">
        <f t="shared" si="42"/>
        <v>3.0303030303030303E-4</v>
      </c>
      <c r="T476" s="7">
        <f t="shared" si="43"/>
        <v>1</v>
      </c>
      <c r="U476" t="s">
        <v>8310</v>
      </c>
      <c r="V476" t="s">
        <v>8316</v>
      </c>
    </row>
    <row r="477" spans="1:22" ht="49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 t="str">
        <f t="shared" si="44"/>
        <v>05/05/2015</v>
      </c>
      <c r="K477" s="11" t="str">
        <f t="shared" si="45"/>
        <v>2015</v>
      </c>
      <c r="L477" s="11" t="str">
        <f t="shared" si="46"/>
        <v>May</v>
      </c>
      <c r="M477">
        <v>1428285843</v>
      </c>
      <c r="N477" s="11">
        <f t="shared" si="47"/>
        <v>42099.877812500003</v>
      </c>
      <c r="O477" t="b">
        <v>0</v>
      </c>
      <c r="P477">
        <v>0</v>
      </c>
      <c r="Q477" t="b">
        <v>0</v>
      </c>
      <c r="R477" t="s">
        <v>8270</v>
      </c>
      <c r="S477" s="5">
        <f t="shared" si="42"/>
        <v>0</v>
      </c>
      <c r="T477" s="7" t="e">
        <f t="shared" si="43"/>
        <v>#DIV/0!</v>
      </c>
      <c r="U477" t="s">
        <v>8310</v>
      </c>
      <c r="V477" t="s">
        <v>8316</v>
      </c>
    </row>
    <row r="478" spans="1:22" ht="33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 t="str">
        <f t="shared" si="44"/>
        <v>06/02/2014</v>
      </c>
      <c r="K478" s="11" t="str">
        <f t="shared" si="45"/>
        <v>2014</v>
      </c>
      <c r="L478" s="11" t="str">
        <f t="shared" si="46"/>
        <v>Jun</v>
      </c>
      <c r="M478">
        <v>1398727441</v>
      </c>
      <c r="N478" s="11">
        <f t="shared" si="47"/>
        <v>41757.76667824074</v>
      </c>
      <c r="O478" t="b">
        <v>0</v>
      </c>
      <c r="P478">
        <v>124</v>
      </c>
      <c r="Q478" t="b">
        <v>0</v>
      </c>
      <c r="R478" t="s">
        <v>8270</v>
      </c>
      <c r="S478" s="5">
        <f t="shared" si="42"/>
        <v>2.2302681818181819E-2</v>
      </c>
      <c r="T478" s="7">
        <f t="shared" si="43"/>
        <v>39.569274193548388</v>
      </c>
      <c r="U478" t="s">
        <v>8310</v>
      </c>
      <c r="V478" t="s">
        <v>8316</v>
      </c>
    </row>
    <row r="479" spans="1:22" ht="49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 t="str">
        <f t="shared" si="44"/>
        <v>05/18/2012</v>
      </c>
      <c r="K479" s="11" t="str">
        <f t="shared" si="45"/>
        <v>2012</v>
      </c>
      <c r="L479" s="11" t="str">
        <f t="shared" si="46"/>
        <v>May</v>
      </c>
      <c r="M479">
        <v>1332187334</v>
      </c>
      <c r="N479" s="11">
        <f t="shared" si="47"/>
        <v>40987.626550925925</v>
      </c>
      <c r="O479" t="b">
        <v>0</v>
      </c>
      <c r="P479">
        <v>0</v>
      </c>
      <c r="Q479" t="b">
        <v>0</v>
      </c>
      <c r="R479" t="s">
        <v>8270</v>
      </c>
      <c r="S479" s="5">
        <f t="shared" si="42"/>
        <v>0</v>
      </c>
      <c r="T479" s="7" t="e">
        <f t="shared" si="43"/>
        <v>#DIV/0!</v>
      </c>
      <c r="U479" t="s">
        <v>8310</v>
      </c>
      <c r="V479" t="s">
        <v>8316</v>
      </c>
    </row>
    <row r="480" spans="1:22" ht="49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 t="str">
        <f t="shared" si="44"/>
        <v>04/01/2015</v>
      </c>
      <c r="K480" s="11" t="str">
        <f t="shared" si="45"/>
        <v>2015</v>
      </c>
      <c r="L480" s="11" t="str">
        <f t="shared" si="46"/>
        <v>Apr</v>
      </c>
      <c r="M480">
        <v>1425333109</v>
      </c>
      <c r="N480" s="11">
        <f t="shared" si="47"/>
        <v>42065.702650462961</v>
      </c>
      <c r="O480" t="b">
        <v>0</v>
      </c>
      <c r="P480">
        <v>0</v>
      </c>
      <c r="Q480" t="b">
        <v>0</v>
      </c>
      <c r="R480" t="s">
        <v>8270</v>
      </c>
      <c r="S480" s="5">
        <f t="shared" si="42"/>
        <v>0</v>
      </c>
      <c r="T480" s="7" t="e">
        <f t="shared" si="43"/>
        <v>#DIV/0!</v>
      </c>
      <c r="U480" t="s">
        <v>8310</v>
      </c>
      <c r="V480" t="s">
        <v>8316</v>
      </c>
    </row>
    <row r="481" spans="1:22" ht="49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 t="str">
        <f t="shared" si="44"/>
        <v>11/21/2014</v>
      </c>
      <c r="K481" s="11" t="str">
        <f t="shared" si="45"/>
        <v>2014</v>
      </c>
      <c r="L481" s="11" t="str">
        <f t="shared" si="46"/>
        <v>Nov</v>
      </c>
      <c r="M481">
        <v>1411379235</v>
      </c>
      <c r="N481" s="11">
        <f t="shared" si="47"/>
        <v>41904.199479166666</v>
      </c>
      <c r="O481" t="b">
        <v>0</v>
      </c>
      <c r="P481">
        <v>55</v>
      </c>
      <c r="Q481" t="b">
        <v>0</v>
      </c>
      <c r="R481" t="s">
        <v>8270</v>
      </c>
      <c r="S481" s="5">
        <f t="shared" si="42"/>
        <v>0.3256</v>
      </c>
      <c r="T481" s="7">
        <f t="shared" si="43"/>
        <v>88.8</v>
      </c>
      <c r="U481" t="s">
        <v>8310</v>
      </c>
      <c r="V481" t="s">
        <v>8316</v>
      </c>
    </row>
    <row r="482" spans="1:22" ht="49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 t="str">
        <f t="shared" si="44"/>
        <v>08/09/2013</v>
      </c>
      <c r="K482" s="11" t="str">
        <f t="shared" si="45"/>
        <v>2013</v>
      </c>
      <c r="L482" s="11" t="str">
        <f t="shared" si="46"/>
        <v>Aug</v>
      </c>
      <c r="M482">
        <v>1373457615</v>
      </c>
      <c r="N482" s="11">
        <f t="shared" si="47"/>
        <v>41465.29184027778</v>
      </c>
      <c r="O482" t="b">
        <v>0</v>
      </c>
      <c r="P482">
        <v>140</v>
      </c>
      <c r="Q482" t="b">
        <v>0</v>
      </c>
      <c r="R482" t="s">
        <v>8270</v>
      </c>
      <c r="S482" s="5">
        <f t="shared" si="42"/>
        <v>0.19409999999999999</v>
      </c>
      <c r="T482" s="7">
        <f t="shared" si="43"/>
        <v>55.457142857142856</v>
      </c>
      <c r="U482" t="s">
        <v>8310</v>
      </c>
      <c r="V482" t="s">
        <v>8316</v>
      </c>
    </row>
    <row r="483" spans="1:22" ht="49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 t="str">
        <f t="shared" si="44"/>
        <v>10/10/2012</v>
      </c>
      <c r="K483" s="11" t="str">
        <f t="shared" si="45"/>
        <v>2012</v>
      </c>
      <c r="L483" s="11" t="str">
        <f t="shared" si="46"/>
        <v>Oct</v>
      </c>
      <c r="M483">
        <v>1347293289</v>
      </c>
      <c r="N483" s="11">
        <f t="shared" si="47"/>
        <v>41162.46399305555</v>
      </c>
      <c r="O483" t="b">
        <v>0</v>
      </c>
      <c r="P483">
        <v>21</v>
      </c>
      <c r="Q483" t="b">
        <v>0</v>
      </c>
      <c r="R483" t="s">
        <v>8270</v>
      </c>
      <c r="S483" s="5">
        <f t="shared" si="42"/>
        <v>6.0999999999999999E-2</v>
      </c>
      <c r="T483" s="7">
        <f t="shared" si="43"/>
        <v>87.142857142857139</v>
      </c>
      <c r="U483" t="s">
        <v>8310</v>
      </c>
      <c r="V483" t="s">
        <v>8316</v>
      </c>
    </row>
    <row r="484" spans="1:22" ht="49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 t="str">
        <f t="shared" si="44"/>
        <v>04/14/2016</v>
      </c>
      <c r="K484" s="11" t="str">
        <f t="shared" si="45"/>
        <v>2016</v>
      </c>
      <c r="L484" s="11" t="str">
        <f t="shared" si="46"/>
        <v>Apr</v>
      </c>
      <c r="M484">
        <v>1458336690</v>
      </c>
      <c r="N484" s="11">
        <f t="shared" si="47"/>
        <v>42447.688541666663</v>
      </c>
      <c r="O484" t="b">
        <v>0</v>
      </c>
      <c r="P484">
        <v>1</v>
      </c>
      <c r="Q484" t="b">
        <v>0</v>
      </c>
      <c r="R484" t="s">
        <v>8270</v>
      </c>
      <c r="S484" s="5">
        <f t="shared" si="42"/>
        <v>1E-3</v>
      </c>
      <c r="T484" s="7">
        <f t="shared" si="43"/>
        <v>10</v>
      </c>
      <c r="U484" t="s">
        <v>8310</v>
      </c>
      <c r="V484" t="s">
        <v>8316</v>
      </c>
    </row>
    <row r="485" spans="1:22" ht="49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 t="str">
        <f t="shared" si="44"/>
        <v>01/28/2013</v>
      </c>
      <c r="K485" s="11" t="str">
        <f t="shared" si="45"/>
        <v>2013</v>
      </c>
      <c r="L485" s="11" t="str">
        <f t="shared" si="46"/>
        <v>Jan</v>
      </c>
      <c r="M485">
        <v>1354250672</v>
      </c>
      <c r="N485" s="11">
        <f t="shared" si="47"/>
        <v>41242.989259259259</v>
      </c>
      <c r="O485" t="b">
        <v>0</v>
      </c>
      <c r="P485">
        <v>147</v>
      </c>
      <c r="Q485" t="b">
        <v>0</v>
      </c>
      <c r="R485" t="s">
        <v>8270</v>
      </c>
      <c r="S485" s="5">
        <f t="shared" si="42"/>
        <v>0.502</v>
      </c>
      <c r="T485" s="7">
        <f t="shared" si="43"/>
        <v>51.224489795918366</v>
      </c>
      <c r="U485" t="s">
        <v>8310</v>
      </c>
      <c r="V485" t="s">
        <v>8316</v>
      </c>
    </row>
    <row r="486" spans="1:22" ht="65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 t="str">
        <f t="shared" si="44"/>
        <v>11/05/2015</v>
      </c>
      <c r="K486" s="11" t="str">
        <f t="shared" si="45"/>
        <v>2015</v>
      </c>
      <c r="L486" s="11" t="str">
        <f t="shared" si="46"/>
        <v>Nov</v>
      </c>
      <c r="M486">
        <v>1443220372</v>
      </c>
      <c r="N486" s="11">
        <f t="shared" si="47"/>
        <v>42272.731157407405</v>
      </c>
      <c r="O486" t="b">
        <v>0</v>
      </c>
      <c r="P486">
        <v>11</v>
      </c>
      <c r="Q486" t="b">
        <v>0</v>
      </c>
      <c r="R486" t="s">
        <v>8270</v>
      </c>
      <c r="S486" s="5">
        <f t="shared" si="42"/>
        <v>1.8625E-3</v>
      </c>
      <c r="T486" s="7">
        <f t="shared" si="43"/>
        <v>13.545454545454545</v>
      </c>
      <c r="U486" t="s">
        <v>8310</v>
      </c>
      <c r="V486" t="s">
        <v>8316</v>
      </c>
    </row>
    <row r="487" spans="1:22" ht="33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 t="str">
        <f t="shared" si="44"/>
        <v>05/17/2013</v>
      </c>
      <c r="K487" s="11" t="str">
        <f t="shared" si="45"/>
        <v>2013</v>
      </c>
      <c r="L487" s="11" t="str">
        <f t="shared" si="46"/>
        <v>May</v>
      </c>
      <c r="M487">
        <v>1366200499</v>
      </c>
      <c r="N487" s="11">
        <f t="shared" si="47"/>
        <v>41381.297442129631</v>
      </c>
      <c r="O487" t="b">
        <v>0</v>
      </c>
      <c r="P487">
        <v>125</v>
      </c>
      <c r="Q487" t="b">
        <v>0</v>
      </c>
      <c r="R487" t="s">
        <v>8270</v>
      </c>
      <c r="S487" s="5">
        <f t="shared" si="42"/>
        <v>0.21906971229845085</v>
      </c>
      <c r="T487" s="7">
        <f t="shared" si="43"/>
        <v>66.520080000000007</v>
      </c>
      <c r="U487" t="s">
        <v>8310</v>
      </c>
      <c r="V487" t="s">
        <v>8316</v>
      </c>
    </row>
    <row r="488" spans="1:22" ht="49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 t="str">
        <f t="shared" si="44"/>
        <v>06/01/2014</v>
      </c>
      <c r="K488" s="11" t="str">
        <f t="shared" si="45"/>
        <v>2014</v>
      </c>
      <c r="L488" s="11" t="str">
        <f t="shared" si="46"/>
        <v>Jun</v>
      </c>
      <c r="M488">
        <v>1399070239</v>
      </c>
      <c r="N488" s="11">
        <f t="shared" si="47"/>
        <v>41761.734247685185</v>
      </c>
      <c r="O488" t="b">
        <v>0</v>
      </c>
      <c r="P488">
        <v>1</v>
      </c>
      <c r="Q488" t="b">
        <v>0</v>
      </c>
      <c r="R488" t="s">
        <v>8270</v>
      </c>
      <c r="S488" s="5">
        <f t="shared" si="42"/>
        <v>9.0909090909090904E-5</v>
      </c>
      <c r="T488" s="7">
        <f t="shared" si="43"/>
        <v>50</v>
      </c>
      <c r="U488" t="s">
        <v>8310</v>
      </c>
      <c r="V488" t="s">
        <v>8316</v>
      </c>
    </row>
    <row r="489" spans="1:22" ht="49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 t="str">
        <f t="shared" si="44"/>
        <v>12/25/2016</v>
      </c>
      <c r="K489" s="11" t="str">
        <f t="shared" si="45"/>
        <v>2016</v>
      </c>
      <c r="L489" s="11" t="str">
        <f t="shared" si="46"/>
        <v>Dec</v>
      </c>
      <c r="M489">
        <v>1477491394</v>
      </c>
      <c r="N489" s="11">
        <f t="shared" si="47"/>
        <v>42669.386504629627</v>
      </c>
      <c r="O489" t="b">
        <v>0</v>
      </c>
      <c r="P489">
        <v>0</v>
      </c>
      <c r="Q489" t="b">
        <v>0</v>
      </c>
      <c r="R489" t="s">
        <v>8270</v>
      </c>
      <c r="S489" s="5">
        <f t="shared" si="42"/>
        <v>0</v>
      </c>
      <c r="T489" s="7" t="e">
        <f t="shared" si="43"/>
        <v>#DIV/0!</v>
      </c>
      <c r="U489" t="s">
        <v>8310</v>
      </c>
      <c r="V489" t="s">
        <v>8316</v>
      </c>
    </row>
    <row r="490" spans="1:22" ht="33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 t="str">
        <f t="shared" si="44"/>
        <v>01/08/2017</v>
      </c>
      <c r="K490" s="11" t="str">
        <f t="shared" si="45"/>
        <v>2017</v>
      </c>
      <c r="L490" s="11" t="str">
        <f t="shared" si="46"/>
        <v>Jan</v>
      </c>
      <c r="M490">
        <v>1481332700</v>
      </c>
      <c r="N490" s="11">
        <f t="shared" si="47"/>
        <v>42713.84606481481</v>
      </c>
      <c r="O490" t="b">
        <v>0</v>
      </c>
      <c r="P490">
        <v>0</v>
      </c>
      <c r="Q490" t="b">
        <v>0</v>
      </c>
      <c r="R490" t="s">
        <v>8270</v>
      </c>
      <c r="S490" s="5">
        <f t="shared" si="42"/>
        <v>0</v>
      </c>
      <c r="T490" s="7" t="e">
        <f t="shared" si="43"/>
        <v>#DIV/0!</v>
      </c>
      <c r="U490" t="s">
        <v>8310</v>
      </c>
      <c r="V490" t="s">
        <v>8316</v>
      </c>
    </row>
    <row r="491" spans="1:22" ht="49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 t="str">
        <f t="shared" si="44"/>
        <v>01/05/2012</v>
      </c>
      <c r="K491" s="11" t="str">
        <f t="shared" si="45"/>
        <v>2012</v>
      </c>
      <c r="L491" s="11" t="str">
        <f t="shared" si="46"/>
        <v>Jan</v>
      </c>
      <c r="M491">
        <v>1323084816</v>
      </c>
      <c r="N491" s="11">
        <f t="shared" si="47"/>
        <v>40882.273333333331</v>
      </c>
      <c r="O491" t="b">
        <v>0</v>
      </c>
      <c r="P491">
        <v>3</v>
      </c>
      <c r="Q491" t="b">
        <v>0</v>
      </c>
      <c r="R491" t="s">
        <v>8270</v>
      </c>
      <c r="S491" s="5">
        <f t="shared" si="42"/>
        <v>2.8667813379201833E-3</v>
      </c>
      <c r="T491" s="7">
        <f t="shared" si="43"/>
        <v>71.666666666666671</v>
      </c>
      <c r="U491" t="s">
        <v>8310</v>
      </c>
      <c r="V491" t="s">
        <v>8316</v>
      </c>
    </row>
    <row r="492" spans="1:22" ht="17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 t="str">
        <f t="shared" si="44"/>
        <v>08/22/2012</v>
      </c>
      <c r="K492" s="11" t="str">
        <f t="shared" si="45"/>
        <v>2012</v>
      </c>
      <c r="L492" s="11" t="str">
        <f t="shared" si="46"/>
        <v>Aug</v>
      </c>
      <c r="M492">
        <v>1343085285</v>
      </c>
      <c r="N492" s="11">
        <f t="shared" si="47"/>
        <v>41113.760243055549</v>
      </c>
      <c r="O492" t="b">
        <v>0</v>
      </c>
      <c r="P492">
        <v>0</v>
      </c>
      <c r="Q492" t="b">
        <v>0</v>
      </c>
      <c r="R492" t="s">
        <v>8270</v>
      </c>
      <c r="S492" s="5">
        <f t="shared" si="42"/>
        <v>0</v>
      </c>
      <c r="T492" s="7" t="e">
        <f t="shared" si="43"/>
        <v>#DIV/0!</v>
      </c>
      <c r="U492" t="s">
        <v>8310</v>
      </c>
      <c r="V492" t="s">
        <v>8316</v>
      </c>
    </row>
    <row r="493" spans="1:22" ht="49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 t="str">
        <f t="shared" si="44"/>
        <v>01/27/2016</v>
      </c>
      <c r="K493" s="11" t="str">
        <f t="shared" si="45"/>
        <v>2016</v>
      </c>
      <c r="L493" s="11" t="str">
        <f t="shared" si="46"/>
        <v>Jan</v>
      </c>
      <c r="M493">
        <v>1451345699</v>
      </c>
      <c r="N493" s="11">
        <f t="shared" si="47"/>
        <v>42366.774293981478</v>
      </c>
      <c r="O493" t="b">
        <v>0</v>
      </c>
      <c r="P493">
        <v>0</v>
      </c>
      <c r="Q493" t="b">
        <v>0</v>
      </c>
      <c r="R493" t="s">
        <v>8270</v>
      </c>
      <c r="S493" s="5">
        <f t="shared" si="42"/>
        <v>0</v>
      </c>
      <c r="T493" s="7" t="e">
        <f t="shared" si="43"/>
        <v>#DIV/0!</v>
      </c>
      <c r="U493" t="s">
        <v>8310</v>
      </c>
      <c r="V493" t="s">
        <v>8316</v>
      </c>
    </row>
    <row r="494" spans="1:22" ht="49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 t="str">
        <f t="shared" si="44"/>
        <v>10/12/2016</v>
      </c>
      <c r="K494" s="11" t="str">
        <f t="shared" si="45"/>
        <v>2016</v>
      </c>
      <c r="L494" s="11" t="str">
        <f t="shared" si="46"/>
        <v>Oct</v>
      </c>
      <c r="M494">
        <v>1471135830</v>
      </c>
      <c r="N494" s="11">
        <f t="shared" si="47"/>
        <v>42595.826736111114</v>
      </c>
      <c r="O494" t="b">
        <v>0</v>
      </c>
      <c r="P494">
        <v>0</v>
      </c>
      <c r="Q494" t="b">
        <v>0</v>
      </c>
      <c r="R494" t="s">
        <v>8270</v>
      </c>
      <c r="S494" s="5">
        <f t="shared" si="42"/>
        <v>0</v>
      </c>
      <c r="T494" s="7" t="e">
        <f t="shared" si="43"/>
        <v>#DIV/0!</v>
      </c>
      <c r="U494" t="s">
        <v>8310</v>
      </c>
      <c r="V494" t="s">
        <v>8316</v>
      </c>
    </row>
    <row r="495" spans="1:22" ht="49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 t="str">
        <f t="shared" si="44"/>
        <v>05/20/2015</v>
      </c>
      <c r="K495" s="11" t="str">
        <f t="shared" si="45"/>
        <v>2015</v>
      </c>
      <c r="L495" s="11" t="str">
        <f t="shared" si="46"/>
        <v>May</v>
      </c>
      <c r="M495">
        <v>1429550738</v>
      </c>
      <c r="N495" s="11">
        <f t="shared" si="47"/>
        <v>42114.517800925925</v>
      </c>
      <c r="O495" t="b">
        <v>0</v>
      </c>
      <c r="P495">
        <v>0</v>
      </c>
      <c r="Q495" t="b">
        <v>0</v>
      </c>
      <c r="R495" t="s">
        <v>8270</v>
      </c>
      <c r="S495" s="5">
        <f t="shared" si="42"/>
        <v>0</v>
      </c>
      <c r="T495" s="7" t="e">
        <f t="shared" si="43"/>
        <v>#DIV/0!</v>
      </c>
      <c r="U495" t="s">
        <v>8310</v>
      </c>
      <c r="V495" t="s">
        <v>8316</v>
      </c>
    </row>
    <row r="496" spans="1:22" ht="49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 t="str">
        <f t="shared" si="44"/>
        <v>07/02/2014</v>
      </c>
      <c r="K496" s="11" t="str">
        <f t="shared" si="45"/>
        <v>2014</v>
      </c>
      <c r="L496" s="11" t="str">
        <f t="shared" si="46"/>
        <v>Jul</v>
      </c>
      <c r="M496">
        <v>1402343765</v>
      </c>
      <c r="N496" s="11">
        <f t="shared" si="47"/>
        <v>41799.62228009259</v>
      </c>
      <c r="O496" t="b">
        <v>0</v>
      </c>
      <c r="P496">
        <v>3</v>
      </c>
      <c r="Q496" t="b">
        <v>0</v>
      </c>
      <c r="R496" t="s">
        <v>8270</v>
      </c>
      <c r="S496" s="5">
        <f t="shared" si="42"/>
        <v>1.5499999999999999E-3</v>
      </c>
      <c r="T496" s="7">
        <f t="shared" si="43"/>
        <v>10.333333333333334</v>
      </c>
      <c r="U496" t="s">
        <v>8310</v>
      </c>
      <c r="V496" t="s">
        <v>8316</v>
      </c>
    </row>
    <row r="497" spans="1:22" ht="49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 t="str">
        <f t="shared" si="44"/>
        <v>07/16/2015</v>
      </c>
      <c r="K497" s="11" t="str">
        <f t="shared" si="45"/>
        <v>2015</v>
      </c>
      <c r="L497" s="11" t="str">
        <f t="shared" si="46"/>
        <v>Jul</v>
      </c>
      <c r="M497">
        <v>1434484305</v>
      </c>
      <c r="N497" s="11">
        <f t="shared" si="47"/>
        <v>42171.619270833333</v>
      </c>
      <c r="O497" t="b">
        <v>0</v>
      </c>
      <c r="P497">
        <v>0</v>
      </c>
      <c r="Q497" t="b">
        <v>0</v>
      </c>
      <c r="R497" t="s">
        <v>8270</v>
      </c>
      <c r="S497" s="5">
        <f t="shared" si="42"/>
        <v>0</v>
      </c>
      <c r="T497" s="7" t="e">
        <f t="shared" si="43"/>
        <v>#DIV/0!</v>
      </c>
      <c r="U497" t="s">
        <v>8310</v>
      </c>
      <c r="V497" t="s">
        <v>8316</v>
      </c>
    </row>
    <row r="498" spans="1:22" ht="33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 t="str">
        <f t="shared" si="44"/>
        <v>02/10/2014</v>
      </c>
      <c r="K498" s="11" t="str">
        <f t="shared" si="45"/>
        <v>2014</v>
      </c>
      <c r="L498" s="11" t="str">
        <f t="shared" si="46"/>
        <v>Feb</v>
      </c>
      <c r="M498">
        <v>1386886874</v>
      </c>
      <c r="N498" s="11">
        <f t="shared" si="47"/>
        <v>41620.723078703704</v>
      </c>
      <c r="O498" t="b">
        <v>0</v>
      </c>
      <c r="P498">
        <v>1</v>
      </c>
      <c r="Q498" t="b">
        <v>0</v>
      </c>
      <c r="R498" t="s">
        <v>8270</v>
      </c>
      <c r="S498" s="5">
        <f t="shared" si="42"/>
        <v>1.6666666666666667E-5</v>
      </c>
      <c r="T498" s="7">
        <f t="shared" si="43"/>
        <v>1</v>
      </c>
      <c r="U498" t="s">
        <v>8310</v>
      </c>
      <c r="V498" t="s">
        <v>8316</v>
      </c>
    </row>
    <row r="499" spans="1:22" ht="17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 t="str">
        <f t="shared" si="44"/>
        <v>12/25/2014</v>
      </c>
      <c r="K499" s="11" t="str">
        <f t="shared" si="45"/>
        <v>2014</v>
      </c>
      <c r="L499" s="11" t="str">
        <f t="shared" si="46"/>
        <v>Dec</v>
      </c>
      <c r="M499">
        <v>1414889665</v>
      </c>
      <c r="N499" s="11">
        <f t="shared" si="47"/>
        <v>41944.829456018517</v>
      </c>
      <c r="O499" t="b">
        <v>0</v>
      </c>
      <c r="P499">
        <v>3</v>
      </c>
      <c r="Q499" t="b">
        <v>0</v>
      </c>
      <c r="R499" t="s">
        <v>8270</v>
      </c>
      <c r="S499" s="5">
        <f t="shared" si="42"/>
        <v>6.6964285714285711E-3</v>
      </c>
      <c r="T499" s="7">
        <f t="shared" si="43"/>
        <v>10</v>
      </c>
      <c r="U499" t="s">
        <v>8310</v>
      </c>
      <c r="V499" t="s">
        <v>8316</v>
      </c>
    </row>
    <row r="500" spans="1:22" ht="49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 t="str">
        <f t="shared" si="44"/>
        <v>12/23/2011</v>
      </c>
      <c r="K500" s="11" t="str">
        <f t="shared" si="45"/>
        <v>2011</v>
      </c>
      <c r="L500" s="11" t="str">
        <f t="shared" si="46"/>
        <v>Dec</v>
      </c>
      <c r="M500">
        <v>1321035449</v>
      </c>
      <c r="N500" s="11">
        <f t="shared" si="47"/>
        <v>40858.553807870368</v>
      </c>
      <c r="O500" t="b">
        <v>0</v>
      </c>
      <c r="P500">
        <v>22</v>
      </c>
      <c r="Q500" t="b">
        <v>0</v>
      </c>
      <c r="R500" t="s">
        <v>8270</v>
      </c>
      <c r="S500" s="5">
        <f t="shared" si="42"/>
        <v>4.5985132395404561E-2</v>
      </c>
      <c r="T500" s="7">
        <f t="shared" si="43"/>
        <v>136.09090909090909</v>
      </c>
      <c r="U500" t="s">
        <v>8310</v>
      </c>
      <c r="V500" t="s">
        <v>8316</v>
      </c>
    </row>
    <row r="501" spans="1:22" ht="65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 t="str">
        <f t="shared" si="44"/>
        <v>10/12/2009</v>
      </c>
      <c r="K501" s="11" t="str">
        <f t="shared" si="45"/>
        <v>2009</v>
      </c>
      <c r="L501" s="11" t="str">
        <f t="shared" si="46"/>
        <v>Oct</v>
      </c>
      <c r="M501">
        <v>1250630968</v>
      </c>
      <c r="N501" s="11">
        <f t="shared" si="47"/>
        <v>40043.687129629623</v>
      </c>
      <c r="O501" t="b">
        <v>0</v>
      </c>
      <c r="P501">
        <v>26</v>
      </c>
      <c r="Q501" t="b">
        <v>0</v>
      </c>
      <c r="R501" t="s">
        <v>8270</v>
      </c>
      <c r="S501" s="5">
        <f t="shared" si="42"/>
        <v>9.5500000000000002E-2</v>
      </c>
      <c r="T501" s="7">
        <f t="shared" si="43"/>
        <v>73.461538461538467</v>
      </c>
      <c r="U501" t="s">
        <v>8310</v>
      </c>
      <c r="V501" t="s">
        <v>8316</v>
      </c>
    </row>
    <row r="502" spans="1:22" ht="65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 t="str">
        <f t="shared" si="44"/>
        <v>05/08/2010</v>
      </c>
      <c r="K502" s="11" t="str">
        <f t="shared" si="45"/>
        <v>2010</v>
      </c>
      <c r="L502" s="11" t="str">
        <f t="shared" si="46"/>
        <v>May</v>
      </c>
      <c r="M502">
        <v>1268255751</v>
      </c>
      <c r="N502" s="11">
        <f t="shared" si="47"/>
        <v>40247.677673611106</v>
      </c>
      <c r="O502" t="b">
        <v>0</v>
      </c>
      <c r="P502">
        <v>4</v>
      </c>
      <c r="Q502" t="b">
        <v>0</v>
      </c>
      <c r="R502" t="s">
        <v>8270</v>
      </c>
      <c r="S502" s="5">
        <f t="shared" si="42"/>
        <v>3.307692307692308E-2</v>
      </c>
      <c r="T502" s="7">
        <f t="shared" si="43"/>
        <v>53.75</v>
      </c>
      <c r="U502" t="s">
        <v>8310</v>
      </c>
      <c r="V502" t="s">
        <v>8316</v>
      </c>
    </row>
    <row r="503" spans="1:22" ht="49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 t="str">
        <f t="shared" si="44"/>
        <v>07/09/2011</v>
      </c>
      <c r="K503" s="11" t="str">
        <f t="shared" si="45"/>
        <v>2011</v>
      </c>
      <c r="L503" s="11" t="str">
        <f t="shared" si="46"/>
        <v>Jul</v>
      </c>
      <c r="M503">
        <v>1307597851</v>
      </c>
      <c r="N503" s="11">
        <f t="shared" si="47"/>
        <v>40703.026053240741</v>
      </c>
      <c r="O503" t="b">
        <v>0</v>
      </c>
      <c r="P503">
        <v>0</v>
      </c>
      <c r="Q503" t="b">
        <v>0</v>
      </c>
      <c r="R503" t="s">
        <v>8270</v>
      </c>
      <c r="S503" s="5">
        <f t="shared" si="42"/>
        <v>0</v>
      </c>
      <c r="T503" s="7" t="e">
        <f t="shared" si="43"/>
        <v>#DIV/0!</v>
      </c>
      <c r="U503" t="s">
        <v>8310</v>
      </c>
      <c r="V503" t="s">
        <v>8316</v>
      </c>
    </row>
    <row r="504" spans="1:22" ht="49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 t="str">
        <f t="shared" si="44"/>
        <v>03/18/2012</v>
      </c>
      <c r="K504" s="11" t="str">
        <f t="shared" si="45"/>
        <v>2012</v>
      </c>
      <c r="L504" s="11" t="str">
        <f t="shared" si="46"/>
        <v>Mar</v>
      </c>
      <c r="M504">
        <v>1329484625</v>
      </c>
      <c r="N504" s="11">
        <f t="shared" si="47"/>
        <v>40956.345196759255</v>
      </c>
      <c r="O504" t="b">
        <v>0</v>
      </c>
      <c r="P504">
        <v>4</v>
      </c>
      <c r="Q504" t="b">
        <v>0</v>
      </c>
      <c r="R504" t="s">
        <v>8270</v>
      </c>
      <c r="S504" s="5">
        <f t="shared" si="42"/>
        <v>1.15E-2</v>
      </c>
      <c r="T504" s="7">
        <f t="shared" si="43"/>
        <v>57.5</v>
      </c>
      <c r="U504" t="s">
        <v>8310</v>
      </c>
      <c r="V504" t="s">
        <v>8316</v>
      </c>
    </row>
    <row r="505" spans="1:22" ht="49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 t="str">
        <f t="shared" si="44"/>
        <v>01/17/2015</v>
      </c>
      <c r="K505" s="11" t="str">
        <f t="shared" si="45"/>
        <v>2015</v>
      </c>
      <c r="L505" s="11" t="str">
        <f t="shared" si="46"/>
        <v>Jan</v>
      </c>
      <c r="M505">
        <v>1418906303</v>
      </c>
      <c r="N505" s="11">
        <f t="shared" si="47"/>
        <v>41991.318321759252</v>
      </c>
      <c r="O505" t="b">
        <v>0</v>
      </c>
      <c r="P505">
        <v>9</v>
      </c>
      <c r="Q505" t="b">
        <v>0</v>
      </c>
      <c r="R505" t="s">
        <v>8270</v>
      </c>
      <c r="S505" s="5">
        <f t="shared" si="42"/>
        <v>1.7538461538461537E-2</v>
      </c>
      <c r="T505" s="7">
        <f t="shared" si="43"/>
        <v>12.666666666666666</v>
      </c>
      <c r="U505" t="s">
        <v>8310</v>
      </c>
      <c r="V505" t="s">
        <v>8316</v>
      </c>
    </row>
    <row r="506" spans="1:22" ht="49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 t="str">
        <f t="shared" si="44"/>
        <v>04/10/2012</v>
      </c>
      <c r="K506" s="11" t="str">
        <f t="shared" si="45"/>
        <v>2012</v>
      </c>
      <c r="L506" s="11" t="str">
        <f t="shared" si="46"/>
        <v>Apr</v>
      </c>
      <c r="M506">
        <v>1328916987</v>
      </c>
      <c r="N506" s="11">
        <f t="shared" si="47"/>
        <v>40949.775312499994</v>
      </c>
      <c r="O506" t="b">
        <v>0</v>
      </c>
      <c r="P506">
        <v>5</v>
      </c>
      <c r="Q506" t="b">
        <v>0</v>
      </c>
      <c r="R506" t="s">
        <v>8270</v>
      </c>
      <c r="S506" s="5">
        <f t="shared" si="42"/>
        <v>1.3673469387755101E-2</v>
      </c>
      <c r="T506" s="7">
        <f t="shared" si="43"/>
        <v>67</v>
      </c>
      <c r="U506" t="s">
        <v>8310</v>
      </c>
      <c r="V506" t="s">
        <v>8316</v>
      </c>
    </row>
    <row r="507" spans="1:22" ht="49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 t="str">
        <f t="shared" si="44"/>
        <v>12/24/2015</v>
      </c>
      <c r="K507" s="11" t="str">
        <f t="shared" si="45"/>
        <v>2015</v>
      </c>
      <c r="L507" s="11" t="str">
        <f t="shared" si="46"/>
        <v>Dec</v>
      </c>
      <c r="M507">
        <v>1447122086</v>
      </c>
      <c r="N507" s="11">
        <f t="shared" si="47"/>
        <v>42317.889884259253</v>
      </c>
      <c r="O507" t="b">
        <v>0</v>
      </c>
      <c r="P507">
        <v>14</v>
      </c>
      <c r="Q507" t="b">
        <v>0</v>
      </c>
      <c r="R507" t="s">
        <v>8270</v>
      </c>
      <c r="S507" s="5">
        <f t="shared" si="42"/>
        <v>4.3333333333333331E-3</v>
      </c>
      <c r="T507" s="7">
        <f t="shared" si="43"/>
        <v>3.7142857142857144</v>
      </c>
      <c r="U507" t="s">
        <v>8310</v>
      </c>
      <c r="V507" t="s">
        <v>8316</v>
      </c>
    </row>
    <row r="508" spans="1:22" ht="49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 t="str">
        <f t="shared" si="44"/>
        <v>08/10/2013</v>
      </c>
      <c r="K508" s="11" t="str">
        <f t="shared" si="45"/>
        <v>2013</v>
      </c>
      <c r="L508" s="11" t="str">
        <f t="shared" si="46"/>
        <v>Aug</v>
      </c>
      <c r="M508">
        <v>1373548520</v>
      </c>
      <c r="N508" s="11">
        <f t="shared" si="47"/>
        <v>41466.343981481477</v>
      </c>
      <c r="O508" t="b">
        <v>0</v>
      </c>
      <c r="P508">
        <v>1</v>
      </c>
      <c r="Q508" t="b">
        <v>0</v>
      </c>
      <c r="R508" t="s">
        <v>8270</v>
      </c>
      <c r="S508" s="5">
        <f t="shared" si="42"/>
        <v>1.25E-3</v>
      </c>
      <c r="T508" s="7">
        <f t="shared" si="43"/>
        <v>250</v>
      </c>
      <c r="U508" t="s">
        <v>8310</v>
      </c>
      <c r="V508" t="s">
        <v>8316</v>
      </c>
    </row>
    <row r="509" spans="1:22" ht="49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 t="str">
        <f t="shared" si="44"/>
        <v>10/19/2012</v>
      </c>
      <c r="K509" s="11" t="str">
        <f t="shared" si="45"/>
        <v>2012</v>
      </c>
      <c r="L509" s="11" t="str">
        <f t="shared" si="46"/>
        <v>Oct</v>
      </c>
      <c r="M509">
        <v>1346799657</v>
      </c>
      <c r="N509" s="11">
        <f t="shared" si="47"/>
        <v>41156.750659722216</v>
      </c>
      <c r="O509" t="b">
        <v>0</v>
      </c>
      <c r="P509">
        <v>10</v>
      </c>
      <c r="Q509" t="b">
        <v>0</v>
      </c>
      <c r="R509" t="s">
        <v>8270</v>
      </c>
      <c r="S509" s="5">
        <f t="shared" si="42"/>
        <v>3.2000000000000001E-2</v>
      </c>
      <c r="T509" s="7">
        <f t="shared" si="43"/>
        <v>64</v>
      </c>
      <c r="U509" t="s">
        <v>8310</v>
      </c>
      <c r="V509" t="s">
        <v>8316</v>
      </c>
    </row>
    <row r="510" spans="1:22" ht="49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 t="str">
        <f t="shared" si="44"/>
        <v>05/25/2012</v>
      </c>
      <c r="K510" s="11" t="str">
        <f t="shared" si="45"/>
        <v>2012</v>
      </c>
      <c r="L510" s="11" t="str">
        <f t="shared" si="46"/>
        <v>May</v>
      </c>
      <c r="M510">
        <v>1332808501</v>
      </c>
      <c r="N510" s="11">
        <f t="shared" si="47"/>
        <v>40994.815983796296</v>
      </c>
      <c r="O510" t="b">
        <v>0</v>
      </c>
      <c r="P510">
        <v>3</v>
      </c>
      <c r="Q510" t="b">
        <v>0</v>
      </c>
      <c r="R510" t="s">
        <v>8270</v>
      </c>
      <c r="S510" s="5">
        <f t="shared" si="42"/>
        <v>8.0000000000000002E-3</v>
      </c>
      <c r="T510" s="7">
        <f t="shared" si="43"/>
        <v>133.33333333333334</v>
      </c>
      <c r="U510" t="s">
        <v>8310</v>
      </c>
      <c r="V510" t="s">
        <v>8316</v>
      </c>
    </row>
    <row r="511" spans="1:22" ht="49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 t="str">
        <f t="shared" si="44"/>
        <v>06/28/2015</v>
      </c>
      <c r="K511" s="11" t="str">
        <f t="shared" si="45"/>
        <v>2015</v>
      </c>
      <c r="L511" s="11" t="str">
        <f t="shared" si="46"/>
        <v>Jun</v>
      </c>
      <c r="M511">
        <v>1432912170</v>
      </c>
      <c r="N511" s="11">
        <f t="shared" si="47"/>
        <v>42153.423263888886</v>
      </c>
      <c r="O511" t="b">
        <v>0</v>
      </c>
      <c r="P511">
        <v>1</v>
      </c>
      <c r="Q511" t="b">
        <v>0</v>
      </c>
      <c r="R511" t="s">
        <v>8270</v>
      </c>
      <c r="S511" s="5">
        <f t="shared" si="42"/>
        <v>2E-3</v>
      </c>
      <c r="T511" s="7">
        <f t="shared" si="43"/>
        <v>10</v>
      </c>
      <c r="U511" t="s">
        <v>8310</v>
      </c>
      <c r="V511" t="s">
        <v>8316</v>
      </c>
    </row>
    <row r="512" spans="1:22" ht="49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 t="str">
        <f t="shared" si="44"/>
        <v>02/29/2016</v>
      </c>
      <c r="K512" s="11" t="str">
        <f t="shared" si="45"/>
        <v>2016</v>
      </c>
      <c r="L512" s="11" t="str">
        <f t="shared" si="46"/>
        <v>Feb</v>
      </c>
      <c r="M512">
        <v>1454213639</v>
      </c>
      <c r="N512" s="11">
        <f t="shared" si="47"/>
        <v>42399.968043981477</v>
      </c>
      <c r="O512" t="b">
        <v>0</v>
      </c>
      <c r="P512">
        <v>0</v>
      </c>
      <c r="Q512" t="b">
        <v>0</v>
      </c>
      <c r="R512" t="s">
        <v>8270</v>
      </c>
      <c r="S512" s="5">
        <f t="shared" si="42"/>
        <v>0</v>
      </c>
      <c r="T512" s="7" t="e">
        <f t="shared" si="43"/>
        <v>#DIV/0!</v>
      </c>
      <c r="U512" t="s">
        <v>8310</v>
      </c>
      <c r="V512" t="s">
        <v>8316</v>
      </c>
    </row>
    <row r="513" spans="1:22" ht="49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 t="str">
        <f t="shared" si="44"/>
        <v>04/06/2013</v>
      </c>
      <c r="K513" s="11" t="str">
        <f t="shared" si="45"/>
        <v>2013</v>
      </c>
      <c r="L513" s="11" t="str">
        <f t="shared" si="46"/>
        <v>Apr</v>
      </c>
      <c r="M513">
        <v>1362640582</v>
      </c>
      <c r="N513" s="11">
        <f t="shared" si="47"/>
        <v>41340.09469907407</v>
      </c>
      <c r="O513" t="b">
        <v>0</v>
      </c>
      <c r="P513">
        <v>5</v>
      </c>
      <c r="Q513" t="b">
        <v>0</v>
      </c>
      <c r="R513" t="s">
        <v>8270</v>
      </c>
      <c r="S513" s="5">
        <f t="shared" si="42"/>
        <v>0.03</v>
      </c>
      <c r="T513" s="7">
        <f t="shared" si="43"/>
        <v>30</v>
      </c>
      <c r="U513" t="s">
        <v>8310</v>
      </c>
      <c r="V513" t="s">
        <v>8316</v>
      </c>
    </row>
    <row r="514" spans="1:22" ht="49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 t="str">
        <f t="shared" si="44"/>
        <v>11/20/2016</v>
      </c>
      <c r="K514" s="11" t="str">
        <f t="shared" si="45"/>
        <v>2016</v>
      </c>
      <c r="L514" s="11" t="str">
        <f t="shared" si="46"/>
        <v>Nov</v>
      </c>
      <c r="M514">
        <v>1475776127</v>
      </c>
      <c r="N514" s="11">
        <f t="shared" si="47"/>
        <v>42649.533877314818</v>
      </c>
      <c r="O514" t="b">
        <v>0</v>
      </c>
      <c r="P514">
        <v>2</v>
      </c>
      <c r="Q514" t="b">
        <v>0</v>
      </c>
      <c r="R514" t="s">
        <v>8270</v>
      </c>
      <c r="S514" s="5">
        <f t="shared" ref="S514:S577" si="48">E514/D514</f>
        <v>1.3749999999999999E-3</v>
      </c>
      <c r="T514" s="7">
        <f t="shared" ref="T514:T577" si="49">E514/P514</f>
        <v>5.5</v>
      </c>
      <c r="U514" t="s">
        <v>8310</v>
      </c>
      <c r="V514" t="s">
        <v>8316</v>
      </c>
    </row>
    <row r="515" spans="1:22" ht="33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 t="str">
        <f t="shared" ref="J515:J578" si="50">TEXT((I515/86400)+25569+(-5/24),"mm/dd/yyyy")</f>
        <v>08/15/2016</v>
      </c>
      <c r="K515" s="11" t="str">
        <f t="shared" ref="K515:K578" si="51">RIGHT(J515,4)</f>
        <v>2016</v>
      </c>
      <c r="L515" s="11" t="str">
        <f t="shared" ref="L515:L578" si="52">TEXT(J515,"mmm")</f>
        <v>Aug</v>
      </c>
      <c r="M515">
        <v>1467387705</v>
      </c>
      <c r="N515" s="11">
        <f t="shared" ref="N515:N578" si="53">(M515/86400)+25569+(-5/24)</f>
        <v>42552.445659722223</v>
      </c>
      <c r="O515" t="b">
        <v>0</v>
      </c>
      <c r="P515">
        <v>68</v>
      </c>
      <c r="Q515" t="b">
        <v>0</v>
      </c>
      <c r="R515" t="s">
        <v>8270</v>
      </c>
      <c r="S515" s="5">
        <f t="shared" si="48"/>
        <v>0.13924</v>
      </c>
      <c r="T515" s="7">
        <f t="shared" si="49"/>
        <v>102.38235294117646</v>
      </c>
      <c r="U515" t="s">
        <v>8310</v>
      </c>
      <c r="V515" t="s">
        <v>8316</v>
      </c>
    </row>
    <row r="516" spans="1:22" ht="49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 t="str">
        <f t="shared" si="50"/>
        <v>08/09/2014</v>
      </c>
      <c r="K516" s="11" t="str">
        <f t="shared" si="51"/>
        <v>2014</v>
      </c>
      <c r="L516" s="11" t="str">
        <f t="shared" si="52"/>
        <v>Aug</v>
      </c>
      <c r="M516">
        <v>1405003447</v>
      </c>
      <c r="N516" s="11">
        <f t="shared" si="53"/>
        <v>41830.405636574069</v>
      </c>
      <c r="O516" t="b">
        <v>0</v>
      </c>
      <c r="P516">
        <v>3</v>
      </c>
      <c r="Q516" t="b">
        <v>0</v>
      </c>
      <c r="R516" t="s">
        <v>8270</v>
      </c>
      <c r="S516" s="5">
        <f t="shared" si="48"/>
        <v>3.3333333333333333E-2</v>
      </c>
      <c r="T516" s="7">
        <f t="shared" si="49"/>
        <v>16.666666666666668</v>
      </c>
      <c r="U516" t="s">
        <v>8310</v>
      </c>
      <c r="V516" t="s">
        <v>8316</v>
      </c>
    </row>
    <row r="517" spans="1:22" ht="49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 t="str">
        <f t="shared" si="50"/>
        <v>12/29/2015</v>
      </c>
      <c r="K517" s="11" t="str">
        <f t="shared" si="51"/>
        <v>2015</v>
      </c>
      <c r="L517" s="11" t="str">
        <f t="shared" si="52"/>
        <v>Dec</v>
      </c>
      <c r="M517">
        <v>1447933601</v>
      </c>
      <c r="N517" s="11">
        <f t="shared" si="53"/>
        <v>42327.282418981478</v>
      </c>
      <c r="O517" t="b">
        <v>0</v>
      </c>
      <c r="P517">
        <v>34</v>
      </c>
      <c r="Q517" t="b">
        <v>0</v>
      </c>
      <c r="R517" t="s">
        <v>8270</v>
      </c>
      <c r="S517" s="5">
        <f t="shared" si="48"/>
        <v>0.25413402061855672</v>
      </c>
      <c r="T517" s="7">
        <f t="shared" si="49"/>
        <v>725.02941176470586</v>
      </c>
      <c r="U517" t="s">
        <v>8310</v>
      </c>
      <c r="V517" t="s">
        <v>8316</v>
      </c>
    </row>
    <row r="518" spans="1:22" ht="33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 t="str">
        <f t="shared" si="50"/>
        <v>05/27/2015</v>
      </c>
      <c r="K518" s="11" t="str">
        <f t="shared" si="51"/>
        <v>2015</v>
      </c>
      <c r="L518" s="11" t="str">
        <f t="shared" si="52"/>
        <v>May</v>
      </c>
      <c r="M518">
        <v>1427568080</v>
      </c>
      <c r="N518" s="11">
        <f t="shared" si="53"/>
        <v>42091.570370370369</v>
      </c>
      <c r="O518" t="b">
        <v>0</v>
      </c>
      <c r="P518">
        <v>0</v>
      </c>
      <c r="Q518" t="b">
        <v>0</v>
      </c>
      <c r="R518" t="s">
        <v>8270</v>
      </c>
      <c r="S518" s="5">
        <f t="shared" si="48"/>
        <v>0</v>
      </c>
      <c r="T518" s="7" t="e">
        <f t="shared" si="49"/>
        <v>#DIV/0!</v>
      </c>
      <c r="U518" t="s">
        <v>8310</v>
      </c>
      <c r="V518" t="s">
        <v>8316</v>
      </c>
    </row>
    <row r="519" spans="1:22" ht="49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 t="str">
        <f t="shared" si="50"/>
        <v>02/02/2017</v>
      </c>
      <c r="K519" s="11" t="str">
        <f t="shared" si="51"/>
        <v>2017</v>
      </c>
      <c r="L519" s="11" t="str">
        <f t="shared" si="52"/>
        <v>Feb</v>
      </c>
      <c r="M519">
        <v>1483454761</v>
      </c>
      <c r="N519" s="11">
        <f t="shared" si="53"/>
        <v>42738.406956018516</v>
      </c>
      <c r="O519" t="b">
        <v>0</v>
      </c>
      <c r="P519">
        <v>3</v>
      </c>
      <c r="Q519" t="b">
        <v>0</v>
      </c>
      <c r="R519" t="s">
        <v>8270</v>
      </c>
      <c r="S519" s="5">
        <f t="shared" si="48"/>
        <v>1.3666666666666667E-2</v>
      </c>
      <c r="T519" s="7">
        <f t="shared" si="49"/>
        <v>68.333333333333329</v>
      </c>
      <c r="U519" t="s">
        <v>8310</v>
      </c>
      <c r="V519" t="s">
        <v>8316</v>
      </c>
    </row>
    <row r="520" spans="1:22" ht="49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 t="str">
        <f t="shared" si="50"/>
        <v>09/06/2015</v>
      </c>
      <c r="K520" s="11" t="str">
        <f t="shared" si="51"/>
        <v>2015</v>
      </c>
      <c r="L520" s="11" t="str">
        <f t="shared" si="52"/>
        <v>Sep</v>
      </c>
      <c r="M520">
        <v>1438958824</v>
      </c>
      <c r="N520" s="11">
        <f t="shared" si="53"/>
        <v>42223.407685185179</v>
      </c>
      <c r="O520" t="b">
        <v>0</v>
      </c>
      <c r="P520">
        <v>0</v>
      </c>
      <c r="Q520" t="b">
        <v>0</v>
      </c>
      <c r="R520" t="s">
        <v>8270</v>
      </c>
      <c r="S520" s="5">
        <f t="shared" si="48"/>
        <v>0</v>
      </c>
      <c r="T520" s="7" t="e">
        <f t="shared" si="49"/>
        <v>#DIV/0!</v>
      </c>
      <c r="U520" t="s">
        <v>8310</v>
      </c>
      <c r="V520" t="s">
        <v>8316</v>
      </c>
    </row>
    <row r="521" spans="1:22" ht="49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 t="str">
        <f t="shared" si="50"/>
        <v>12/05/2012</v>
      </c>
      <c r="K521" s="11" t="str">
        <f t="shared" si="51"/>
        <v>2012</v>
      </c>
      <c r="L521" s="11" t="str">
        <f t="shared" si="52"/>
        <v>Dec</v>
      </c>
      <c r="M521">
        <v>1352107421</v>
      </c>
      <c r="N521" s="11">
        <f t="shared" si="53"/>
        <v>41218.183113425919</v>
      </c>
      <c r="O521" t="b">
        <v>0</v>
      </c>
      <c r="P521">
        <v>70</v>
      </c>
      <c r="Q521" t="b">
        <v>0</v>
      </c>
      <c r="R521" t="s">
        <v>8270</v>
      </c>
      <c r="S521" s="5">
        <f t="shared" si="48"/>
        <v>0.22881426547787684</v>
      </c>
      <c r="T521" s="7">
        <f t="shared" si="49"/>
        <v>39.228571428571428</v>
      </c>
      <c r="U521" t="s">
        <v>8310</v>
      </c>
      <c r="V521" t="s">
        <v>8316</v>
      </c>
    </row>
    <row r="522" spans="1:22" ht="49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 t="str">
        <f t="shared" si="50"/>
        <v>12/10/2015</v>
      </c>
      <c r="K522" s="11" t="str">
        <f t="shared" si="51"/>
        <v>2015</v>
      </c>
      <c r="L522" s="11" t="str">
        <f t="shared" si="52"/>
        <v>Dec</v>
      </c>
      <c r="M522">
        <v>1447174261</v>
      </c>
      <c r="N522" s="11">
        <f t="shared" si="53"/>
        <v>42318.493761574071</v>
      </c>
      <c r="O522" t="b">
        <v>0</v>
      </c>
      <c r="P522">
        <v>34</v>
      </c>
      <c r="Q522" t="b">
        <v>1</v>
      </c>
      <c r="R522" t="s">
        <v>8271</v>
      </c>
      <c r="S522" s="5">
        <f t="shared" si="48"/>
        <v>1.0209999999999999</v>
      </c>
      <c r="T522" s="7">
        <f t="shared" si="49"/>
        <v>150.14705882352942</v>
      </c>
      <c r="U522" t="s">
        <v>8318</v>
      </c>
      <c r="V522" t="s">
        <v>8319</v>
      </c>
    </row>
    <row r="523" spans="1:22" ht="49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 t="str">
        <f t="shared" si="50"/>
        <v>10/31/2016</v>
      </c>
      <c r="K523" s="11" t="str">
        <f t="shared" si="51"/>
        <v>2016</v>
      </c>
      <c r="L523" s="11" t="str">
        <f t="shared" si="52"/>
        <v>Oct</v>
      </c>
      <c r="M523">
        <v>1475460819</v>
      </c>
      <c r="N523" s="11">
        <f t="shared" si="53"/>
        <v>42645.884479166663</v>
      </c>
      <c r="O523" t="b">
        <v>0</v>
      </c>
      <c r="P523">
        <v>56</v>
      </c>
      <c r="Q523" t="b">
        <v>1</v>
      </c>
      <c r="R523" t="s">
        <v>8271</v>
      </c>
      <c r="S523" s="5">
        <f t="shared" si="48"/>
        <v>1.0464</v>
      </c>
      <c r="T523" s="7">
        <f t="shared" si="49"/>
        <v>93.428571428571431</v>
      </c>
      <c r="U523" t="s">
        <v>8318</v>
      </c>
      <c r="V523" t="s">
        <v>8319</v>
      </c>
    </row>
    <row r="524" spans="1:22" ht="49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 t="str">
        <f t="shared" si="50"/>
        <v>03/20/2016</v>
      </c>
      <c r="K524" s="11" t="str">
        <f t="shared" si="51"/>
        <v>2016</v>
      </c>
      <c r="L524" s="11" t="str">
        <f t="shared" si="52"/>
        <v>Mar</v>
      </c>
      <c r="M524">
        <v>1456793925</v>
      </c>
      <c r="N524" s="11">
        <f t="shared" si="53"/>
        <v>42429.832465277774</v>
      </c>
      <c r="O524" t="b">
        <v>0</v>
      </c>
      <c r="P524">
        <v>31</v>
      </c>
      <c r="Q524" t="b">
        <v>1</v>
      </c>
      <c r="R524" t="s">
        <v>8271</v>
      </c>
      <c r="S524" s="5">
        <f t="shared" si="48"/>
        <v>1.1466666666666667</v>
      </c>
      <c r="T524" s="7">
        <f t="shared" si="49"/>
        <v>110.96774193548387</v>
      </c>
      <c r="U524" t="s">
        <v>8318</v>
      </c>
      <c r="V524" t="s">
        <v>8319</v>
      </c>
    </row>
    <row r="525" spans="1:22" ht="49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 t="str">
        <f t="shared" si="50"/>
        <v>09/20/2015</v>
      </c>
      <c r="K525" s="11" t="str">
        <f t="shared" si="51"/>
        <v>2015</v>
      </c>
      <c r="L525" s="11" t="str">
        <f t="shared" si="52"/>
        <v>Sep</v>
      </c>
      <c r="M525">
        <v>1440213076</v>
      </c>
      <c r="N525" s="11">
        <f t="shared" si="53"/>
        <v>42237.924490740734</v>
      </c>
      <c r="O525" t="b">
        <v>0</v>
      </c>
      <c r="P525">
        <v>84</v>
      </c>
      <c r="Q525" t="b">
        <v>1</v>
      </c>
      <c r="R525" t="s">
        <v>8271</v>
      </c>
      <c r="S525" s="5">
        <f t="shared" si="48"/>
        <v>1.206</v>
      </c>
      <c r="T525" s="7">
        <f t="shared" si="49"/>
        <v>71.785714285714292</v>
      </c>
      <c r="U525" t="s">
        <v>8318</v>
      </c>
      <c r="V525" t="s">
        <v>8319</v>
      </c>
    </row>
    <row r="526" spans="1:22" ht="49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 t="str">
        <f t="shared" si="50"/>
        <v>06/01/2016</v>
      </c>
      <c r="K526" s="11" t="str">
        <f t="shared" si="51"/>
        <v>2016</v>
      </c>
      <c r="L526" s="11" t="str">
        <f t="shared" si="52"/>
        <v>Jun</v>
      </c>
      <c r="M526">
        <v>1462209169</v>
      </c>
      <c r="N526" s="11">
        <f t="shared" si="53"/>
        <v>42492.508900462963</v>
      </c>
      <c r="O526" t="b">
        <v>0</v>
      </c>
      <c r="P526">
        <v>130</v>
      </c>
      <c r="Q526" t="b">
        <v>1</v>
      </c>
      <c r="R526" t="s">
        <v>8271</v>
      </c>
      <c r="S526" s="5">
        <f t="shared" si="48"/>
        <v>1.0867285714285715</v>
      </c>
      <c r="T526" s="7">
        <f t="shared" si="49"/>
        <v>29.258076923076924</v>
      </c>
      <c r="U526" t="s">
        <v>8318</v>
      </c>
      <c r="V526" t="s">
        <v>8319</v>
      </c>
    </row>
    <row r="527" spans="1:22" ht="49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 t="str">
        <f t="shared" si="50"/>
        <v>09/13/2014</v>
      </c>
      <c r="K527" s="11" t="str">
        <f t="shared" si="51"/>
        <v>2014</v>
      </c>
      <c r="L527" s="11" t="str">
        <f t="shared" si="52"/>
        <v>Sep</v>
      </c>
      <c r="M527">
        <v>1406713041</v>
      </c>
      <c r="N527" s="11">
        <f t="shared" si="53"/>
        <v>41850.192604166667</v>
      </c>
      <c r="O527" t="b">
        <v>0</v>
      </c>
      <c r="P527">
        <v>12</v>
      </c>
      <c r="Q527" t="b">
        <v>1</v>
      </c>
      <c r="R527" t="s">
        <v>8271</v>
      </c>
      <c r="S527" s="5">
        <f t="shared" si="48"/>
        <v>1</v>
      </c>
      <c r="T527" s="7">
        <f t="shared" si="49"/>
        <v>1000</v>
      </c>
      <c r="U527" t="s">
        <v>8318</v>
      </c>
      <c r="V527" t="s">
        <v>8319</v>
      </c>
    </row>
    <row r="528" spans="1:22" ht="49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 t="str">
        <f t="shared" si="50"/>
        <v>08/07/2015</v>
      </c>
      <c r="K528" s="11" t="str">
        <f t="shared" si="51"/>
        <v>2015</v>
      </c>
      <c r="L528" s="11" t="str">
        <f t="shared" si="52"/>
        <v>Aug</v>
      </c>
      <c r="M528">
        <v>1436278344</v>
      </c>
      <c r="N528" s="11">
        <f t="shared" si="53"/>
        <v>42192.383611111109</v>
      </c>
      <c r="O528" t="b">
        <v>0</v>
      </c>
      <c r="P528">
        <v>23</v>
      </c>
      <c r="Q528" t="b">
        <v>1</v>
      </c>
      <c r="R528" t="s">
        <v>8271</v>
      </c>
      <c r="S528" s="5">
        <f t="shared" si="48"/>
        <v>1.1399999999999999</v>
      </c>
      <c r="T528" s="7">
        <f t="shared" si="49"/>
        <v>74.347826086956516</v>
      </c>
      <c r="U528" t="s">
        <v>8318</v>
      </c>
      <c r="V528" t="s">
        <v>8319</v>
      </c>
    </row>
    <row r="529" spans="1:22" ht="49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 t="str">
        <f t="shared" si="50"/>
        <v>02/17/2017</v>
      </c>
      <c r="K529" s="11" t="str">
        <f t="shared" si="51"/>
        <v>2017</v>
      </c>
      <c r="L529" s="11" t="str">
        <f t="shared" si="52"/>
        <v>Feb</v>
      </c>
      <c r="M529">
        <v>1484715366</v>
      </c>
      <c r="N529" s="11">
        <f t="shared" si="53"/>
        <v>42752.997291666667</v>
      </c>
      <c r="O529" t="b">
        <v>0</v>
      </c>
      <c r="P529">
        <v>158</v>
      </c>
      <c r="Q529" t="b">
        <v>1</v>
      </c>
      <c r="R529" t="s">
        <v>8271</v>
      </c>
      <c r="S529" s="5">
        <f t="shared" si="48"/>
        <v>1.0085</v>
      </c>
      <c r="T529" s="7">
        <f t="shared" si="49"/>
        <v>63.829113924050631</v>
      </c>
      <c r="U529" t="s">
        <v>8318</v>
      </c>
      <c r="V529" t="s">
        <v>8319</v>
      </c>
    </row>
    <row r="530" spans="1:22" ht="17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 t="str">
        <f t="shared" si="50"/>
        <v>06/21/2015</v>
      </c>
      <c r="K530" s="11" t="str">
        <f t="shared" si="51"/>
        <v>2015</v>
      </c>
      <c r="L530" s="11" t="str">
        <f t="shared" si="52"/>
        <v>Jun</v>
      </c>
      <c r="M530">
        <v>1433109907</v>
      </c>
      <c r="N530" s="11">
        <f t="shared" si="53"/>
        <v>42155.71188657407</v>
      </c>
      <c r="O530" t="b">
        <v>0</v>
      </c>
      <c r="P530">
        <v>30</v>
      </c>
      <c r="Q530" t="b">
        <v>1</v>
      </c>
      <c r="R530" t="s">
        <v>8271</v>
      </c>
      <c r="S530" s="5">
        <f t="shared" si="48"/>
        <v>1.1565217391304348</v>
      </c>
      <c r="T530" s="7">
        <f t="shared" si="49"/>
        <v>44.333333333333336</v>
      </c>
      <c r="U530" t="s">
        <v>8318</v>
      </c>
      <c r="V530" t="s">
        <v>8319</v>
      </c>
    </row>
    <row r="531" spans="1:22" ht="49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 t="str">
        <f t="shared" si="50"/>
        <v>01/11/2017</v>
      </c>
      <c r="K531" s="11" t="str">
        <f t="shared" si="51"/>
        <v>2017</v>
      </c>
      <c r="L531" s="11" t="str">
        <f t="shared" si="52"/>
        <v>Jan</v>
      </c>
      <c r="M531">
        <v>1482281094</v>
      </c>
      <c r="N531" s="11">
        <f t="shared" si="53"/>
        <v>42724.822847222218</v>
      </c>
      <c r="O531" t="b">
        <v>0</v>
      </c>
      <c r="P531">
        <v>18</v>
      </c>
      <c r="Q531" t="b">
        <v>1</v>
      </c>
      <c r="R531" t="s">
        <v>8271</v>
      </c>
      <c r="S531" s="5">
        <f t="shared" si="48"/>
        <v>1.3041666666666667</v>
      </c>
      <c r="T531" s="7">
        <f t="shared" si="49"/>
        <v>86.944444444444443</v>
      </c>
      <c r="U531" t="s">
        <v>8318</v>
      </c>
      <c r="V531" t="s">
        <v>8319</v>
      </c>
    </row>
    <row r="532" spans="1:22" ht="49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 t="str">
        <f t="shared" si="50"/>
        <v>06/23/2015</v>
      </c>
      <c r="K532" s="11" t="str">
        <f t="shared" si="51"/>
        <v>2015</v>
      </c>
      <c r="L532" s="11" t="str">
        <f t="shared" si="52"/>
        <v>Jun</v>
      </c>
      <c r="M532">
        <v>1433254268</v>
      </c>
      <c r="N532" s="11">
        <f t="shared" si="53"/>
        <v>42157.382731481477</v>
      </c>
      <c r="O532" t="b">
        <v>0</v>
      </c>
      <c r="P532">
        <v>29</v>
      </c>
      <c r="Q532" t="b">
        <v>1</v>
      </c>
      <c r="R532" t="s">
        <v>8271</v>
      </c>
      <c r="S532" s="5">
        <f t="shared" si="48"/>
        <v>1.0778267254038179</v>
      </c>
      <c r="T532" s="7">
        <f t="shared" si="49"/>
        <v>126.55172413793103</v>
      </c>
      <c r="U532" t="s">
        <v>8318</v>
      </c>
      <c r="V532" t="s">
        <v>8319</v>
      </c>
    </row>
    <row r="533" spans="1:22" ht="49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 t="str">
        <f t="shared" si="50"/>
        <v>12/17/2016</v>
      </c>
      <c r="K533" s="11" t="str">
        <f t="shared" si="51"/>
        <v>2016</v>
      </c>
      <c r="L533" s="11" t="str">
        <f t="shared" si="52"/>
        <v>Dec</v>
      </c>
      <c r="M533">
        <v>1478050429</v>
      </c>
      <c r="N533" s="11">
        <f t="shared" si="53"/>
        <v>42675.856817129628</v>
      </c>
      <c r="O533" t="b">
        <v>0</v>
      </c>
      <c r="P533">
        <v>31</v>
      </c>
      <c r="Q533" t="b">
        <v>1</v>
      </c>
      <c r="R533" t="s">
        <v>8271</v>
      </c>
      <c r="S533" s="5">
        <f t="shared" si="48"/>
        <v>1</v>
      </c>
      <c r="T533" s="7">
        <f t="shared" si="49"/>
        <v>129.03225806451613</v>
      </c>
      <c r="U533" t="s">
        <v>8318</v>
      </c>
      <c r="V533" t="s">
        <v>8319</v>
      </c>
    </row>
    <row r="534" spans="1:22" ht="49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 t="str">
        <f t="shared" si="50"/>
        <v>05/12/2016</v>
      </c>
      <c r="K534" s="11" t="str">
        <f t="shared" si="51"/>
        <v>2016</v>
      </c>
      <c r="L534" s="11" t="str">
        <f t="shared" si="52"/>
        <v>May</v>
      </c>
      <c r="M534">
        <v>1460506208</v>
      </c>
      <c r="N534" s="11">
        <f t="shared" si="53"/>
        <v>42472.798703703702</v>
      </c>
      <c r="O534" t="b">
        <v>0</v>
      </c>
      <c r="P534">
        <v>173</v>
      </c>
      <c r="Q534" t="b">
        <v>1</v>
      </c>
      <c r="R534" t="s">
        <v>8271</v>
      </c>
      <c r="S534" s="5">
        <f t="shared" si="48"/>
        <v>1.2324999999999999</v>
      </c>
      <c r="T534" s="7">
        <f t="shared" si="49"/>
        <v>71.242774566473983</v>
      </c>
      <c r="U534" t="s">
        <v>8318</v>
      </c>
      <c r="V534" t="s">
        <v>8319</v>
      </c>
    </row>
    <row r="535" spans="1:22" ht="49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 t="str">
        <f t="shared" si="50"/>
        <v>05/16/2016</v>
      </c>
      <c r="K535" s="11" t="str">
        <f t="shared" si="51"/>
        <v>2016</v>
      </c>
      <c r="L535" s="11" t="str">
        <f t="shared" si="52"/>
        <v>May</v>
      </c>
      <c r="M535">
        <v>1461320765</v>
      </c>
      <c r="N535" s="11">
        <f t="shared" si="53"/>
        <v>42482.226446759254</v>
      </c>
      <c r="O535" t="b">
        <v>0</v>
      </c>
      <c r="P535">
        <v>17</v>
      </c>
      <c r="Q535" t="b">
        <v>1</v>
      </c>
      <c r="R535" t="s">
        <v>8271</v>
      </c>
      <c r="S535" s="5">
        <f t="shared" si="48"/>
        <v>1.002</v>
      </c>
      <c r="T535" s="7">
        <f t="shared" si="49"/>
        <v>117.88235294117646</v>
      </c>
      <c r="U535" t="s">
        <v>8318</v>
      </c>
      <c r="V535" t="s">
        <v>8319</v>
      </c>
    </row>
    <row r="536" spans="1:22" ht="49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 t="str">
        <f t="shared" si="50"/>
        <v>11/01/2015</v>
      </c>
      <c r="K536" s="11" t="str">
        <f t="shared" si="51"/>
        <v>2015</v>
      </c>
      <c r="L536" s="11" t="str">
        <f t="shared" si="52"/>
        <v>Nov</v>
      </c>
      <c r="M536">
        <v>1443036470</v>
      </c>
      <c r="N536" s="11">
        <f t="shared" si="53"/>
        <v>42270.602662037032</v>
      </c>
      <c r="O536" t="b">
        <v>0</v>
      </c>
      <c r="P536">
        <v>48</v>
      </c>
      <c r="Q536" t="b">
        <v>1</v>
      </c>
      <c r="R536" t="s">
        <v>8271</v>
      </c>
      <c r="S536" s="5">
        <f t="shared" si="48"/>
        <v>1.0466666666666666</v>
      </c>
      <c r="T536" s="7">
        <f t="shared" si="49"/>
        <v>327.08333333333331</v>
      </c>
      <c r="U536" t="s">
        <v>8318</v>
      </c>
      <c r="V536" t="s">
        <v>8319</v>
      </c>
    </row>
    <row r="537" spans="1:22" ht="33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 t="str">
        <f t="shared" si="50"/>
        <v>01/06/2017</v>
      </c>
      <c r="K537" s="11" t="str">
        <f t="shared" si="51"/>
        <v>2017</v>
      </c>
      <c r="L537" s="11" t="str">
        <f t="shared" si="52"/>
        <v>Jan</v>
      </c>
      <c r="M537">
        <v>1481115905</v>
      </c>
      <c r="N537" s="11">
        <f t="shared" si="53"/>
        <v>42711.336863425924</v>
      </c>
      <c r="O537" t="b">
        <v>0</v>
      </c>
      <c r="P537">
        <v>59</v>
      </c>
      <c r="Q537" t="b">
        <v>1</v>
      </c>
      <c r="R537" t="s">
        <v>8271</v>
      </c>
      <c r="S537" s="5">
        <f t="shared" si="48"/>
        <v>1.0249999999999999</v>
      </c>
      <c r="T537" s="7">
        <f t="shared" si="49"/>
        <v>34.745762711864408</v>
      </c>
      <c r="U537" t="s">
        <v>8318</v>
      </c>
      <c r="V537" t="s">
        <v>8319</v>
      </c>
    </row>
    <row r="538" spans="1:22" ht="49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 t="str">
        <f t="shared" si="50"/>
        <v>08/03/2015</v>
      </c>
      <c r="K538" s="11" t="str">
        <f t="shared" si="51"/>
        <v>2015</v>
      </c>
      <c r="L538" s="11" t="str">
        <f t="shared" si="52"/>
        <v>Aug</v>
      </c>
      <c r="M538">
        <v>1435133807</v>
      </c>
      <c r="N538" s="11">
        <f t="shared" si="53"/>
        <v>42179.136655092589</v>
      </c>
      <c r="O538" t="b">
        <v>0</v>
      </c>
      <c r="P538">
        <v>39</v>
      </c>
      <c r="Q538" t="b">
        <v>1</v>
      </c>
      <c r="R538" t="s">
        <v>8271</v>
      </c>
      <c r="S538" s="5">
        <f t="shared" si="48"/>
        <v>1.1825757575757576</v>
      </c>
      <c r="T538" s="7">
        <f t="shared" si="49"/>
        <v>100.06410256410257</v>
      </c>
      <c r="U538" t="s">
        <v>8318</v>
      </c>
      <c r="V538" t="s">
        <v>8319</v>
      </c>
    </row>
    <row r="539" spans="1:22" ht="49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 t="str">
        <f t="shared" si="50"/>
        <v>11/04/2015</v>
      </c>
      <c r="K539" s="11" t="str">
        <f t="shared" si="51"/>
        <v>2015</v>
      </c>
      <c r="L539" s="11" t="str">
        <f t="shared" si="52"/>
        <v>Nov</v>
      </c>
      <c r="M539">
        <v>1444069591</v>
      </c>
      <c r="N539" s="11">
        <f t="shared" si="53"/>
        <v>42282.560081018521</v>
      </c>
      <c r="O539" t="b">
        <v>0</v>
      </c>
      <c r="P539">
        <v>59</v>
      </c>
      <c r="Q539" t="b">
        <v>1</v>
      </c>
      <c r="R539" t="s">
        <v>8271</v>
      </c>
      <c r="S539" s="5">
        <f t="shared" si="48"/>
        <v>1.2050000000000001</v>
      </c>
      <c r="T539" s="7">
        <f t="shared" si="49"/>
        <v>40.847457627118644</v>
      </c>
      <c r="U539" t="s">
        <v>8318</v>
      </c>
      <c r="V539" t="s">
        <v>8319</v>
      </c>
    </row>
    <row r="540" spans="1:22" ht="49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 t="str">
        <f t="shared" si="50"/>
        <v>05/13/2016</v>
      </c>
      <c r="K540" s="11" t="str">
        <f t="shared" si="51"/>
        <v>2016</v>
      </c>
      <c r="L540" s="11" t="str">
        <f t="shared" si="52"/>
        <v>May</v>
      </c>
      <c r="M540">
        <v>1460574263</v>
      </c>
      <c r="N540" s="11">
        <f t="shared" si="53"/>
        <v>42473.586377314808</v>
      </c>
      <c r="O540" t="b">
        <v>0</v>
      </c>
      <c r="P540">
        <v>60</v>
      </c>
      <c r="Q540" t="b">
        <v>1</v>
      </c>
      <c r="R540" t="s">
        <v>8271</v>
      </c>
      <c r="S540" s="5">
        <f t="shared" si="48"/>
        <v>3.0242</v>
      </c>
      <c r="T540" s="7">
        <f t="shared" si="49"/>
        <v>252.01666666666668</v>
      </c>
      <c r="U540" t="s">
        <v>8318</v>
      </c>
      <c r="V540" t="s">
        <v>8319</v>
      </c>
    </row>
    <row r="541" spans="1:22" ht="49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 t="str">
        <f t="shared" si="50"/>
        <v>07/04/2016</v>
      </c>
      <c r="K541" s="11" t="str">
        <f t="shared" si="51"/>
        <v>2016</v>
      </c>
      <c r="L541" s="11" t="str">
        <f t="shared" si="52"/>
        <v>Jul</v>
      </c>
      <c r="M541">
        <v>1465866707</v>
      </c>
      <c r="N541" s="11">
        <f t="shared" si="53"/>
        <v>42534.841516203705</v>
      </c>
      <c r="O541" t="b">
        <v>0</v>
      </c>
      <c r="P541">
        <v>20</v>
      </c>
      <c r="Q541" t="b">
        <v>1</v>
      </c>
      <c r="R541" t="s">
        <v>8271</v>
      </c>
      <c r="S541" s="5">
        <f t="shared" si="48"/>
        <v>1.00644</v>
      </c>
      <c r="T541" s="7">
        <f t="shared" si="49"/>
        <v>25.161000000000001</v>
      </c>
      <c r="U541" t="s">
        <v>8318</v>
      </c>
      <c r="V541" t="s">
        <v>8319</v>
      </c>
    </row>
    <row r="542" spans="1:22" ht="65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 t="str">
        <f t="shared" si="50"/>
        <v>02/04/2015</v>
      </c>
      <c r="K542" s="11" t="str">
        <f t="shared" si="51"/>
        <v>2015</v>
      </c>
      <c r="L542" s="11" t="str">
        <f t="shared" si="52"/>
        <v>Feb</v>
      </c>
      <c r="M542">
        <v>1420486606</v>
      </c>
      <c r="N542" s="11">
        <f t="shared" si="53"/>
        <v>42009.608865740738</v>
      </c>
      <c r="O542" t="b">
        <v>0</v>
      </c>
      <c r="P542">
        <v>1</v>
      </c>
      <c r="Q542" t="b">
        <v>0</v>
      </c>
      <c r="R542" t="s">
        <v>8272</v>
      </c>
      <c r="S542" s="5">
        <f t="shared" si="48"/>
        <v>6.666666666666667E-5</v>
      </c>
      <c r="T542" s="7">
        <f t="shared" si="49"/>
        <v>1</v>
      </c>
      <c r="U542" t="s">
        <v>8320</v>
      </c>
      <c r="V542" t="s">
        <v>8321</v>
      </c>
    </row>
    <row r="543" spans="1:22" ht="49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 t="str">
        <f t="shared" si="50"/>
        <v>10/28/2015</v>
      </c>
      <c r="K543" s="11" t="str">
        <f t="shared" si="51"/>
        <v>2015</v>
      </c>
      <c r="L543" s="11" t="str">
        <f t="shared" si="52"/>
        <v>Oct</v>
      </c>
      <c r="M543">
        <v>1443488834</v>
      </c>
      <c r="N543" s="11">
        <f t="shared" si="53"/>
        <v>42275.838356481479</v>
      </c>
      <c r="O543" t="b">
        <v>0</v>
      </c>
      <c r="P543">
        <v>1</v>
      </c>
      <c r="Q543" t="b">
        <v>0</v>
      </c>
      <c r="R543" t="s">
        <v>8272</v>
      </c>
      <c r="S543" s="5">
        <f t="shared" si="48"/>
        <v>5.5555555555555558E-3</v>
      </c>
      <c r="T543" s="7">
        <f t="shared" si="49"/>
        <v>25</v>
      </c>
      <c r="U543" t="s">
        <v>8320</v>
      </c>
      <c r="V543" t="s">
        <v>8321</v>
      </c>
    </row>
    <row r="544" spans="1:22" ht="49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 t="str">
        <f t="shared" si="50"/>
        <v>05/03/2016</v>
      </c>
      <c r="K544" s="11" t="str">
        <f t="shared" si="51"/>
        <v>2016</v>
      </c>
      <c r="L544" s="11" t="str">
        <f t="shared" si="52"/>
        <v>May</v>
      </c>
      <c r="M544">
        <v>1457113316</v>
      </c>
      <c r="N544" s="11">
        <f t="shared" si="53"/>
        <v>42433.529120370367</v>
      </c>
      <c r="O544" t="b">
        <v>0</v>
      </c>
      <c r="P544">
        <v>1</v>
      </c>
      <c r="Q544" t="b">
        <v>0</v>
      </c>
      <c r="R544" t="s">
        <v>8272</v>
      </c>
      <c r="S544" s="5">
        <f t="shared" si="48"/>
        <v>3.9999999999999998E-6</v>
      </c>
      <c r="T544" s="7">
        <f t="shared" si="49"/>
        <v>1</v>
      </c>
      <c r="U544" t="s">
        <v>8320</v>
      </c>
      <c r="V544" t="s">
        <v>8321</v>
      </c>
    </row>
    <row r="545" spans="1:22" ht="49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 t="str">
        <f t="shared" si="50"/>
        <v>10/31/2014</v>
      </c>
      <c r="K545" s="11" t="str">
        <f t="shared" si="51"/>
        <v>2014</v>
      </c>
      <c r="L545" s="11" t="str">
        <f t="shared" si="52"/>
        <v>Oct</v>
      </c>
      <c r="M545">
        <v>1412215962</v>
      </c>
      <c r="N545" s="11">
        <f t="shared" si="53"/>
        <v>41913.88381944444</v>
      </c>
      <c r="O545" t="b">
        <v>0</v>
      </c>
      <c r="P545">
        <v>2</v>
      </c>
      <c r="Q545" t="b">
        <v>0</v>
      </c>
      <c r="R545" t="s">
        <v>8272</v>
      </c>
      <c r="S545" s="5">
        <f t="shared" si="48"/>
        <v>3.1818181818181819E-3</v>
      </c>
      <c r="T545" s="7">
        <f t="shared" si="49"/>
        <v>35</v>
      </c>
      <c r="U545" t="s">
        <v>8320</v>
      </c>
      <c r="V545" t="s">
        <v>8321</v>
      </c>
    </row>
    <row r="546" spans="1:22" ht="49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 t="str">
        <f t="shared" si="50"/>
        <v>07/04/2016</v>
      </c>
      <c r="K546" s="11" t="str">
        <f t="shared" si="51"/>
        <v>2016</v>
      </c>
      <c r="L546" s="11" t="str">
        <f t="shared" si="52"/>
        <v>Jul</v>
      </c>
      <c r="M546">
        <v>1465055160</v>
      </c>
      <c r="N546" s="11">
        <f t="shared" si="53"/>
        <v>42525.448611111111</v>
      </c>
      <c r="O546" t="b">
        <v>0</v>
      </c>
      <c r="P546">
        <v>2</v>
      </c>
      <c r="Q546" t="b">
        <v>0</v>
      </c>
      <c r="R546" t="s">
        <v>8272</v>
      </c>
      <c r="S546" s="5">
        <f t="shared" si="48"/>
        <v>1.2E-2</v>
      </c>
      <c r="T546" s="7">
        <f t="shared" si="49"/>
        <v>3</v>
      </c>
      <c r="U546" t="s">
        <v>8320</v>
      </c>
      <c r="V546" t="s">
        <v>8321</v>
      </c>
    </row>
    <row r="547" spans="1:22" ht="49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 t="str">
        <f t="shared" si="50"/>
        <v>11/15/2015</v>
      </c>
      <c r="K547" s="11" t="str">
        <f t="shared" si="51"/>
        <v>2015</v>
      </c>
      <c r="L547" s="11" t="str">
        <f t="shared" si="52"/>
        <v>Nov</v>
      </c>
      <c r="M547">
        <v>1444140789</v>
      </c>
      <c r="N547" s="11">
        <f t="shared" si="53"/>
        <v>42283.38413194444</v>
      </c>
      <c r="O547" t="b">
        <v>0</v>
      </c>
      <c r="P547">
        <v>34</v>
      </c>
      <c r="Q547" t="b">
        <v>0</v>
      </c>
      <c r="R547" t="s">
        <v>8272</v>
      </c>
      <c r="S547" s="5">
        <f t="shared" si="48"/>
        <v>0.27383999999999997</v>
      </c>
      <c r="T547" s="7">
        <f t="shared" si="49"/>
        <v>402.70588235294116</v>
      </c>
      <c r="U547" t="s">
        <v>8320</v>
      </c>
      <c r="V547" t="s">
        <v>8321</v>
      </c>
    </row>
    <row r="548" spans="1:22" ht="49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 t="str">
        <f t="shared" si="50"/>
        <v>10/17/2015</v>
      </c>
      <c r="K548" s="11" t="str">
        <f t="shared" si="51"/>
        <v>2015</v>
      </c>
      <c r="L548" s="11" t="str">
        <f t="shared" si="52"/>
        <v>Oct</v>
      </c>
      <c r="M548">
        <v>1441209715</v>
      </c>
      <c r="N548" s="11">
        <f t="shared" si="53"/>
        <v>42249.459664351853</v>
      </c>
      <c r="O548" t="b">
        <v>0</v>
      </c>
      <c r="P548">
        <v>2</v>
      </c>
      <c r="Q548" t="b">
        <v>0</v>
      </c>
      <c r="R548" t="s">
        <v>8272</v>
      </c>
      <c r="S548" s="5">
        <f t="shared" si="48"/>
        <v>8.6666666666666663E-4</v>
      </c>
      <c r="T548" s="7">
        <f t="shared" si="49"/>
        <v>26</v>
      </c>
      <c r="U548" t="s">
        <v>8320</v>
      </c>
      <c r="V548" t="s">
        <v>8321</v>
      </c>
    </row>
    <row r="549" spans="1:22" ht="49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 t="str">
        <f t="shared" si="50"/>
        <v>02/10/2016</v>
      </c>
      <c r="K549" s="11" t="str">
        <f t="shared" si="51"/>
        <v>2016</v>
      </c>
      <c r="L549" s="11" t="str">
        <f t="shared" si="52"/>
        <v>Feb</v>
      </c>
      <c r="M549">
        <v>1452530564</v>
      </c>
      <c r="N549" s="11">
        <f t="shared" si="53"/>
        <v>42380.488009259258</v>
      </c>
      <c r="O549" t="b">
        <v>0</v>
      </c>
      <c r="P549">
        <v>0</v>
      </c>
      <c r="Q549" t="b">
        <v>0</v>
      </c>
      <c r="R549" t="s">
        <v>8272</v>
      </c>
      <c r="S549" s="5">
        <f t="shared" si="48"/>
        <v>0</v>
      </c>
      <c r="T549" s="7" t="e">
        <f t="shared" si="49"/>
        <v>#DIV/0!</v>
      </c>
      <c r="U549" t="s">
        <v>8320</v>
      </c>
      <c r="V549" t="s">
        <v>8321</v>
      </c>
    </row>
    <row r="550" spans="1:22" ht="49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 t="str">
        <f t="shared" si="50"/>
        <v>10/29/2015</v>
      </c>
      <c r="K550" s="11" t="str">
        <f t="shared" si="51"/>
        <v>2015</v>
      </c>
      <c r="L550" s="11" t="str">
        <f t="shared" si="52"/>
        <v>Oct</v>
      </c>
      <c r="M550">
        <v>1443562848</v>
      </c>
      <c r="N550" s="11">
        <f t="shared" si="53"/>
        <v>42276.695</v>
      </c>
      <c r="O550" t="b">
        <v>0</v>
      </c>
      <c r="P550">
        <v>1</v>
      </c>
      <c r="Q550" t="b">
        <v>0</v>
      </c>
      <c r="R550" t="s">
        <v>8272</v>
      </c>
      <c r="S550" s="5">
        <f t="shared" si="48"/>
        <v>8.9999999999999998E-4</v>
      </c>
      <c r="T550" s="7">
        <f t="shared" si="49"/>
        <v>9</v>
      </c>
      <c r="U550" t="s">
        <v>8320</v>
      </c>
      <c r="V550" t="s">
        <v>8321</v>
      </c>
    </row>
    <row r="551" spans="1:22" ht="49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 t="str">
        <f t="shared" si="50"/>
        <v>07/08/2015</v>
      </c>
      <c r="K551" s="11" t="str">
        <f t="shared" si="51"/>
        <v>2015</v>
      </c>
      <c r="L551" s="11" t="str">
        <f t="shared" si="52"/>
        <v>Jul</v>
      </c>
      <c r="M551">
        <v>1433776622</v>
      </c>
      <c r="N551" s="11">
        <f t="shared" si="53"/>
        <v>42163.428495370368</v>
      </c>
      <c r="O551" t="b">
        <v>0</v>
      </c>
      <c r="P551">
        <v>8</v>
      </c>
      <c r="Q551" t="b">
        <v>0</v>
      </c>
      <c r="R551" t="s">
        <v>8272</v>
      </c>
      <c r="S551" s="5">
        <f t="shared" si="48"/>
        <v>2.7199999999999998E-2</v>
      </c>
      <c r="T551" s="7">
        <f t="shared" si="49"/>
        <v>8.5</v>
      </c>
      <c r="U551" t="s">
        <v>8320</v>
      </c>
      <c r="V551" t="s">
        <v>8321</v>
      </c>
    </row>
    <row r="552" spans="1:22" ht="49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 t="str">
        <f t="shared" si="50"/>
        <v>01/31/2017</v>
      </c>
      <c r="K552" s="11" t="str">
        <f t="shared" si="51"/>
        <v>2017</v>
      </c>
      <c r="L552" s="11" t="str">
        <f t="shared" si="52"/>
        <v>Jan</v>
      </c>
      <c r="M552">
        <v>1484756245</v>
      </c>
      <c r="N552" s="11">
        <f t="shared" si="53"/>
        <v>42753.47042824074</v>
      </c>
      <c r="O552" t="b">
        <v>0</v>
      </c>
      <c r="P552">
        <v>4</v>
      </c>
      <c r="Q552" t="b">
        <v>0</v>
      </c>
      <c r="R552" t="s">
        <v>8272</v>
      </c>
      <c r="S552" s="5">
        <f t="shared" si="48"/>
        <v>7.0000000000000001E-3</v>
      </c>
      <c r="T552" s="7">
        <f t="shared" si="49"/>
        <v>8.75</v>
      </c>
      <c r="U552" t="s">
        <v>8320</v>
      </c>
      <c r="V552" t="s">
        <v>8321</v>
      </c>
    </row>
    <row r="553" spans="1:22" ht="49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 t="str">
        <f t="shared" si="50"/>
        <v>08/01/2015</v>
      </c>
      <c r="K553" s="11" t="str">
        <f t="shared" si="51"/>
        <v>2015</v>
      </c>
      <c r="L553" s="11" t="str">
        <f t="shared" si="52"/>
        <v>Aug</v>
      </c>
      <c r="M553">
        <v>1434609424</v>
      </c>
      <c r="N553" s="11">
        <f t="shared" si="53"/>
        <v>42173.067407407405</v>
      </c>
      <c r="O553" t="b">
        <v>0</v>
      </c>
      <c r="P553">
        <v>28</v>
      </c>
      <c r="Q553" t="b">
        <v>0</v>
      </c>
      <c r="R553" t="s">
        <v>8272</v>
      </c>
      <c r="S553" s="5">
        <f t="shared" si="48"/>
        <v>5.0413333333333331E-2</v>
      </c>
      <c r="T553" s="7">
        <f t="shared" si="49"/>
        <v>135.03571428571428</v>
      </c>
      <c r="U553" t="s">
        <v>8320</v>
      </c>
      <c r="V553" t="s">
        <v>8321</v>
      </c>
    </row>
    <row r="554" spans="1:22" ht="49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 t="str">
        <f t="shared" si="50"/>
        <v>01/09/2016</v>
      </c>
      <c r="K554" s="11" t="str">
        <f t="shared" si="51"/>
        <v>2016</v>
      </c>
      <c r="L554" s="11" t="str">
        <f t="shared" si="52"/>
        <v>Jan</v>
      </c>
      <c r="M554">
        <v>1447166896</v>
      </c>
      <c r="N554" s="11">
        <f t="shared" si="53"/>
        <v>42318.408518518518</v>
      </c>
      <c r="O554" t="b">
        <v>0</v>
      </c>
      <c r="P554">
        <v>0</v>
      </c>
      <c r="Q554" t="b">
        <v>0</v>
      </c>
      <c r="R554" t="s">
        <v>8272</v>
      </c>
      <c r="S554" s="5">
        <f t="shared" si="48"/>
        <v>0</v>
      </c>
      <c r="T554" s="7" t="e">
        <f t="shared" si="49"/>
        <v>#DIV/0!</v>
      </c>
      <c r="U554" t="s">
        <v>8320</v>
      </c>
      <c r="V554" t="s">
        <v>8321</v>
      </c>
    </row>
    <row r="555" spans="1:22" ht="49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 t="str">
        <f t="shared" si="50"/>
        <v>11/14/2014</v>
      </c>
      <c r="K555" s="11" t="str">
        <f t="shared" si="51"/>
        <v>2014</v>
      </c>
      <c r="L555" s="11" t="str">
        <f t="shared" si="52"/>
        <v>Nov</v>
      </c>
      <c r="M555">
        <v>1413393391</v>
      </c>
      <c r="N555" s="11">
        <f t="shared" si="53"/>
        <v>41927.511469907404</v>
      </c>
      <c r="O555" t="b">
        <v>0</v>
      </c>
      <c r="P555">
        <v>6</v>
      </c>
      <c r="Q555" t="b">
        <v>0</v>
      </c>
      <c r="R555" t="s">
        <v>8272</v>
      </c>
      <c r="S555" s="5">
        <f t="shared" si="48"/>
        <v>4.9199999999999999E-3</v>
      </c>
      <c r="T555" s="7">
        <f t="shared" si="49"/>
        <v>20.5</v>
      </c>
      <c r="U555" t="s">
        <v>8320</v>
      </c>
      <c r="V555" t="s">
        <v>8321</v>
      </c>
    </row>
    <row r="556" spans="1:22" ht="49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 t="str">
        <f t="shared" si="50"/>
        <v>10/19/2014</v>
      </c>
      <c r="K556" s="11" t="str">
        <f t="shared" si="51"/>
        <v>2014</v>
      </c>
      <c r="L556" s="11" t="str">
        <f t="shared" si="52"/>
        <v>Oct</v>
      </c>
      <c r="M556">
        <v>1411143972</v>
      </c>
      <c r="N556" s="11">
        <f t="shared" si="53"/>
        <v>41901.476527777777</v>
      </c>
      <c r="O556" t="b">
        <v>0</v>
      </c>
      <c r="P556">
        <v>22</v>
      </c>
      <c r="Q556" t="b">
        <v>0</v>
      </c>
      <c r="R556" t="s">
        <v>8272</v>
      </c>
      <c r="S556" s="5">
        <f t="shared" si="48"/>
        <v>0.36589147286821705</v>
      </c>
      <c r="T556" s="7">
        <f t="shared" si="49"/>
        <v>64.36363636363636</v>
      </c>
      <c r="U556" t="s">
        <v>8320</v>
      </c>
      <c r="V556" t="s">
        <v>8321</v>
      </c>
    </row>
    <row r="557" spans="1:22" ht="49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 t="str">
        <f t="shared" si="50"/>
        <v>06/12/2016</v>
      </c>
      <c r="K557" s="11" t="str">
        <f t="shared" si="51"/>
        <v>2016</v>
      </c>
      <c r="L557" s="11" t="str">
        <f t="shared" si="52"/>
        <v>Jun</v>
      </c>
      <c r="M557">
        <v>1463128143</v>
      </c>
      <c r="N557" s="11">
        <f t="shared" si="53"/>
        <v>42503.145173611112</v>
      </c>
      <c r="O557" t="b">
        <v>0</v>
      </c>
      <c r="P557">
        <v>0</v>
      </c>
      <c r="Q557" t="b">
        <v>0</v>
      </c>
      <c r="R557" t="s">
        <v>8272</v>
      </c>
      <c r="S557" s="5">
        <f t="shared" si="48"/>
        <v>0</v>
      </c>
      <c r="T557" s="7" t="e">
        <f t="shared" si="49"/>
        <v>#DIV/0!</v>
      </c>
      <c r="U557" t="s">
        <v>8320</v>
      </c>
      <c r="V557" t="s">
        <v>8321</v>
      </c>
    </row>
    <row r="558" spans="1:22" ht="33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 t="str">
        <f t="shared" si="50"/>
        <v>01/06/2016</v>
      </c>
      <c r="K558" s="11" t="str">
        <f t="shared" si="51"/>
        <v>2016</v>
      </c>
      <c r="L558" s="11" t="str">
        <f t="shared" si="52"/>
        <v>Jan</v>
      </c>
      <c r="M558">
        <v>1449520717</v>
      </c>
      <c r="N558" s="11">
        <f t="shared" si="53"/>
        <v>42345.651817129627</v>
      </c>
      <c r="O558" t="b">
        <v>0</v>
      </c>
      <c r="P558">
        <v>1</v>
      </c>
      <c r="Q558" t="b">
        <v>0</v>
      </c>
      <c r="R558" t="s">
        <v>8272</v>
      </c>
      <c r="S558" s="5">
        <f t="shared" si="48"/>
        <v>2.5000000000000001E-2</v>
      </c>
      <c r="T558" s="7">
        <f t="shared" si="49"/>
        <v>200</v>
      </c>
      <c r="U558" t="s">
        <v>8320</v>
      </c>
      <c r="V558" t="s">
        <v>8321</v>
      </c>
    </row>
    <row r="559" spans="1:22" ht="49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 t="str">
        <f t="shared" si="50"/>
        <v>12/02/2016</v>
      </c>
      <c r="K559" s="11" t="str">
        <f t="shared" si="51"/>
        <v>2016</v>
      </c>
      <c r="L559" s="11" t="str">
        <f t="shared" si="52"/>
        <v>Dec</v>
      </c>
      <c r="M559">
        <v>1478126203</v>
      </c>
      <c r="N559" s="11">
        <f t="shared" si="53"/>
        <v>42676.733831018515</v>
      </c>
      <c r="O559" t="b">
        <v>0</v>
      </c>
      <c r="P559">
        <v>20</v>
      </c>
      <c r="Q559" t="b">
        <v>0</v>
      </c>
      <c r="R559" t="s">
        <v>8272</v>
      </c>
      <c r="S559" s="5">
        <f t="shared" si="48"/>
        <v>9.1066666666666674E-3</v>
      </c>
      <c r="T559" s="7">
        <f t="shared" si="49"/>
        <v>68.3</v>
      </c>
      <c r="U559" t="s">
        <v>8320</v>
      </c>
      <c r="V559" t="s">
        <v>8321</v>
      </c>
    </row>
    <row r="560" spans="1:22" ht="49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 t="str">
        <f t="shared" si="50"/>
        <v>03/24/2015</v>
      </c>
      <c r="K560" s="11" t="str">
        <f t="shared" si="51"/>
        <v>2015</v>
      </c>
      <c r="L560" s="11" t="str">
        <f t="shared" si="52"/>
        <v>Mar</v>
      </c>
      <c r="M560">
        <v>1424639505</v>
      </c>
      <c r="N560" s="11">
        <f t="shared" si="53"/>
        <v>42057.674826388888</v>
      </c>
      <c r="O560" t="b">
        <v>0</v>
      </c>
      <c r="P560">
        <v>0</v>
      </c>
      <c r="Q560" t="b">
        <v>0</v>
      </c>
      <c r="R560" t="s">
        <v>8272</v>
      </c>
      <c r="S560" s="5">
        <f t="shared" si="48"/>
        <v>0</v>
      </c>
      <c r="T560" s="7" t="e">
        <f t="shared" si="49"/>
        <v>#DIV/0!</v>
      </c>
      <c r="U560" t="s">
        <v>8320</v>
      </c>
      <c r="V560" t="s">
        <v>8321</v>
      </c>
    </row>
    <row r="561" spans="1:22" ht="49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 t="str">
        <f t="shared" si="50"/>
        <v>12/13/2015</v>
      </c>
      <c r="K561" s="11" t="str">
        <f t="shared" si="51"/>
        <v>2015</v>
      </c>
      <c r="L561" s="11" t="str">
        <f t="shared" si="52"/>
        <v>Dec</v>
      </c>
      <c r="M561">
        <v>1447397260</v>
      </c>
      <c r="N561" s="11">
        <f t="shared" si="53"/>
        <v>42321.074768518512</v>
      </c>
      <c r="O561" t="b">
        <v>0</v>
      </c>
      <c r="P561">
        <v>1</v>
      </c>
      <c r="Q561" t="b">
        <v>0</v>
      </c>
      <c r="R561" t="s">
        <v>8272</v>
      </c>
      <c r="S561" s="5">
        <f t="shared" si="48"/>
        <v>2.0833333333333335E-4</v>
      </c>
      <c r="T561" s="7">
        <f t="shared" si="49"/>
        <v>50</v>
      </c>
      <c r="U561" t="s">
        <v>8320</v>
      </c>
      <c r="V561" t="s">
        <v>8321</v>
      </c>
    </row>
    <row r="562" spans="1:22" ht="49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 t="str">
        <f t="shared" si="50"/>
        <v>12/17/2014</v>
      </c>
      <c r="K562" s="11" t="str">
        <f t="shared" si="51"/>
        <v>2014</v>
      </c>
      <c r="L562" s="11" t="str">
        <f t="shared" si="52"/>
        <v>Dec</v>
      </c>
      <c r="M562">
        <v>1416249045</v>
      </c>
      <c r="N562" s="11">
        <f t="shared" si="53"/>
        <v>41960.563020833331</v>
      </c>
      <c r="O562" t="b">
        <v>0</v>
      </c>
      <c r="P562">
        <v>3</v>
      </c>
      <c r="Q562" t="b">
        <v>0</v>
      </c>
      <c r="R562" t="s">
        <v>8272</v>
      </c>
      <c r="S562" s="5">
        <f t="shared" si="48"/>
        <v>1.2E-4</v>
      </c>
      <c r="T562" s="7">
        <f t="shared" si="49"/>
        <v>4</v>
      </c>
      <c r="U562" t="s">
        <v>8320</v>
      </c>
      <c r="V562" t="s">
        <v>8321</v>
      </c>
    </row>
    <row r="563" spans="1:22" ht="49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 t="str">
        <f t="shared" si="50"/>
        <v>10/26/2015</v>
      </c>
      <c r="K563" s="11" t="str">
        <f t="shared" si="51"/>
        <v>2015</v>
      </c>
      <c r="L563" s="11" t="str">
        <f t="shared" si="52"/>
        <v>Oct</v>
      </c>
      <c r="M563">
        <v>1442850513</v>
      </c>
      <c r="N563" s="11">
        <f t="shared" si="53"/>
        <v>42268.450381944444</v>
      </c>
      <c r="O563" t="b">
        <v>0</v>
      </c>
      <c r="P563">
        <v>2</v>
      </c>
      <c r="Q563" t="b">
        <v>0</v>
      </c>
      <c r="R563" t="s">
        <v>8272</v>
      </c>
      <c r="S563" s="5">
        <f t="shared" si="48"/>
        <v>3.6666666666666666E-3</v>
      </c>
      <c r="T563" s="7">
        <f t="shared" si="49"/>
        <v>27.5</v>
      </c>
      <c r="U563" t="s">
        <v>8320</v>
      </c>
      <c r="V563" t="s">
        <v>8321</v>
      </c>
    </row>
    <row r="564" spans="1:22" ht="49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 t="str">
        <f t="shared" si="50"/>
        <v>12/18/2016</v>
      </c>
      <c r="K564" s="11" t="str">
        <f t="shared" si="51"/>
        <v>2016</v>
      </c>
      <c r="L564" s="11" t="str">
        <f t="shared" si="52"/>
        <v>Dec</v>
      </c>
      <c r="M564">
        <v>1479460815</v>
      </c>
      <c r="N564" s="11">
        <f t="shared" si="53"/>
        <v>42692.180729166663</v>
      </c>
      <c r="O564" t="b">
        <v>0</v>
      </c>
      <c r="P564">
        <v>0</v>
      </c>
      <c r="Q564" t="b">
        <v>0</v>
      </c>
      <c r="R564" t="s">
        <v>8272</v>
      </c>
      <c r="S564" s="5">
        <f t="shared" si="48"/>
        <v>0</v>
      </c>
      <c r="T564" s="7" t="e">
        <f t="shared" si="49"/>
        <v>#DIV/0!</v>
      </c>
      <c r="U564" t="s">
        <v>8320</v>
      </c>
      <c r="V564" t="s">
        <v>8321</v>
      </c>
    </row>
    <row r="565" spans="1:22" ht="49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 t="str">
        <f t="shared" si="50"/>
        <v>02/16/2015</v>
      </c>
      <c r="K565" s="11" t="str">
        <f t="shared" si="51"/>
        <v>2015</v>
      </c>
      <c r="L565" s="11" t="str">
        <f t="shared" si="52"/>
        <v>Feb</v>
      </c>
      <c r="M565">
        <v>1421545247</v>
      </c>
      <c r="N565" s="11">
        <f t="shared" si="53"/>
        <v>42021.861655092587</v>
      </c>
      <c r="O565" t="b">
        <v>0</v>
      </c>
      <c r="P565">
        <v>2</v>
      </c>
      <c r="Q565" t="b">
        <v>0</v>
      </c>
      <c r="R565" t="s">
        <v>8272</v>
      </c>
      <c r="S565" s="5">
        <f t="shared" si="48"/>
        <v>9.0666666666666662E-4</v>
      </c>
      <c r="T565" s="7">
        <f t="shared" si="49"/>
        <v>34</v>
      </c>
      <c r="U565" t="s">
        <v>8320</v>
      </c>
      <c r="V565" t="s">
        <v>8321</v>
      </c>
    </row>
    <row r="566" spans="1:22" ht="49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 t="str">
        <f t="shared" si="50"/>
        <v>03/12/2016</v>
      </c>
      <c r="K566" s="11" t="str">
        <f t="shared" si="51"/>
        <v>2016</v>
      </c>
      <c r="L566" s="11" t="str">
        <f t="shared" si="52"/>
        <v>Mar</v>
      </c>
      <c r="M566">
        <v>1455230275</v>
      </c>
      <c r="N566" s="11">
        <f t="shared" si="53"/>
        <v>42411.734664351847</v>
      </c>
      <c r="O566" t="b">
        <v>0</v>
      </c>
      <c r="P566">
        <v>1</v>
      </c>
      <c r="Q566" t="b">
        <v>0</v>
      </c>
      <c r="R566" t="s">
        <v>8272</v>
      </c>
      <c r="S566" s="5">
        <f t="shared" si="48"/>
        <v>5.5555555555555558E-5</v>
      </c>
      <c r="T566" s="7">
        <f t="shared" si="49"/>
        <v>1</v>
      </c>
      <c r="U566" t="s">
        <v>8320</v>
      </c>
      <c r="V566" t="s">
        <v>8321</v>
      </c>
    </row>
    <row r="567" spans="1:22" ht="49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 t="str">
        <f t="shared" si="50"/>
        <v>07/10/2015</v>
      </c>
      <c r="K567" s="11" t="str">
        <f t="shared" si="51"/>
        <v>2015</v>
      </c>
      <c r="L567" s="11" t="str">
        <f t="shared" si="52"/>
        <v>Jul</v>
      </c>
      <c r="M567">
        <v>1433962249</v>
      </c>
      <c r="N567" s="11">
        <f t="shared" si="53"/>
        <v>42165.576956018514</v>
      </c>
      <c r="O567" t="b">
        <v>0</v>
      </c>
      <c r="P567">
        <v>0</v>
      </c>
      <c r="Q567" t="b">
        <v>0</v>
      </c>
      <c r="R567" t="s">
        <v>8272</v>
      </c>
      <c r="S567" s="5">
        <f t="shared" si="48"/>
        <v>0</v>
      </c>
      <c r="T567" s="7" t="e">
        <f t="shared" si="49"/>
        <v>#DIV/0!</v>
      </c>
      <c r="U567" t="s">
        <v>8320</v>
      </c>
      <c r="V567" t="s">
        <v>8321</v>
      </c>
    </row>
    <row r="568" spans="1:22" ht="49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 t="str">
        <f t="shared" si="50"/>
        <v>07/14/2016</v>
      </c>
      <c r="K568" s="11" t="str">
        <f t="shared" si="51"/>
        <v>2016</v>
      </c>
      <c r="L568" s="11" t="str">
        <f t="shared" si="52"/>
        <v>Jul</v>
      </c>
      <c r="M568">
        <v>1465921533</v>
      </c>
      <c r="N568" s="11">
        <f t="shared" si="53"/>
        <v>42535.476076388884</v>
      </c>
      <c r="O568" t="b">
        <v>0</v>
      </c>
      <c r="P568">
        <v>1</v>
      </c>
      <c r="Q568" t="b">
        <v>0</v>
      </c>
      <c r="R568" t="s">
        <v>8272</v>
      </c>
      <c r="S568" s="5">
        <f t="shared" si="48"/>
        <v>2.0000000000000001E-4</v>
      </c>
      <c r="T568" s="7">
        <f t="shared" si="49"/>
        <v>1</v>
      </c>
      <c r="U568" t="s">
        <v>8320</v>
      </c>
      <c r="V568" t="s">
        <v>8321</v>
      </c>
    </row>
    <row r="569" spans="1:22" ht="49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 t="str">
        <f t="shared" si="50"/>
        <v>01/01/2015</v>
      </c>
      <c r="K569" s="11" t="str">
        <f t="shared" si="51"/>
        <v>2015</v>
      </c>
      <c r="L569" s="11" t="str">
        <f t="shared" si="52"/>
        <v>Jan</v>
      </c>
      <c r="M569">
        <v>1417551194</v>
      </c>
      <c r="N569" s="11">
        <f t="shared" si="53"/>
        <v>41975.634189814817</v>
      </c>
      <c r="O569" t="b">
        <v>0</v>
      </c>
      <c r="P569">
        <v>0</v>
      </c>
      <c r="Q569" t="b">
        <v>0</v>
      </c>
      <c r="R569" t="s">
        <v>8272</v>
      </c>
      <c r="S569" s="5">
        <f t="shared" si="48"/>
        <v>0</v>
      </c>
      <c r="T569" s="7" t="e">
        <f t="shared" si="49"/>
        <v>#DIV/0!</v>
      </c>
      <c r="U569" t="s">
        <v>8320</v>
      </c>
      <c r="V569" t="s">
        <v>8321</v>
      </c>
    </row>
    <row r="570" spans="1:22" ht="6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 t="str">
        <f t="shared" si="50"/>
        <v>01/16/2016</v>
      </c>
      <c r="K570" s="11" t="str">
        <f t="shared" si="51"/>
        <v>2016</v>
      </c>
      <c r="L570" s="11" t="str">
        <f t="shared" si="52"/>
        <v>Jan</v>
      </c>
      <c r="M570">
        <v>1449785223</v>
      </c>
      <c r="N570" s="11">
        <f t="shared" si="53"/>
        <v>42348.713229166664</v>
      </c>
      <c r="O570" t="b">
        <v>0</v>
      </c>
      <c r="P570">
        <v>5</v>
      </c>
      <c r="Q570" t="b">
        <v>0</v>
      </c>
      <c r="R570" t="s">
        <v>8272</v>
      </c>
      <c r="S570" s="5">
        <f t="shared" si="48"/>
        <v>0.01</v>
      </c>
      <c r="T570" s="7">
        <f t="shared" si="49"/>
        <v>49</v>
      </c>
      <c r="U570" t="s">
        <v>8320</v>
      </c>
      <c r="V570" t="s">
        <v>8321</v>
      </c>
    </row>
    <row r="571" spans="1:22" ht="49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 t="str">
        <f t="shared" si="50"/>
        <v>01/01/2016</v>
      </c>
      <c r="K571" s="11" t="str">
        <f t="shared" si="51"/>
        <v>2016</v>
      </c>
      <c r="L571" s="11" t="str">
        <f t="shared" si="52"/>
        <v>Jan</v>
      </c>
      <c r="M571">
        <v>1449087612</v>
      </c>
      <c r="N571" s="11">
        <f t="shared" si="53"/>
        <v>42340.639027777775</v>
      </c>
      <c r="O571" t="b">
        <v>0</v>
      </c>
      <c r="P571">
        <v>1</v>
      </c>
      <c r="Q571" t="b">
        <v>0</v>
      </c>
      <c r="R571" t="s">
        <v>8272</v>
      </c>
      <c r="S571" s="5">
        <f t="shared" si="48"/>
        <v>8.0000000000000002E-3</v>
      </c>
      <c r="T571" s="7">
        <f t="shared" si="49"/>
        <v>20</v>
      </c>
      <c r="U571" t="s">
        <v>8320</v>
      </c>
      <c r="V571" t="s">
        <v>8321</v>
      </c>
    </row>
    <row r="572" spans="1:22" ht="33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 t="str">
        <f t="shared" si="50"/>
        <v>02/18/2016</v>
      </c>
      <c r="K572" s="11" t="str">
        <f t="shared" si="51"/>
        <v>2016</v>
      </c>
      <c r="L572" s="11" t="str">
        <f t="shared" si="52"/>
        <v>Feb</v>
      </c>
      <c r="M572">
        <v>1453230569</v>
      </c>
      <c r="N572" s="11">
        <f t="shared" si="53"/>
        <v>42388.589918981474</v>
      </c>
      <c r="O572" t="b">
        <v>0</v>
      </c>
      <c r="P572">
        <v>1</v>
      </c>
      <c r="Q572" t="b">
        <v>0</v>
      </c>
      <c r="R572" t="s">
        <v>8272</v>
      </c>
      <c r="S572" s="5">
        <f t="shared" si="48"/>
        <v>1.6705882352941177E-3</v>
      </c>
      <c r="T572" s="7">
        <f t="shared" si="49"/>
        <v>142</v>
      </c>
      <c r="U572" t="s">
        <v>8320</v>
      </c>
      <c r="V572" t="s">
        <v>8321</v>
      </c>
    </row>
    <row r="573" spans="1:22" ht="49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 t="str">
        <f t="shared" si="50"/>
        <v>07/26/2015</v>
      </c>
      <c r="K573" s="11" t="str">
        <f t="shared" si="51"/>
        <v>2015</v>
      </c>
      <c r="L573" s="11" t="str">
        <f t="shared" si="52"/>
        <v>Jul</v>
      </c>
      <c r="M573">
        <v>1436297723</v>
      </c>
      <c r="N573" s="11">
        <f t="shared" si="53"/>
        <v>42192.607905092591</v>
      </c>
      <c r="O573" t="b">
        <v>0</v>
      </c>
      <c r="P573">
        <v>2</v>
      </c>
      <c r="Q573" t="b">
        <v>0</v>
      </c>
      <c r="R573" t="s">
        <v>8272</v>
      </c>
      <c r="S573" s="5">
        <f t="shared" si="48"/>
        <v>4.2399999999999998E-3</v>
      </c>
      <c r="T573" s="7">
        <f t="shared" si="49"/>
        <v>53</v>
      </c>
      <c r="U573" t="s">
        <v>8320</v>
      </c>
      <c r="V573" t="s">
        <v>8321</v>
      </c>
    </row>
    <row r="574" spans="1:22" ht="49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 t="str">
        <f t="shared" si="50"/>
        <v>11/04/2015</v>
      </c>
      <c r="K574" s="11" t="str">
        <f t="shared" si="51"/>
        <v>2015</v>
      </c>
      <c r="L574" s="11" t="str">
        <f t="shared" si="52"/>
        <v>Nov</v>
      </c>
      <c r="M574">
        <v>1444065088</v>
      </c>
      <c r="N574" s="11">
        <f t="shared" si="53"/>
        <v>42282.507962962962</v>
      </c>
      <c r="O574" t="b">
        <v>0</v>
      </c>
      <c r="P574">
        <v>0</v>
      </c>
      <c r="Q574" t="b">
        <v>0</v>
      </c>
      <c r="R574" t="s">
        <v>8272</v>
      </c>
      <c r="S574" s="5">
        <f t="shared" si="48"/>
        <v>0</v>
      </c>
      <c r="T574" s="7" t="e">
        <f t="shared" si="49"/>
        <v>#DIV/0!</v>
      </c>
      <c r="U574" t="s">
        <v>8320</v>
      </c>
      <c r="V574" t="s">
        <v>8321</v>
      </c>
    </row>
    <row r="575" spans="1:22" ht="49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 t="str">
        <f t="shared" si="50"/>
        <v>01/17/2015</v>
      </c>
      <c r="K575" s="11" t="str">
        <f t="shared" si="51"/>
        <v>2015</v>
      </c>
      <c r="L575" s="11" t="str">
        <f t="shared" si="52"/>
        <v>Jan</v>
      </c>
      <c r="M575">
        <v>1416445931</v>
      </c>
      <c r="N575" s="11">
        <f t="shared" si="53"/>
        <v>41962.841793981475</v>
      </c>
      <c r="O575" t="b">
        <v>0</v>
      </c>
      <c r="P575">
        <v>9</v>
      </c>
      <c r="Q575" t="b">
        <v>0</v>
      </c>
      <c r="R575" t="s">
        <v>8272</v>
      </c>
      <c r="S575" s="5">
        <f t="shared" si="48"/>
        <v>3.892538925389254E-3</v>
      </c>
      <c r="T575" s="7">
        <f t="shared" si="49"/>
        <v>38.444444444444443</v>
      </c>
      <c r="U575" t="s">
        <v>8320</v>
      </c>
      <c r="V575" t="s">
        <v>8321</v>
      </c>
    </row>
    <row r="576" spans="1:22" ht="49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 t="str">
        <f t="shared" si="50"/>
        <v>10/19/2016</v>
      </c>
      <c r="K576" s="11" t="str">
        <f t="shared" si="51"/>
        <v>2016</v>
      </c>
      <c r="L576" s="11" t="str">
        <f t="shared" si="52"/>
        <v>Oct</v>
      </c>
      <c r="M576">
        <v>1474281507</v>
      </c>
      <c r="N576" s="11">
        <f t="shared" si="53"/>
        <v>42632.235034722216</v>
      </c>
      <c r="O576" t="b">
        <v>0</v>
      </c>
      <c r="P576">
        <v>4</v>
      </c>
      <c r="Q576" t="b">
        <v>0</v>
      </c>
      <c r="R576" t="s">
        <v>8272</v>
      </c>
      <c r="S576" s="5">
        <f t="shared" si="48"/>
        <v>7.1556350626118068E-3</v>
      </c>
      <c r="T576" s="7">
        <f t="shared" si="49"/>
        <v>20</v>
      </c>
      <c r="U576" t="s">
        <v>8320</v>
      </c>
      <c r="V576" t="s">
        <v>8321</v>
      </c>
    </row>
    <row r="577" spans="1:22" ht="49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 t="str">
        <f t="shared" si="50"/>
        <v>06/13/2015</v>
      </c>
      <c r="K577" s="11" t="str">
        <f t="shared" si="51"/>
        <v>2015</v>
      </c>
      <c r="L577" s="11" t="str">
        <f t="shared" si="52"/>
        <v>Jun</v>
      </c>
      <c r="M577">
        <v>1431621443</v>
      </c>
      <c r="N577" s="11">
        <f t="shared" si="53"/>
        <v>42138.484293981477</v>
      </c>
      <c r="O577" t="b">
        <v>0</v>
      </c>
      <c r="P577">
        <v>4</v>
      </c>
      <c r="Q577" t="b">
        <v>0</v>
      </c>
      <c r="R577" t="s">
        <v>8272</v>
      </c>
      <c r="S577" s="5">
        <f t="shared" si="48"/>
        <v>4.3166666666666666E-3</v>
      </c>
      <c r="T577" s="7">
        <f t="shared" si="49"/>
        <v>64.75</v>
      </c>
      <c r="U577" t="s">
        <v>8320</v>
      </c>
      <c r="V577" t="s">
        <v>8321</v>
      </c>
    </row>
    <row r="578" spans="1:22" ht="49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 t="str">
        <f t="shared" si="50"/>
        <v>03/28/2015</v>
      </c>
      <c r="K578" s="11" t="str">
        <f t="shared" si="51"/>
        <v>2015</v>
      </c>
      <c r="L578" s="11" t="str">
        <f t="shared" si="52"/>
        <v>Mar</v>
      </c>
      <c r="M578">
        <v>1422357552</v>
      </c>
      <c r="N578" s="11">
        <f t="shared" si="53"/>
        <v>42031.263333333329</v>
      </c>
      <c r="O578" t="b">
        <v>0</v>
      </c>
      <c r="P578">
        <v>1</v>
      </c>
      <c r="Q578" t="b">
        <v>0</v>
      </c>
      <c r="R578" t="s">
        <v>8272</v>
      </c>
      <c r="S578" s="5">
        <f t="shared" ref="S578:S641" si="54">E578/D578</f>
        <v>1.2500000000000001E-5</v>
      </c>
      <c r="T578" s="7">
        <f t="shared" ref="T578:T641" si="55">E578/P578</f>
        <v>1</v>
      </c>
      <c r="U578" t="s">
        <v>8320</v>
      </c>
      <c r="V578" t="s">
        <v>8321</v>
      </c>
    </row>
    <row r="579" spans="1:22" ht="49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 t="str">
        <f t="shared" ref="J579:J642" si="56">TEXT((I579/86400)+25569+(-5/24),"mm/dd/yyyy")</f>
        <v>05/20/2016</v>
      </c>
      <c r="K579" s="11" t="str">
        <f t="shared" ref="K579:K642" si="57">RIGHT(J579,4)</f>
        <v>2016</v>
      </c>
      <c r="L579" s="11" t="str">
        <f t="shared" ref="L579:L642" si="58">TEXT(J579,"mmm")</f>
        <v>May</v>
      </c>
      <c r="M579">
        <v>1458569302</v>
      </c>
      <c r="N579" s="11">
        <f t="shared" ref="N579:N642" si="59">(M579/86400)+25569+(-5/24)</f>
        <v>42450.380810185183</v>
      </c>
      <c r="O579" t="b">
        <v>0</v>
      </c>
      <c r="P579">
        <v>1</v>
      </c>
      <c r="Q579" t="b">
        <v>0</v>
      </c>
      <c r="R579" t="s">
        <v>8272</v>
      </c>
      <c r="S579" s="5">
        <f t="shared" si="54"/>
        <v>2E-3</v>
      </c>
      <c r="T579" s="7">
        <f t="shared" si="55"/>
        <v>10</v>
      </c>
      <c r="U579" t="s">
        <v>8320</v>
      </c>
      <c r="V579" t="s">
        <v>8321</v>
      </c>
    </row>
    <row r="580" spans="1:22" ht="33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 t="str">
        <f t="shared" si="56"/>
        <v>09/07/2015</v>
      </c>
      <c r="K580" s="11" t="str">
        <f t="shared" si="57"/>
        <v>2015</v>
      </c>
      <c r="L580" s="11" t="str">
        <f t="shared" si="58"/>
        <v>Sep</v>
      </c>
      <c r="M580">
        <v>1439560393</v>
      </c>
      <c r="N580" s="11">
        <f t="shared" si="59"/>
        <v>42230.370289351849</v>
      </c>
      <c r="O580" t="b">
        <v>0</v>
      </c>
      <c r="P580">
        <v>7</v>
      </c>
      <c r="Q580" t="b">
        <v>0</v>
      </c>
      <c r="R580" t="s">
        <v>8272</v>
      </c>
      <c r="S580" s="5">
        <f t="shared" si="54"/>
        <v>1.12E-4</v>
      </c>
      <c r="T580" s="7">
        <f t="shared" si="55"/>
        <v>2</v>
      </c>
      <c r="U580" t="s">
        <v>8320</v>
      </c>
      <c r="V580" t="s">
        <v>8321</v>
      </c>
    </row>
    <row r="581" spans="1:22" ht="33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 t="str">
        <f t="shared" si="56"/>
        <v>12/25/2014</v>
      </c>
      <c r="K581" s="11" t="str">
        <f t="shared" si="57"/>
        <v>2014</v>
      </c>
      <c r="L581" s="11" t="str">
        <f t="shared" si="58"/>
        <v>Dec</v>
      </c>
      <c r="M581">
        <v>1416947223</v>
      </c>
      <c r="N581" s="11">
        <f t="shared" si="59"/>
        <v>41968.643784722219</v>
      </c>
      <c r="O581" t="b">
        <v>0</v>
      </c>
      <c r="P581">
        <v>5</v>
      </c>
      <c r="Q581" t="b">
        <v>0</v>
      </c>
      <c r="R581" t="s">
        <v>8272</v>
      </c>
      <c r="S581" s="5">
        <f t="shared" si="54"/>
        <v>1.4583333333333334E-2</v>
      </c>
      <c r="T581" s="7">
        <f t="shared" si="55"/>
        <v>35</v>
      </c>
      <c r="U581" t="s">
        <v>8320</v>
      </c>
      <c r="V581" t="s">
        <v>8321</v>
      </c>
    </row>
    <row r="582" spans="1:22" ht="49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 t="str">
        <f t="shared" si="56"/>
        <v>09/22/2016</v>
      </c>
      <c r="K582" s="11" t="str">
        <f t="shared" si="57"/>
        <v>2016</v>
      </c>
      <c r="L582" s="11" t="str">
        <f t="shared" si="58"/>
        <v>Sep</v>
      </c>
      <c r="M582">
        <v>1471988867</v>
      </c>
      <c r="N582" s="11">
        <f t="shared" si="59"/>
        <v>42605.699849537035</v>
      </c>
      <c r="O582" t="b">
        <v>0</v>
      </c>
      <c r="P582">
        <v>1</v>
      </c>
      <c r="Q582" t="b">
        <v>0</v>
      </c>
      <c r="R582" t="s">
        <v>8272</v>
      </c>
      <c r="S582" s="5">
        <f t="shared" si="54"/>
        <v>3.3333333333333332E-4</v>
      </c>
      <c r="T582" s="7">
        <f t="shared" si="55"/>
        <v>1</v>
      </c>
      <c r="U582" t="s">
        <v>8320</v>
      </c>
      <c r="V582" t="s">
        <v>8321</v>
      </c>
    </row>
    <row r="583" spans="1:22" ht="49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 t="str">
        <f t="shared" si="56"/>
        <v>08/01/2015</v>
      </c>
      <c r="K583" s="11" t="str">
        <f t="shared" si="57"/>
        <v>2015</v>
      </c>
      <c r="L583" s="11" t="str">
        <f t="shared" si="58"/>
        <v>Aug</v>
      </c>
      <c r="M583">
        <v>1435882704</v>
      </c>
      <c r="N583" s="11">
        <f t="shared" si="59"/>
        <v>42187.804444444446</v>
      </c>
      <c r="O583" t="b">
        <v>0</v>
      </c>
      <c r="P583">
        <v>0</v>
      </c>
      <c r="Q583" t="b">
        <v>0</v>
      </c>
      <c r="R583" t="s">
        <v>8272</v>
      </c>
      <c r="S583" s="5">
        <f t="shared" si="54"/>
        <v>0</v>
      </c>
      <c r="T583" s="7" t="e">
        <f t="shared" si="55"/>
        <v>#DIV/0!</v>
      </c>
      <c r="U583" t="s">
        <v>8320</v>
      </c>
      <c r="V583" t="s">
        <v>8321</v>
      </c>
    </row>
    <row r="584" spans="1:22" ht="49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 t="str">
        <f t="shared" si="56"/>
        <v>03/15/2015</v>
      </c>
      <c r="K584" s="11" t="str">
        <f t="shared" si="57"/>
        <v>2015</v>
      </c>
      <c r="L584" s="11" t="str">
        <f t="shared" si="58"/>
        <v>Mar</v>
      </c>
      <c r="M584">
        <v>1424454319</v>
      </c>
      <c r="N584" s="11">
        <f t="shared" si="59"/>
        <v>42055.531469907401</v>
      </c>
      <c r="O584" t="b">
        <v>0</v>
      </c>
      <c r="P584">
        <v>0</v>
      </c>
      <c r="Q584" t="b">
        <v>0</v>
      </c>
      <c r="R584" t="s">
        <v>8272</v>
      </c>
      <c r="S584" s="5">
        <f t="shared" si="54"/>
        <v>0</v>
      </c>
      <c r="T584" s="7" t="e">
        <f t="shared" si="55"/>
        <v>#DIV/0!</v>
      </c>
      <c r="U584" t="s">
        <v>8320</v>
      </c>
      <c r="V584" t="s">
        <v>8321</v>
      </c>
    </row>
    <row r="585" spans="1:22" ht="33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 t="str">
        <f t="shared" si="56"/>
        <v>03/19/2015</v>
      </c>
      <c r="K585" s="11" t="str">
        <f t="shared" si="57"/>
        <v>2015</v>
      </c>
      <c r="L585" s="11" t="str">
        <f t="shared" si="58"/>
        <v>Mar</v>
      </c>
      <c r="M585">
        <v>1424212287</v>
      </c>
      <c r="N585" s="11">
        <f t="shared" si="59"/>
        <v>42052.730173611104</v>
      </c>
      <c r="O585" t="b">
        <v>0</v>
      </c>
      <c r="P585">
        <v>1</v>
      </c>
      <c r="Q585" t="b">
        <v>0</v>
      </c>
      <c r="R585" t="s">
        <v>8272</v>
      </c>
      <c r="S585" s="5">
        <f t="shared" si="54"/>
        <v>1.1111111111111112E-4</v>
      </c>
      <c r="T585" s="7">
        <f t="shared" si="55"/>
        <v>1</v>
      </c>
      <c r="U585" t="s">
        <v>8320</v>
      </c>
      <c r="V585" t="s">
        <v>8321</v>
      </c>
    </row>
    <row r="586" spans="1:22" ht="33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 t="str">
        <f t="shared" si="56"/>
        <v>03/16/2015</v>
      </c>
      <c r="K586" s="11" t="str">
        <f t="shared" si="57"/>
        <v>2015</v>
      </c>
      <c r="L586" s="11" t="str">
        <f t="shared" si="58"/>
        <v>Mar</v>
      </c>
      <c r="M586">
        <v>1423933916</v>
      </c>
      <c r="N586" s="11">
        <f t="shared" si="59"/>
        <v>42049.508287037032</v>
      </c>
      <c r="O586" t="b">
        <v>0</v>
      </c>
      <c r="P586">
        <v>2</v>
      </c>
      <c r="Q586" t="b">
        <v>0</v>
      </c>
      <c r="R586" t="s">
        <v>8272</v>
      </c>
      <c r="S586" s="5">
        <f t="shared" si="54"/>
        <v>0.01</v>
      </c>
      <c r="T586" s="7">
        <f t="shared" si="55"/>
        <v>5</v>
      </c>
      <c r="U586" t="s">
        <v>8320</v>
      </c>
      <c r="V586" t="s">
        <v>8321</v>
      </c>
    </row>
    <row r="587" spans="1:22" ht="49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 t="str">
        <f t="shared" si="56"/>
        <v>11/30/2015</v>
      </c>
      <c r="K587" s="11" t="str">
        <f t="shared" si="57"/>
        <v>2015</v>
      </c>
      <c r="L587" s="11" t="str">
        <f t="shared" si="58"/>
        <v>Nov</v>
      </c>
      <c r="M587">
        <v>1444123377</v>
      </c>
      <c r="N587" s="11">
        <f t="shared" si="59"/>
        <v>42283.182604166665</v>
      </c>
      <c r="O587" t="b">
        <v>0</v>
      </c>
      <c r="P587">
        <v>0</v>
      </c>
      <c r="Q587" t="b">
        <v>0</v>
      </c>
      <c r="R587" t="s">
        <v>8272</v>
      </c>
      <c r="S587" s="5">
        <f t="shared" si="54"/>
        <v>0</v>
      </c>
      <c r="T587" s="7" t="e">
        <f t="shared" si="55"/>
        <v>#DIV/0!</v>
      </c>
      <c r="U587" t="s">
        <v>8320</v>
      </c>
      <c r="V587" t="s">
        <v>8321</v>
      </c>
    </row>
    <row r="588" spans="1:22" ht="49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 t="str">
        <f t="shared" si="56"/>
        <v>02/15/2015</v>
      </c>
      <c r="K588" s="11" t="str">
        <f t="shared" si="57"/>
        <v>2015</v>
      </c>
      <c r="L588" s="11" t="str">
        <f t="shared" si="58"/>
        <v>Feb</v>
      </c>
      <c r="M588">
        <v>1421440207</v>
      </c>
      <c r="N588" s="11">
        <f t="shared" si="59"/>
        <v>42020.645914351851</v>
      </c>
      <c r="O588" t="b">
        <v>0</v>
      </c>
      <c r="P588">
        <v>4</v>
      </c>
      <c r="Q588" t="b">
        <v>0</v>
      </c>
      <c r="R588" t="s">
        <v>8272</v>
      </c>
      <c r="S588" s="5">
        <f t="shared" si="54"/>
        <v>5.5999999999999999E-3</v>
      </c>
      <c r="T588" s="7">
        <f t="shared" si="55"/>
        <v>14</v>
      </c>
      <c r="U588" t="s">
        <v>8320</v>
      </c>
      <c r="V588" t="s">
        <v>8321</v>
      </c>
    </row>
    <row r="589" spans="1:22" ht="81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 t="str">
        <f t="shared" si="56"/>
        <v>04/16/2015</v>
      </c>
      <c r="K589" s="11" t="str">
        <f t="shared" si="57"/>
        <v>2015</v>
      </c>
      <c r="L589" s="11" t="str">
        <f t="shared" si="58"/>
        <v>Apr</v>
      </c>
      <c r="M589">
        <v>1426615833</v>
      </c>
      <c r="N589" s="11">
        <f t="shared" si="59"/>
        <v>42080.548993055556</v>
      </c>
      <c r="O589" t="b">
        <v>0</v>
      </c>
      <c r="P589">
        <v>7</v>
      </c>
      <c r="Q589" t="b">
        <v>0</v>
      </c>
      <c r="R589" t="s">
        <v>8272</v>
      </c>
      <c r="S589" s="5">
        <f t="shared" si="54"/>
        <v>9.0833333333333335E-2</v>
      </c>
      <c r="T589" s="7">
        <f t="shared" si="55"/>
        <v>389.28571428571428</v>
      </c>
      <c r="U589" t="s">
        <v>8320</v>
      </c>
      <c r="V589" t="s">
        <v>8321</v>
      </c>
    </row>
    <row r="590" spans="1:22" ht="49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 t="str">
        <f t="shared" si="56"/>
        <v>11/17/2016</v>
      </c>
      <c r="K590" s="11" t="str">
        <f t="shared" si="57"/>
        <v>2016</v>
      </c>
      <c r="L590" s="11" t="str">
        <f t="shared" si="58"/>
        <v>Nov</v>
      </c>
      <c r="M590">
        <v>1474223286</v>
      </c>
      <c r="N590" s="11">
        <f t="shared" si="59"/>
        <v>42631.561180555553</v>
      </c>
      <c r="O590" t="b">
        <v>0</v>
      </c>
      <c r="P590">
        <v>2</v>
      </c>
      <c r="Q590" t="b">
        <v>0</v>
      </c>
      <c r="R590" t="s">
        <v>8272</v>
      </c>
      <c r="S590" s="5">
        <f t="shared" si="54"/>
        <v>3.3444444444444443E-2</v>
      </c>
      <c r="T590" s="7">
        <f t="shared" si="55"/>
        <v>150.5</v>
      </c>
      <c r="U590" t="s">
        <v>8320</v>
      </c>
      <c r="V590" t="s">
        <v>8321</v>
      </c>
    </row>
    <row r="591" spans="1:22" ht="17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 t="str">
        <f t="shared" si="56"/>
        <v>07/08/2015</v>
      </c>
      <c r="K591" s="11" t="str">
        <f t="shared" si="57"/>
        <v>2015</v>
      </c>
      <c r="L591" s="11" t="str">
        <f t="shared" si="58"/>
        <v>Jul</v>
      </c>
      <c r="M591">
        <v>1435070699</v>
      </c>
      <c r="N591" s="11">
        <f t="shared" si="59"/>
        <v>42178.406238425923</v>
      </c>
      <c r="O591" t="b">
        <v>0</v>
      </c>
      <c r="P591">
        <v>1</v>
      </c>
      <c r="Q591" t="b">
        <v>0</v>
      </c>
      <c r="R591" t="s">
        <v>8272</v>
      </c>
      <c r="S591" s="5">
        <f t="shared" si="54"/>
        <v>1.3333333333333334E-4</v>
      </c>
      <c r="T591" s="7">
        <f t="shared" si="55"/>
        <v>1</v>
      </c>
      <c r="U591" t="s">
        <v>8320</v>
      </c>
      <c r="V591" t="s">
        <v>8321</v>
      </c>
    </row>
    <row r="592" spans="1:22" ht="49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 t="str">
        <f t="shared" si="56"/>
        <v>02/08/2016</v>
      </c>
      <c r="K592" s="11" t="str">
        <f t="shared" si="57"/>
        <v>2016</v>
      </c>
      <c r="L592" s="11" t="str">
        <f t="shared" si="58"/>
        <v>Feb</v>
      </c>
      <c r="M592">
        <v>1452259131</v>
      </c>
      <c r="N592" s="11">
        <f t="shared" si="59"/>
        <v>42377.34642361111</v>
      </c>
      <c r="O592" t="b">
        <v>0</v>
      </c>
      <c r="P592">
        <v>9</v>
      </c>
      <c r="Q592" t="b">
        <v>0</v>
      </c>
      <c r="R592" t="s">
        <v>8272</v>
      </c>
      <c r="S592" s="5">
        <f t="shared" si="54"/>
        <v>4.4600000000000001E-2</v>
      </c>
      <c r="T592" s="7">
        <f t="shared" si="55"/>
        <v>24.777777777777779</v>
      </c>
      <c r="U592" t="s">
        <v>8320</v>
      </c>
      <c r="V592" t="s">
        <v>8321</v>
      </c>
    </row>
    <row r="593" spans="1:22" ht="49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 t="str">
        <f t="shared" si="56"/>
        <v>07/22/2015</v>
      </c>
      <c r="K593" s="11" t="str">
        <f t="shared" si="57"/>
        <v>2015</v>
      </c>
      <c r="L593" s="11" t="str">
        <f t="shared" si="58"/>
        <v>Jul</v>
      </c>
      <c r="M593">
        <v>1434978130</v>
      </c>
      <c r="N593" s="11">
        <f t="shared" si="59"/>
        <v>42177.334837962961</v>
      </c>
      <c r="O593" t="b">
        <v>0</v>
      </c>
      <c r="P593">
        <v>2</v>
      </c>
      <c r="Q593" t="b">
        <v>0</v>
      </c>
      <c r="R593" t="s">
        <v>8272</v>
      </c>
      <c r="S593" s="5">
        <f t="shared" si="54"/>
        <v>6.0999999999999997E-4</v>
      </c>
      <c r="T593" s="7">
        <f t="shared" si="55"/>
        <v>30.5</v>
      </c>
      <c r="U593" t="s">
        <v>8320</v>
      </c>
      <c r="V593" t="s">
        <v>8321</v>
      </c>
    </row>
    <row r="594" spans="1:22" ht="49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 t="str">
        <f t="shared" si="56"/>
        <v>12/03/2014</v>
      </c>
      <c r="K594" s="11" t="str">
        <f t="shared" si="57"/>
        <v>2014</v>
      </c>
      <c r="L594" s="11" t="str">
        <f t="shared" si="58"/>
        <v>Dec</v>
      </c>
      <c r="M594">
        <v>1414992860</v>
      </c>
      <c r="N594" s="11">
        <f t="shared" si="59"/>
        <v>41946.023842592593</v>
      </c>
      <c r="O594" t="b">
        <v>0</v>
      </c>
      <c r="P594">
        <v>1</v>
      </c>
      <c r="Q594" t="b">
        <v>0</v>
      </c>
      <c r="R594" t="s">
        <v>8272</v>
      </c>
      <c r="S594" s="5">
        <f t="shared" si="54"/>
        <v>3.3333333333333333E-2</v>
      </c>
      <c r="T594" s="7">
        <f t="shared" si="55"/>
        <v>250</v>
      </c>
      <c r="U594" t="s">
        <v>8320</v>
      </c>
      <c r="V594" t="s">
        <v>8321</v>
      </c>
    </row>
    <row r="595" spans="1:22" ht="49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 t="str">
        <f t="shared" si="56"/>
        <v>04/06/2015</v>
      </c>
      <c r="K595" s="11" t="str">
        <f t="shared" si="57"/>
        <v>2015</v>
      </c>
      <c r="L595" s="11" t="str">
        <f t="shared" si="58"/>
        <v>Apr</v>
      </c>
      <c r="M595">
        <v>1425744945</v>
      </c>
      <c r="N595" s="11">
        <f t="shared" si="59"/>
        <v>42070.469270833331</v>
      </c>
      <c r="O595" t="b">
        <v>0</v>
      </c>
      <c r="P595">
        <v>7</v>
      </c>
      <c r="Q595" t="b">
        <v>0</v>
      </c>
      <c r="R595" t="s">
        <v>8272</v>
      </c>
      <c r="S595" s="5">
        <f t="shared" si="54"/>
        <v>0.23</v>
      </c>
      <c r="T595" s="7">
        <f t="shared" si="55"/>
        <v>16.428571428571427</v>
      </c>
      <c r="U595" t="s">
        <v>8320</v>
      </c>
      <c r="V595" t="s">
        <v>8321</v>
      </c>
    </row>
    <row r="596" spans="1:22" ht="33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 t="str">
        <f t="shared" si="56"/>
        <v>04/16/2016</v>
      </c>
      <c r="K596" s="11" t="str">
        <f t="shared" si="57"/>
        <v>2016</v>
      </c>
      <c r="L596" s="11" t="str">
        <f t="shared" si="58"/>
        <v>Apr</v>
      </c>
      <c r="M596">
        <v>1458240206</v>
      </c>
      <c r="N596" s="11">
        <f t="shared" si="59"/>
        <v>42446.571828703702</v>
      </c>
      <c r="O596" t="b">
        <v>0</v>
      </c>
      <c r="P596">
        <v>2</v>
      </c>
      <c r="Q596" t="b">
        <v>0</v>
      </c>
      <c r="R596" t="s">
        <v>8272</v>
      </c>
      <c r="S596" s="5">
        <f t="shared" si="54"/>
        <v>1.0399999999999999E-3</v>
      </c>
      <c r="T596" s="7">
        <f t="shared" si="55"/>
        <v>13</v>
      </c>
      <c r="U596" t="s">
        <v>8320</v>
      </c>
      <c r="V596" t="s">
        <v>8321</v>
      </c>
    </row>
    <row r="597" spans="1:22" ht="49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 t="str">
        <f t="shared" si="56"/>
        <v>05/03/2015</v>
      </c>
      <c r="K597" s="11" t="str">
        <f t="shared" si="57"/>
        <v>2015</v>
      </c>
      <c r="L597" s="11" t="str">
        <f t="shared" si="58"/>
        <v>May</v>
      </c>
      <c r="M597">
        <v>1426815638</v>
      </c>
      <c r="N597" s="11">
        <f t="shared" si="59"/>
        <v>42082.861550925925</v>
      </c>
      <c r="O597" t="b">
        <v>0</v>
      </c>
      <c r="P597">
        <v>8</v>
      </c>
      <c r="Q597" t="b">
        <v>0</v>
      </c>
      <c r="R597" t="s">
        <v>8272</v>
      </c>
      <c r="S597" s="5">
        <f t="shared" si="54"/>
        <v>4.2599999999999999E-3</v>
      </c>
      <c r="T597" s="7">
        <f t="shared" si="55"/>
        <v>53.25</v>
      </c>
      <c r="U597" t="s">
        <v>8320</v>
      </c>
      <c r="V597" t="s">
        <v>8321</v>
      </c>
    </row>
    <row r="598" spans="1:22" ht="33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 t="str">
        <f t="shared" si="56"/>
        <v>11/02/2016</v>
      </c>
      <c r="K598" s="11" t="str">
        <f t="shared" si="57"/>
        <v>2016</v>
      </c>
      <c r="L598" s="11" t="str">
        <f t="shared" si="58"/>
        <v>Nov</v>
      </c>
      <c r="M598">
        <v>1475530292</v>
      </c>
      <c r="N598" s="11">
        <f t="shared" si="59"/>
        <v>42646.688564814809</v>
      </c>
      <c r="O598" t="b">
        <v>0</v>
      </c>
      <c r="P598">
        <v>2</v>
      </c>
      <c r="Q598" t="b">
        <v>0</v>
      </c>
      <c r="R598" t="s">
        <v>8272</v>
      </c>
      <c r="S598" s="5">
        <f t="shared" si="54"/>
        <v>2.9999999999999997E-4</v>
      </c>
      <c r="T598" s="7">
        <f t="shared" si="55"/>
        <v>3</v>
      </c>
      <c r="U598" t="s">
        <v>8320</v>
      </c>
      <c r="V598" t="s">
        <v>8321</v>
      </c>
    </row>
    <row r="599" spans="1:22" ht="49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 t="str">
        <f t="shared" si="56"/>
        <v>07/31/2016</v>
      </c>
      <c r="K599" s="11" t="str">
        <f t="shared" si="57"/>
        <v>2016</v>
      </c>
      <c r="L599" s="11" t="str">
        <f t="shared" si="58"/>
        <v>Jul</v>
      </c>
      <c r="M599">
        <v>1466787335</v>
      </c>
      <c r="N599" s="11">
        <f t="shared" si="59"/>
        <v>42545.496932870366</v>
      </c>
      <c r="O599" t="b">
        <v>0</v>
      </c>
      <c r="P599">
        <v>2</v>
      </c>
      <c r="Q599" t="b">
        <v>0</v>
      </c>
      <c r="R599" t="s">
        <v>8272</v>
      </c>
      <c r="S599" s="5">
        <f t="shared" si="54"/>
        <v>2.6666666666666666E-3</v>
      </c>
      <c r="T599" s="7">
        <f t="shared" si="55"/>
        <v>10</v>
      </c>
      <c r="U599" t="s">
        <v>8320</v>
      </c>
      <c r="V599" t="s">
        <v>8321</v>
      </c>
    </row>
    <row r="600" spans="1:22" ht="33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 t="str">
        <f t="shared" si="56"/>
        <v>12/04/2014</v>
      </c>
      <c r="K600" s="11" t="str">
        <f t="shared" si="57"/>
        <v>2014</v>
      </c>
      <c r="L600" s="11" t="str">
        <f t="shared" si="58"/>
        <v>Dec</v>
      </c>
      <c r="M600">
        <v>1415145781</v>
      </c>
      <c r="N600" s="11">
        <f t="shared" si="59"/>
        <v>41947.793761574074</v>
      </c>
      <c r="O600" t="b">
        <v>0</v>
      </c>
      <c r="P600">
        <v>7</v>
      </c>
      <c r="Q600" t="b">
        <v>0</v>
      </c>
      <c r="R600" t="s">
        <v>8272</v>
      </c>
      <c r="S600" s="5">
        <f t="shared" si="54"/>
        <v>0.34</v>
      </c>
      <c r="T600" s="7">
        <f t="shared" si="55"/>
        <v>121.42857142857143</v>
      </c>
      <c r="U600" t="s">
        <v>8320</v>
      </c>
      <c r="V600" t="s">
        <v>8321</v>
      </c>
    </row>
    <row r="601" spans="1:22" ht="49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 t="str">
        <f t="shared" si="56"/>
        <v>03/08/2015</v>
      </c>
      <c r="K601" s="11" t="str">
        <f t="shared" si="57"/>
        <v>2015</v>
      </c>
      <c r="L601" s="11" t="str">
        <f t="shared" si="58"/>
        <v>Mar</v>
      </c>
      <c r="M601">
        <v>1423769402</v>
      </c>
      <c r="N601" s="11">
        <f t="shared" si="59"/>
        <v>42047.604189814818</v>
      </c>
      <c r="O601" t="b">
        <v>0</v>
      </c>
      <c r="P601">
        <v>2</v>
      </c>
      <c r="Q601" t="b">
        <v>0</v>
      </c>
      <c r="R601" t="s">
        <v>8272</v>
      </c>
      <c r="S601" s="5">
        <f t="shared" si="54"/>
        <v>6.2E-4</v>
      </c>
      <c r="T601" s="7">
        <f t="shared" si="55"/>
        <v>15.5</v>
      </c>
      <c r="U601" t="s">
        <v>8320</v>
      </c>
      <c r="V601" t="s">
        <v>8321</v>
      </c>
    </row>
    <row r="602" spans="1:22" ht="33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 t="str">
        <f t="shared" si="56"/>
        <v>05/09/2015</v>
      </c>
      <c r="K602" s="11" t="str">
        <f t="shared" si="57"/>
        <v>2015</v>
      </c>
      <c r="L602" s="11" t="str">
        <f t="shared" si="58"/>
        <v>May</v>
      </c>
      <c r="M602">
        <v>1426014562</v>
      </c>
      <c r="N602" s="11">
        <f t="shared" si="59"/>
        <v>42073.589837962958</v>
      </c>
      <c r="O602" t="b">
        <v>0</v>
      </c>
      <c r="P602">
        <v>1</v>
      </c>
      <c r="Q602" t="b">
        <v>0</v>
      </c>
      <c r="R602" t="s">
        <v>8272</v>
      </c>
      <c r="S602" s="5">
        <f t="shared" si="54"/>
        <v>0.02</v>
      </c>
      <c r="T602" s="7">
        <f t="shared" si="55"/>
        <v>100</v>
      </c>
      <c r="U602" t="s">
        <v>8320</v>
      </c>
      <c r="V602" t="s">
        <v>8321</v>
      </c>
    </row>
    <row r="603" spans="1:22" ht="49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 t="str">
        <f t="shared" si="56"/>
        <v>12/26/2014</v>
      </c>
      <c r="K603" s="11" t="str">
        <f t="shared" si="57"/>
        <v>2014</v>
      </c>
      <c r="L603" s="11" t="str">
        <f t="shared" si="58"/>
        <v>Dec</v>
      </c>
      <c r="M603">
        <v>1417034139</v>
      </c>
      <c r="N603" s="11">
        <f t="shared" si="59"/>
        <v>41969.64975694444</v>
      </c>
      <c r="O603" t="b">
        <v>0</v>
      </c>
      <c r="P603">
        <v>6</v>
      </c>
      <c r="Q603" t="b">
        <v>0</v>
      </c>
      <c r="R603" t="s">
        <v>8272</v>
      </c>
      <c r="S603" s="5">
        <f t="shared" si="54"/>
        <v>1.4E-2</v>
      </c>
      <c r="T603" s="7">
        <f t="shared" si="55"/>
        <v>23.333333333333332</v>
      </c>
      <c r="U603" t="s">
        <v>8320</v>
      </c>
      <c r="V603" t="s">
        <v>8321</v>
      </c>
    </row>
    <row r="604" spans="1:22" ht="49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 t="str">
        <f t="shared" si="56"/>
        <v>06/18/2015</v>
      </c>
      <c r="K604" s="11" t="str">
        <f t="shared" si="57"/>
        <v>2015</v>
      </c>
      <c r="L604" s="11" t="str">
        <f t="shared" si="58"/>
        <v>Jun</v>
      </c>
      <c r="M604">
        <v>1432062215</v>
      </c>
      <c r="N604" s="11">
        <f t="shared" si="59"/>
        <v>42143.585821759254</v>
      </c>
      <c r="O604" t="b">
        <v>0</v>
      </c>
      <c r="P604">
        <v>0</v>
      </c>
      <c r="Q604" t="b">
        <v>0</v>
      </c>
      <c r="R604" t="s">
        <v>8272</v>
      </c>
      <c r="S604" s="5">
        <f t="shared" si="54"/>
        <v>0</v>
      </c>
      <c r="T604" s="7" t="e">
        <f t="shared" si="55"/>
        <v>#DIV/0!</v>
      </c>
      <c r="U604" t="s">
        <v>8320</v>
      </c>
      <c r="V604" t="s">
        <v>8321</v>
      </c>
    </row>
    <row r="605" spans="1:22" ht="49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 t="str">
        <f t="shared" si="56"/>
        <v>08/14/2014</v>
      </c>
      <c r="K605" s="11" t="str">
        <f t="shared" si="57"/>
        <v>2014</v>
      </c>
      <c r="L605" s="11" t="str">
        <f t="shared" si="58"/>
        <v>Aug</v>
      </c>
      <c r="M605">
        <v>1405437623</v>
      </c>
      <c r="N605" s="11">
        <f t="shared" si="59"/>
        <v>41835.430821759255</v>
      </c>
      <c r="O605" t="b">
        <v>0</v>
      </c>
      <c r="P605">
        <v>13</v>
      </c>
      <c r="Q605" t="b">
        <v>0</v>
      </c>
      <c r="R605" t="s">
        <v>8272</v>
      </c>
      <c r="S605" s="5">
        <f t="shared" si="54"/>
        <v>3.9334666666666664E-2</v>
      </c>
      <c r="T605" s="7">
        <f t="shared" si="55"/>
        <v>45.386153846153846</v>
      </c>
      <c r="U605" t="s">
        <v>8320</v>
      </c>
      <c r="V605" t="s">
        <v>8321</v>
      </c>
    </row>
    <row r="606" spans="1:22" ht="49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 t="str">
        <f t="shared" si="56"/>
        <v>08/27/2014</v>
      </c>
      <c r="K606" s="11" t="str">
        <f t="shared" si="57"/>
        <v>2014</v>
      </c>
      <c r="L606" s="11" t="str">
        <f t="shared" si="58"/>
        <v>Aug</v>
      </c>
      <c r="M606">
        <v>1406595056</v>
      </c>
      <c r="N606" s="11">
        <f t="shared" si="59"/>
        <v>41848.827037037037</v>
      </c>
      <c r="O606" t="b">
        <v>0</v>
      </c>
      <c r="P606">
        <v>0</v>
      </c>
      <c r="Q606" t="b">
        <v>0</v>
      </c>
      <c r="R606" t="s">
        <v>8272</v>
      </c>
      <c r="S606" s="5">
        <f t="shared" si="54"/>
        <v>0</v>
      </c>
      <c r="T606" s="7" t="e">
        <f t="shared" si="55"/>
        <v>#DIV/0!</v>
      </c>
      <c r="U606" t="s">
        <v>8320</v>
      </c>
      <c r="V606" t="s">
        <v>8321</v>
      </c>
    </row>
    <row r="607" spans="1:22" ht="33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 t="str">
        <f t="shared" si="56"/>
        <v>08/23/2015</v>
      </c>
      <c r="K607" s="11" t="str">
        <f t="shared" si="57"/>
        <v>2015</v>
      </c>
      <c r="L607" s="11" t="str">
        <f t="shared" si="58"/>
        <v>Aug</v>
      </c>
      <c r="M607">
        <v>1436430908</v>
      </c>
      <c r="N607" s="11">
        <f t="shared" si="59"/>
        <v>42194.149398148147</v>
      </c>
      <c r="O607" t="b">
        <v>0</v>
      </c>
      <c r="P607">
        <v>8</v>
      </c>
      <c r="Q607" t="b">
        <v>0</v>
      </c>
      <c r="R607" t="s">
        <v>8272</v>
      </c>
      <c r="S607" s="5">
        <f t="shared" si="54"/>
        <v>2.6200000000000001E-2</v>
      </c>
      <c r="T607" s="7">
        <f t="shared" si="55"/>
        <v>16.375</v>
      </c>
      <c r="U607" t="s">
        <v>8320</v>
      </c>
      <c r="V607" t="s">
        <v>8321</v>
      </c>
    </row>
    <row r="608" spans="1:22" ht="49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 t="str">
        <f t="shared" si="56"/>
        <v>05/24/2015</v>
      </c>
      <c r="K608" s="11" t="str">
        <f t="shared" si="57"/>
        <v>2015</v>
      </c>
      <c r="L608" s="11" t="str">
        <f t="shared" si="58"/>
        <v>May</v>
      </c>
      <c r="M608">
        <v>1428507409</v>
      </c>
      <c r="N608" s="11">
        <f t="shared" si="59"/>
        <v>42102.442233796297</v>
      </c>
      <c r="O608" t="b">
        <v>0</v>
      </c>
      <c r="P608">
        <v>1</v>
      </c>
      <c r="Q608" t="b">
        <v>0</v>
      </c>
      <c r="R608" t="s">
        <v>8272</v>
      </c>
      <c r="S608" s="5">
        <f t="shared" si="54"/>
        <v>2E-3</v>
      </c>
      <c r="T608" s="7">
        <f t="shared" si="55"/>
        <v>10</v>
      </c>
      <c r="U608" t="s">
        <v>8320</v>
      </c>
      <c r="V608" t="s">
        <v>8321</v>
      </c>
    </row>
    <row r="609" spans="1:22" ht="49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 t="str">
        <f t="shared" si="56"/>
        <v>11/22/2015</v>
      </c>
      <c r="K609" s="11" t="str">
        <f t="shared" si="57"/>
        <v>2015</v>
      </c>
      <c r="L609" s="11" t="str">
        <f t="shared" si="58"/>
        <v>Nov</v>
      </c>
      <c r="M609">
        <v>1445629736</v>
      </c>
      <c r="N609" s="11">
        <f t="shared" si="59"/>
        <v>42300.617314814815</v>
      </c>
      <c r="O609" t="b">
        <v>0</v>
      </c>
      <c r="P609">
        <v>0</v>
      </c>
      <c r="Q609" t="b">
        <v>0</v>
      </c>
      <c r="R609" t="s">
        <v>8272</v>
      </c>
      <c r="S609" s="5">
        <f t="shared" si="54"/>
        <v>0</v>
      </c>
      <c r="T609" s="7" t="e">
        <f t="shared" si="55"/>
        <v>#DIV/0!</v>
      </c>
      <c r="U609" t="s">
        <v>8320</v>
      </c>
      <c r="V609" t="s">
        <v>8321</v>
      </c>
    </row>
    <row r="610" spans="1:22" ht="49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 t="str">
        <f t="shared" si="56"/>
        <v>06/15/2015</v>
      </c>
      <c r="K610" s="11" t="str">
        <f t="shared" si="57"/>
        <v>2015</v>
      </c>
      <c r="L610" s="11" t="str">
        <f t="shared" si="58"/>
        <v>Jun</v>
      </c>
      <c r="M610">
        <v>1431813980</v>
      </c>
      <c r="N610" s="11">
        <f t="shared" si="59"/>
        <v>42140.712731481479</v>
      </c>
      <c r="O610" t="b">
        <v>0</v>
      </c>
      <c r="P610">
        <v>5</v>
      </c>
      <c r="Q610" t="b">
        <v>0</v>
      </c>
      <c r="R610" t="s">
        <v>8272</v>
      </c>
      <c r="S610" s="5">
        <f t="shared" si="54"/>
        <v>9.7400000000000004E-3</v>
      </c>
      <c r="T610" s="7">
        <f t="shared" si="55"/>
        <v>292.2</v>
      </c>
      <c r="U610" t="s">
        <v>8320</v>
      </c>
      <c r="V610" t="s">
        <v>8321</v>
      </c>
    </row>
    <row r="611" spans="1:22" ht="49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 t="str">
        <f t="shared" si="56"/>
        <v>11/28/2015</v>
      </c>
      <c r="K611" s="11" t="str">
        <f t="shared" si="57"/>
        <v>2015</v>
      </c>
      <c r="L611" s="11" t="str">
        <f t="shared" si="58"/>
        <v>Nov</v>
      </c>
      <c r="M611">
        <v>1446166144</v>
      </c>
      <c r="N611" s="11">
        <f t="shared" si="59"/>
        <v>42306.825740740744</v>
      </c>
      <c r="O611" t="b">
        <v>0</v>
      </c>
      <c r="P611">
        <v>1</v>
      </c>
      <c r="Q611" t="b">
        <v>0</v>
      </c>
      <c r="R611" t="s">
        <v>8272</v>
      </c>
      <c r="S611" s="5">
        <f t="shared" si="54"/>
        <v>6.41025641025641E-3</v>
      </c>
      <c r="T611" s="7">
        <f t="shared" si="55"/>
        <v>5</v>
      </c>
      <c r="U611" t="s">
        <v>8320</v>
      </c>
      <c r="V611" t="s">
        <v>8321</v>
      </c>
    </row>
    <row r="612" spans="1:22" ht="49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 t="str">
        <f t="shared" si="56"/>
        <v>04/22/2015</v>
      </c>
      <c r="K612" s="11" t="str">
        <f t="shared" si="57"/>
        <v>2015</v>
      </c>
      <c r="L612" s="11" t="str">
        <f t="shared" si="58"/>
        <v>Apr</v>
      </c>
      <c r="M612">
        <v>1427140586</v>
      </c>
      <c r="N612" s="11">
        <f t="shared" si="59"/>
        <v>42086.622523148144</v>
      </c>
      <c r="O612" t="b">
        <v>0</v>
      </c>
      <c r="P612">
        <v>0</v>
      </c>
      <c r="Q612" t="b">
        <v>0</v>
      </c>
      <c r="R612" t="s">
        <v>8272</v>
      </c>
      <c r="S612" s="5">
        <f t="shared" si="54"/>
        <v>0</v>
      </c>
      <c r="T612" s="7" t="e">
        <f t="shared" si="55"/>
        <v>#DIV/0!</v>
      </c>
      <c r="U612" t="s">
        <v>8320</v>
      </c>
      <c r="V612" t="s">
        <v>8321</v>
      </c>
    </row>
    <row r="613" spans="1:22" ht="49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 t="str">
        <f t="shared" si="56"/>
        <v>01/19/2016</v>
      </c>
      <c r="K613" s="11" t="str">
        <f t="shared" si="57"/>
        <v>2016</v>
      </c>
      <c r="L613" s="11" t="str">
        <f t="shared" si="58"/>
        <v>Jan</v>
      </c>
      <c r="M613">
        <v>1448026037</v>
      </c>
      <c r="N613" s="11">
        <f t="shared" si="59"/>
        <v>42328.352280092593</v>
      </c>
      <c r="O613" t="b">
        <v>0</v>
      </c>
      <c r="P613">
        <v>0</v>
      </c>
      <c r="Q613" t="b">
        <v>0</v>
      </c>
      <c r="R613" t="s">
        <v>8272</v>
      </c>
      <c r="S613" s="5">
        <f t="shared" si="54"/>
        <v>0</v>
      </c>
      <c r="T613" s="7" t="e">
        <f t="shared" si="55"/>
        <v>#DIV/0!</v>
      </c>
      <c r="U613" t="s">
        <v>8320</v>
      </c>
      <c r="V613" t="s">
        <v>8321</v>
      </c>
    </row>
    <row r="614" spans="1:22" ht="33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 t="str">
        <f t="shared" si="56"/>
        <v>09/01/2016</v>
      </c>
      <c r="K614" s="11" t="str">
        <f t="shared" si="57"/>
        <v>2016</v>
      </c>
      <c r="L614" s="11" t="str">
        <f t="shared" si="58"/>
        <v>Sep</v>
      </c>
      <c r="M614">
        <v>1470185146</v>
      </c>
      <c r="N614" s="11">
        <f t="shared" si="59"/>
        <v>42584.823449074072</v>
      </c>
      <c r="O614" t="b">
        <v>0</v>
      </c>
      <c r="P614">
        <v>0</v>
      </c>
      <c r="Q614" t="b">
        <v>0</v>
      </c>
      <c r="R614" t="s">
        <v>8272</v>
      </c>
      <c r="S614" s="5">
        <f t="shared" si="54"/>
        <v>0</v>
      </c>
      <c r="T614" s="7" t="e">
        <f t="shared" si="55"/>
        <v>#DIV/0!</v>
      </c>
      <c r="U614" t="s">
        <v>8320</v>
      </c>
      <c r="V614" t="s">
        <v>8321</v>
      </c>
    </row>
    <row r="615" spans="1:22" ht="49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 t="str">
        <f t="shared" si="56"/>
        <v>09/30/2015</v>
      </c>
      <c r="K615" s="11" t="str">
        <f t="shared" si="57"/>
        <v>2015</v>
      </c>
      <c r="L615" s="11" t="str">
        <f t="shared" si="58"/>
        <v>Sep</v>
      </c>
      <c r="M615">
        <v>1441022120</v>
      </c>
      <c r="N615" s="11">
        <f t="shared" si="59"/>
        <v>42247.288425925923</v>
      </c>
      <c r="O615" t="b">
        <v>0</v>
      </c>
      <c r="P615">
        <v>121</v>
      </c>
      <c r="Q615" t="b">
        <v>0</v>
      </c>
      <c r="R615" t="s">
        <v>8272</v>
      </c>
      <c r="S615" s="5">
        <f t="shared" si="54"/>
        <v>0.21363333333333334</v>
      </c>
      <c r="T615" s="7">
        <f t="shared" si="55"/>
        <v>105.93388429752066</v>
      </c>
      <c r="U615" t="s">
        <v>8320</v>
      </c>
      <c r="V615" t="s">
        <v>8321</v>
      </c>
    </row>
    <row r="616" spans="1:22" ht="49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 t="str">
        <f t="shared" si="56"/>
        <v>06/23/2016</v>
      </c>
      <c r="K616" s="11" t="str">
        <f t="shared" si="57"/>
        <v>2016</v>
      </c>
      <c r="L616" s="11" t="str">
        <f t="shared" si="58"/>
        <v>Jun</v>
      </c>
      <c r="M616">
        <v>1464139740</v>
      </c>
      <c r="N616" s="11">
        <f t="shared" si="59"/>
        <v>42514.853472222218</v>
      </c>
      <c r="O616" t="b">
        <v>0</v>
      </c>
      <c r="P616">
        <v>0</v>
      </c>
      <c r="Q616" t="b">
        <v>0</v>
      </c>
      <c r="R616" t="s">
        <v>8272</v>
      </c>
      <c r="S616" s="5">
        <f t="shared" si="54"/>
        <v>0</v>
      </c>
      <c r="T616" s="7" t="e">
        <f t="shared" si="55"/>
        <v>#DIV/0!</v>
      </c>
      <c r="U616" t="s">
        <v>8320</v>
      </c>
      <c r="V616" t="s">
        <v>8321</v>
      </c>
    </row>
    <row r="617" spans="1:22" ht="49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 t="str">
        <f t="shared" si="56"/>
        <v>09/24/2015</v>
      </c>
      <c r="K617" s="11" t="str">
        <f t="shared" si="57"/>
        <v>2015</v>
      </c>
      <c r="L617" s="11" t="str">
        <f t="shared" si="58"/>
        <v>Sep</v>
      </c>
      <c r="M617">
        <v>1440557759</v>
      </c>
      <c r="N617" s="11">
        <f t="shared" si="59"/>
        <v>42241.913877314808</v>
      </c>
      <c r="O617" t="b">
        <v>0</v>
      </c>
      <c r="P617">
        <v>0</v>
      </c>
      <c r="Q617" t="b">
        <v>0</v>
      </c>
      <c r="R617" t="s">
        <v>8272</v>
      </c>
      <c r="S617" s="5">
        <f t="shared" si="54"/>
        <v>0</v>
      </c>
      <c r="T617" s="7" t="e">
        <f t="shared" si="55"/>
        <v>#DIV/0!</v>
      </c>
      <c r="U617" t="s">
        <v>8320</v>
      </c>
      <c r="V617" t="s">
        <v>8321</v>
      </c>
    </row>
    <row r="618" spans="1:22" ht="49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 t="str">
        <f t="shared" si="56"/>
        <v>02/25/2017</v>
      </c>
      <c r="K618" s="11" t="str">
        <f t="shared" si="57"/>
        <v>2017</v>
      </c>
      <c r="L618" s="11" t="str">
        <f t="shared" si="58"/>
        <v>Feb</v>
      </c>
      <c r="M618">
        <v>1485421307</v>
      </c>
      <c r="N618" s="11">
        <f t="shared" si="59"/>
        <v>42761.167905092589</v>
      </c>
      <c r="O618" t="b">
        <v>0</v>
      </c>
      <c r="P618">
        <v>0</v>
      </c>
      <c r="Q618" t="b">
        <v>0</v>
      </c>
      <c r="R618" t="s">
        <v>8272</v>
      </c>
      <c r="S618" s="5">
        <f t="shared" si="54"/>
        <v>0</v>
      </c>
      <c r="T618" s="7" t="e">
        <f t="shared" si="55"/>
        <v>#DIV/0!</v>
      </c>
      <c r="U618" t="s">
        <v>8320</v>
      </c>
      <c r="V618" t="s">
        <v>8321</v>
      </c>
    </row>
    <row r="619" spans="1:22" ht="49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 t="str">
        <f t="shared" si="56"/>
        <v>05/08/2015</v>
      </c>
      <c r="K619" s="11" t="str">
        <f t="shared" si="57"/>
        <v>2015</v>
      </c>
      <c r="L619" s="11" t="str">
        <f t="shared" si="58"/>
        <v>May</v>
      </c>
      <c r="M619">
        <v>1427184843</v>
      </c>
      <c r="N619" s="11">
        <f t="shared" si="59"/>
        <v>42087.134756944441</v>
      </c>
      <c r="O619" t="b">
        <v>0</v>
      </c>
      <c r="P619">
        <v>3</v>
      </c>
      <c r="Q619" t="b">
        <v>0</v>
      </c>
      <c r="R619" t="s">
        <v>8272</v>
      </c>
      <c r="S619" s="5">
        <f t="shared" si="54"/>
        <v>0.03</v>
      </c>
      <c r="T619" s="7">
        <f t="shared" si="55"/>
        <v>20</v>
      </c>
      <c r="U619" t="s">
        <v>8320</v>
      </c>
      <c r="V619" t="s">
        <v>8321</v>
      </c>
    </row>
    <row r="620" spans="1:22" ht="49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 t="str">
        <f t="shared" si="56"/>
        <v>12/09/2015</v>
      </c>
      <c r="K620" s="11" t="str">
        <f t="shared" si="57"/>
        <v>2015</v>
      </c>
      <c r="L620" s="11" t="str">
        <f t="shared" si="58"/>
        <v>Dec</v>
      </c>
      <c r="M620">
        <v>1447097203</v>
      </c>
      <c r="N620" s="11">
        <f t="shared" si="59"/>
        <v>42317.60188657407</v>
      </c>
      <c r="O620" t="b">
        <v>0</v>
      </c>
      <c r="P620">
        <v>0</v>
      </c>
      <c r="Q620" t="b">
        <v>0</v>
      </c>
      <c r="R620" t="s">
        <v>8272</v>
      </c>
      <c r="S620" s="5">
        <f t="shared" si="54"/>
        <v>0</v>
      </c>
      <c r="T620" s="7" t="e">
        <f t="shared" si="55"/>
        <v>#DIV/0!</v>
      </c>
      <c r="U620" t="s">
        <v>8320</v>
      </c>
      <c r="V620" t="s">
        <v>8321</v>
      </c>
    </row>
    <row r="621" spans="1:22" ht="33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 t="str">
        <f t="shared" si="56"/>
        <v>11/25/2014</v>
      </c>
      <c r="K621" s="11" t="str">
        <f t="shared" si="57"/>
        <v>2014</v>
      </c>
      <c r="L621" s="11" t="str">
        <f t="shared" si="58"/>
        <v>Nov</v>
      </c>
      <c r="M621">
        <v>1411745790</v>
      </c>
      <c r="N621" s="11">
        <f t="shared" si="59"/>
        <v>41908.442013888889</v>
      </c>
      <c r="O621" t="b">
        <v>0</v>
      </c>
      <c r="P621">
        <v>1</v>
      </c>
      <c r="Q621" t="b">
        <v>0</v>
      </c>
      <c r="R621" t="s">
        <v>8272</v>
      </c>
      <c r="S621" s="5">
        <f t="shared" si="54"/>
        <v>3.9999999999999998E-7</v>
      </c>
      <c r="T621" s="7">
        <f t="shared" si="55"/>
        <v>1</v>
      </c>
      <c r="U621" t="s">
        <v>8320</v>
      </c>
      <c r="V621" t="s">
        <v>8321</v>
      </c>
    </row>
    <row r="622" spans="1:22" ht="49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 t="str">
        <f t="shared" si="56"/>
        <v>08/25/2014</v>
      </c>
      <c r="K622" s="11" t="str">
        <f t="shared" si="57"/>
        <v>2014</v>
      </c>
      <c r="L622" s="11" t="str">
        <f t="shared" si="58"/>
        <v>Aug</v>
      </c>
      <c r="M622">
        <v>1405098738</v>
      </c>
      <c r="N622" s="11">
        <f t="shared" si="59"/>
        <v>41831.508541666662</v>
      </c>
      <c r="O622" t="b">
        <v>0</v>
      </c>
      <c r="P622">
        <v>1</v>
      </c>
      <c r="Q622" t="b">
        <v>0</v>
      </c>
      <c r="R622" t="s">
        <v>8272</v>
      </c>
      <c r="S622" s="5">
        <f t="shared" si="54"/>
        <v>0.01</v>
      </c>
      <c r="T622" s="7">
        <f t="shared" si="55"/>
        <v>300</v>
      </c>
      <c r="U622" t="s">
        <v>8320</v>
      </c>
      <c r="V622" t="s">
        <v>8321</v>
      </c>
    </row>
    <row r="623" spans="1:22" ht="49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 t="str">
        <f t="shared" si="56"/>
        <v>07/07/2016</v>
      </c>
      <c r="K623" s="11" t="str">
        <f t="shared" si="57"/>
        <v>2016</v>
      </c>
      <c r="L623" s="11" t="str">
        <f t="shared" si="58"/>
        <v>Jul</v>
      </c>
      <c r="M623">
        <v>1465342937</v>
      </c>
      <c r="N623" s="11">
        <f t="shared" si="59"/>
        <v>42528.779363425921</v>
      </c>
      <c r="O623" t="b">
        <v>0</v>
      </c>
      <c r="P623">
        <v>3</v>
      </c>
      <c r="Q623" t="b">
        <v>0</v>
      </c>
      <c r="R623" t="s">
        <v>8272</v>
      </c>
      <c r="S623" s="5">
        <f t="shared" si="54"/>
        <v>1.044E-2</v>
      </c>
      <c r="T623" s="7">
        <f t="shared" si="55"/>
        <v>87</v>
      </c>
      <c r="U623" t="s">
        <v>8320</v>
      </c>
      <c r="V623" t="s">
        <v>8321</v>
      </c>
    </row>
    <row r="624" spans="1:22" ht="49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 t="str">
        <f t="shared" si="56"/>
        <v>07/01/2016</v>
      </c>
      <c r="K624" s="11" t="str">
        <f t="shared" si="57"/>
        <v>2016</v>
      </c>
      <c r="L624" s="11" t="str">
        <f t="shared" si="58"/>
        <v>Jul</v>
      </c>
      <c r="M624">
        <v>1465670138</v>
      </c>
      <c r="N624" s="11">
        <f t="shared" si="59"/>
        <v>42532.566412037035</v>
      </c>
      <c r="O624" t="b">
        <v>0</v>
      </c>
      <c r="P624">
        <v>9</v>
      </c>
      <c r="Q624" t="b">
        <v>0</v>
      </c>
      <c r="R624" t="s">
        <v>8272</v>
      </c>
      <c r="S624" s="5">
        <f t="shared" si="54"/>
        <v>5.6833333333333333E-2</v>
      </c>
      <c r="T624" s="7">
        <f t="shared" si="55"/>
        <v>37.888888888888886</v>
      </c>
      <c r="U624" t="s">
        <v>8320</v>
      </c>
      <c r="V624" t="s">
        <v>8321</v>
      </c>
    </row>
    <row r="625" spans="1:22" ht="49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 t="str">
        <f t="shared" si="56"/>
        <v>05/27/2015</v>
      </c>
      <c r="K625" s="11" t="str">
        <f t="shared" si="57"/>
        <v>2015</v>
      </c>
      <c r="L625" s="11" t="str">
        <f t="shared" si="58"/>
        <v>May</v>
      </c>
      <c r="M625">
        <v>1430179997</v>
      </c>
      <c r="N625" s="11">
        <f t="shared" si="59"/>
        <v>42121.800891203697</v>
      </c>
      <c r="O625" t="b">
        <v>0</v>
      </c>
      <c r="P625">
        <v>0</v>
      </c>
      <c r="Q625" t="b">
        <v>0</v>
      </c>
      <c r="R625" t="s">
        <v>8272</v>
      </c>
      <c r="S625" s="5">
        <f t="shared" si="54"/>
        <v>0</v>
      </c>
      <c r="T625" s="7" t="e">
        <f t="shared" si="55"/>
        <v>#DIV/0!</v>
      </c>
      <c r="U625" t="s">
        <v>8320</v>
      </c>
      <c r="V625" t="s">
        <v>8321</v>
      </c>
    </row>
    <row r="626" spans="1:22" ht="49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 t="str">
        <f t="shared" si="56"/>
        <v>05/14/2015</v>
      </c>
      <c r="K626" s="11" t="str">
        <f t="shared" si="57"/>
        <v>2015</v>
      </c>
      <c r="L626" s="11" t="str">
        <f t="shared" si="58"/>
        <v>May</v>
      </c>
      <c r="M626">
        <v>1429055041</v>
      </c>
      <c r="N626" s="11">
        <f t="shared" si="59"/>
        <v>42108.78056712963</v>
      </c>
      <c r="O626" t="b">
        <v>0</v>
      </c>
      <c r="P626">
        <v>0</v>
      </c>
      <c r="Q626" t="b">
        <v>0</v>
      </c>
      <c r="R626" t="s">
        <v>8272</v>
      </c>
      <c r="S626" s="5">
        <f t="shared" si="54"/>
        <v>0</v>
      </c>
      <c r="T626" s="7" t="e">
        <f t="shared" si="55"/>
        <v>#DIV/0!</v>
      </c>
      <c r="U626" t="s">
        <v>8320</v>
      </c>
      <c r="V626" t="s">
        <v>8321</v>
      </c>
    </row>
    <row r="627" spans="1:22" ht="49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 t="str">
        <f t="shared" si="56"/>
        <v>03/26/2017</v>
      </c>
      <c r="K627" s="11" t="str">
        <f t="shared" si="57"/>
        <v>2017</v>
      </c>
      <c r="L627" s="11" t="str">
        <f t="shared" si="58"/>
        <v>Mar</v>
      </c>
      <c r="M627">
        <v>1487971777</v>
      </c>
      <c r="N627" s="11">
        <f t="shared" si="59"/>
        <v>42790.687233796292</v>
      </c>
      <c r="O627" t="b">
        <v>0</v>
      </c>
      <c r="P627">
        <v>0</v>
      </c>
      <c r="Q627" t="b">
        <v>0</v>
      </c>
      <c r="R627" t="s">
        <v>8272</v>
      </c>
      <c r="S627" s="5">
        <f t="shared" si="54"/>
        <v>0</v>
      </c>
      <c r="T627" s="7" t="e">
        <f t="shared" si="55"/>
        <v>#DIV/0!</v>
      </c>
      <c r="U627" t="s">
        <v>8320</v>
      </c>
      <c r="V627" t="s">
        <v>8321</v>
      </c>
    </row>
    <row r="628" spans="1:22" ht="49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 t="str">
        <f t="shared" si="56"/>
        <v>08/15/2015</v>
      </c>
      <c r="K628" s="11" t="str">
        <f t="shared" si="57"/>
        <v>2015</v>
      </c>
      <c r="L628" s="11" t="str">
        <f t="shared" si="58"/>
        <v>Aug</v>
      </c>
      <c r="M628">
        <v>1436793939</v>
      </c>
      <c r="N628" s="11">
        <f t="shared" si="59"/>
        <v>42198.351145833331</v>
      </c>
      <c r="O628" t="b">
        <v>0</v>
      </c>
      <c r="P628">
        <v>39</v>
      </c>
      <c r="Q628" t="b">
        <v>0</v>
      </c>
      <c r="R628" t="s">
        <v>8272</v>
      </c>
      <c r="S628" s="5">
        <f t="shared" si="54"/>
        <v>0.17380000000000001</v>
      </c>
      <c r="T628" s="7">
        <f t="shared" si="55"/>
        <v>111.41025641025641</v>
      </c>
      <c r="U628" t="s">
        <v>8320</v>
      </c>
      <c r="V628" t="s">
        <v>8321</v>
      </c>
    </row>
    <row r="629" spans="1:22" ht="49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 t="str">
        <f t="shared" si="56"/>
        <v>03/14/2016</v>
      </c>
      <c r="K629" s="11" t="str">
        <f t="shared" si="57"/>
        <v>2016</v>
      </c>
      <c r="L629" s="11" t="str">
        <f t="shared" si="58"/>
        <v>Mar</v>
      </c>
      <c r="M629">
        <v>1452842511</v>
      </c>
      <c r="N629" s="11">
        <f t="shared" si="59"/>
        <v>42384.098506944443</v>
      </c>
      <c r="O629" t="b">
        <v>0</v>
      </c>
      <c r="P629">
        <v>1</v>
      </c>
      <c r="Q629" t="b">
        <v>0</v>
      </c>
      <c r="R629" t="s">
        <v>8272</v>
      </c>
      <c r="S629" s="5">
        <f t="shared" si="54"/>
        <v>2.0000000000000001E-4</v>
      </c>
      <c r="T629" s="7">
        <f t="shared" si="55"/>
        <v>90</v>
      </c>
      <c r="U629" t="s">
        <v>8320</v>
      </c>
      <c r="V629" t="s">
        <v>8321</v>
      </c>
    </row>
    <row r="630" spans="1:22" ht="49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 t="str">
        <f t="shared" si="56"/>
        <v>07/13/2014</v>
      </c>
      <c r="K630" s="11" t="str">
        <f t="shared" si="57"/>
        <v>2014</v>
      </c>
      <c r="L630" s="11" t="str">
        <f t="shared" si="58"/>
        <v>Jul</v>
      </c>
      <c r="M630">
        <v>1402677457</v>
      </c>
      <c r="N630" s="11">
        <f t="shared" si="59"/>
        <v>41803.484456018516</v>
      </c>
      <c r="O630" t="b">
        <v>0</v>
      </c>
      <c r="P630">
        <v>0</v>
      </c>
      <c r="Q630" t="b">
        <v>0</v>
      </c>
      <c r="R630" t="s">
        <v>8272</v>
      </c>
      <c r="S630" s="5">
        <f t="shared" si="54"/>
        <v>0</v>
      </c>
      <c r="T630" s="7" t="e">
        <f t="shared" si="55"/>
        <v>#DIV/0!</v>
      </c>
      <c r="U630" t="s">
        <v>8320</v>
      </c>
      <c r="V630" t="s">
        <v>8321</v>
      </c>
    </row>
    <row r="631" spans="1:22" ht="49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 t="str">
        <f t="shared" si="56"/>
        <v>05/14/2016</v>
      </c>
      <c r="K631" s="11" t="str">
        <f t="shared" si="57"/>
        <v>2016</v>
      </c>
      <c r="L631" s="11" t="str">
        <f t="shared" si="58"/>
        <v>May</v>
      </c>
      <c r="M631">
        <v>1460647108</v>
      </c>
      <c r="N631" s="11">
        <f t="shared" si="59"/>
        <v>42474.429490740738</v>
      </c>
      <c r="O631" t="b">
        <v>0</v>
      </c>
      <c r="P631">
        <v>3</v>
      </c>
      <c r="Q631" t="b">
        <v>0</v>
      </c>
      <c r="R631" t="s">
        <v>8272</v>
      </c>
      <c r="S631" s="5">
        <f t="shared" si="54"/>
        <v>1.75E-3</v>
      </c>
      <c r="T631" s="7">
        <f t="shared" si="55"/>
        <v>116.66666666666667</v>
      </c>
      <c r="U631" t="s">
        <v>8320</v>
      </c>
      <c r="V631" t="s">
        <v>8321</v>
      </c>
    </row>
    <row r="632" spans="1:22" ht="49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 t="str">
        <f t="shared" si="56"/>
        <v>09/06/2015</v>
      </c>
      <c r="K632" s="11" t="str">
        <f t="shared" si="57"/>
        <v>2015</v>
      </c>
      <c r="L632" s="11" t="str">
        <f t="shared" si="58"/>
        <v>Sep</v>
      </c>
      <c r="M632">
        <v>1438959121</v>
      </c>
      <c r="N632" s="11">
        <f t="shared" si="59"/>
        <v>42223.411122685182</v>
      </c>
      <c r="O632" t="b">
        <v>0</v>
      </c>
      <c r="P632">
        <v>1</v>
      </c>
      <c r="Q632" t="b">
        <v>0</v>
      </c>
      <c r="R632" t="s">
        <v>8272</v>
      </c>
      <c r="S632" s="5">
        <f t="shared" si="54"/>
        <v>8.3340278356529708E-4</v>
      </c>
      <c r="T632" s="7">
        <f t="shared" si="55"/>
        <v>10</v>
      </c>
      <c r="U632" t="s">
        <v>8320</v>
      </c>
      <c r="V632" t="s">
        <v>8321</v>
      </c>
    </row>
    <row r="633" spans="1:22" ht="33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 t="str">
        <f t="shared" si="56"/>
        <v>05/28/2016</v>
      </c>
      <c r="K633" s="11" t="str">
        <f t="shared" si="57"/>
        <v>2016</v>
      </c>
      <c r="L633" s="11" t="str">
        <f t="shared" si="58"/>
        <v>May</v>
      </c>
      <c r="M633">
        <v>1461954729</v>
      </c>
      <c r="N633" s="11">
        <f t="shared" si="59"/>
        <v>42489.563993055555</v>
      </c>
      <c r="O633" t="b">
        <v>0</v>
      </c>
      <c r="P633">
        <v>9</v>
      </c>
      <c r="Q633" t="b">
        <v>0</v>
      </c>
      <c r="R633" t="s">
        <v>8272</v>
      </c>
      <c r="S633" s="5">
        <f t="shared" si="54"/>
        <v>1.38E-2</v>
      </c>
      <c r="T633" s="7">
        <f t="shared" si="55"/>
        <v>76.666666666666671</v>
      </c>
      <c r="U633" t="s">
        <v>8320</v>
      </c>
      <c r="V633" t="s">
        <v>8321</v>
      </c>
    </row>
    <row r="634" spans="1:22" ht="33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 t="str">
        <f t="shared" si="56"/>
        <v>11/25/2015</v>
      </c>
      <c r="K634" s="11" t="str">
        <f t="shared" si="57"/>
        <v>2015</v>
      </c>
      <c r="L634" s="11" t="str">
        <f t="shared" si="58"/>
        <v>Nov</v>
      </c>
      <c r="M634">
        <v>1445874565</v>
      </c>
      <c r="N634" s="11">
        <f t="shared" si="59"/>
        <v>42303.450983796291</v>
      </c>
      <c r="O634" t="b">
        <v>0</v>
      </c>
      <c r="P634">
        <v>0</v>
      </c>
      <c r="Q634" t="b">
        <v>0</v>
      </c>
      <c r="R634" t="s">
        <v>8272</v>
      </c>
      <c r="S634" s="5">
        <f t="shared" si="54"/>
        <v>0</v>
      </c>
      <c r="T634" s="7" t="e">
        <f t="shared" si="55"/>
        <v>#DIV/0!</v>
      </c>
      <c r="U634" t="s">
        <v>8320</v>
      </c>
      <c r="V634" t="s">
        <v>8321</v>
      </c>
    </row>
    <row r="635" spans="1:22" ht="49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 t="str">
        <f t="shared" si="56"/>
        <v>06/17/2016</v>
      </c>
      <c r="K635" s="11" t="str">
        <f t="shared" si="57"/>
        <v>2016</v>
      </c>
      <c r="L635" s="11" t="str">
        <f t="shared" si="58"/>
        <v>Jun</v>
      </c>
      <c r="M635">
        <v>1463469062</v>
      </c>
      <c r="N635" s="11">
        <f t="shared" si="59"/>
        <v>42507.090995370367</v>
      </c>
      <c r="O635" t="b">
        <v>0</v>
      </c>
      <c r="P635">
        <v>25</v>
      </c>
      <c r="Q635" t="b">
        <v>0</v>
      </c>
      <c r="R635" t="s">
        <v>8272</v>
      </c>
      <c r="S635" s="5">
        <f t="shared" si="54"/>
        <v>0.1245</v>
      </c>
      <c r="T635" s="7">
        <f t="shared" si="55"/>
        <v>49.8</v>
      </c>
      <c r="U635" t="s">
        <v>8320</v>
      </c>
      <c r="V635" t="s">
        <v>8321</v>
      </c>
    </row>
    <row r="636" spans="1:22" ht="33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 t="str">
        <f t="shared" si="56"/>
        <v>02/26/2015</v>
      </c>
      <c r="K636" s="11" t="str">
        <f t="shared" si="57"/>
        <v>2015</v>
      </c>
      <c r="L636" s="11" t="str">
        <f t="shared" si="58"/>
        <v>Feb</v>
      </c>
      <c r="M636">
        <v>1422397029</v>
      </c>
      <c r="N636" s="11">
        <f t="shared" si="59"/>
        <v>42031.720243055555</v>
      </c>
      <c r="O636" t="b">
        <v>0</v>
      </c>
      <c r="P636">
        <v>1</v>
      </c>
      <c r="Q636" t="b">
        <v>0</v>
      </c>
      <c r="R636" t="s">
        <v>8272</v>
      </c>
      <c r="S636" s="5">
        <f t="shared" si="54"/>
        <v>2.0000000000000001E-4</v>
      </c>
      <c r="T636" s="7">
        <f t="shared" si="55"/>
        <v>1</v>
      </c>
      <c r="U636" t="s">
        <v>8320</v>
      </c>
      <c r="V636" t="s">
        <v>8321</v>
      </c>
    </row>
    <row r="637" spans="1:22" ht="33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 t="str">
        <f t="shared" si="56"/>
        <v>04/11/2015</v>
      </c>
      <c r="K637" s="11" t="str">
        <f t="shared" si="57"/>
        <v>2015</v>
      </c>
      <c r="L637" s="11" t="str">
        <f t="shared" si="58"/>
        <v>Apr</v>
      </c>
      <c r="M637">
        <v>1426212762</v>
      </c>
      <c r="N637" s="11">
        <f t="shared" si="59"/>
        <v>42075.883819444447</v>
      </c>
      <c r="O637" t="b">
        <v>0</v>
      </c>
      <c r="P637">
        <v>1</v>
      </c>
      <c r="Q637" t="b">
        <v>0</v>
      </c>
      <c r="R637" t="s">
        <v>8272</v>
      </c>
      <c r="S637" s="5">
        <f t="shared" si="54"/>
        <v>8.0000000000000007E-5</v>
      </c>
      <c r="T637" s="7">
        <f t="shared" si="55"/>
        <v>2</v>
      </c>
      <c r="U637" t="s">
        <v>8320</v>
      </c>
      <c r="V637" t="s">
        <v>8321</v>
      </c>
    </row>
    <row r="638" spans="1:22" ht="33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 t="str">
        <f t="shared" si="56"/>
        <v>06/06/2015</v>
      </c>
      <c r="K638" s="11" t="str">
        <f t="shared" si="57"/>
        <v>2015</v>
      </c>
      <c r="L638" s="11" t="str">
        <f t="shared" si="58"/>
        <v>Jun</v>
      </c>
      <c r="M638">
        <v>1430996150</v>
      </c>
      <c r="N638" s="11">
        <f t="shared" si="59"/>
        <v>42131.247106481482</v>
      </c>
      <c r="O638" t="b">
        <v>0</v>
      </c>
      <c r="P638">
        <v>1</v>
      </c>
      <c r="Q638" t="b">
        <v>0</v>
      </c>
      <c r="R638" t="s">
        <v>8272</v>
      </c>
      <c r="S638" s="5">
        <f t="shared" si="54"/>
        <v>2E-3</v>
      </c>
      <c r="T638" s="7">
        <f t="shared" si="55"/>
        <v>4</v>
      </c>
      <c r="U638" t="s">
        <v>8320</v>
      </c>
      <c r="V638" t="s">
        <v>8321</v>
      </c>
    </row>
    <row r="639" spans="1:22" ht="49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 t="str">
        <f t="shared" si="56"/>
        <v>02/25/2017</v>
      </c>
      <c r="K639" s="11" t="str">
        <f t="shared" si="57"/>
        <v>2017</v>
      </c>
      <c r="L639" s="11" t="str">
        <f t="shared" si="58"/>
        <v>Feb</v>
      </c>
      <c r="M639">
        <v>1485558318</v>
      </c>
      <c r="N639" s="11">
        <f t="shared" si="59"/>
        <v>42762.75368055555</v>
      </c>
      <c r="O639" t="b">
        <v>0</v>
      </c>
      <c r="P639">
        <v>0</v>
      </c>
      <c r="Q639" t="b">
        <v>0</v>
      </c>
      <c r="R639" t="s">
        <v>8272</v>
      </c>
      <c r="S639" s="5">
        <f t="shared" si="54"/>
        <v>0</v>
      </c>
      <c r="T639" s="7" t="e">
        <f t="shared" si="55"/>
        <v>#DIV/0!</v>
      </c>
      <c r="U639" t="s">
        <v>8320</v>
      </c>
      <c r="V639" t="s">
        <v>8321</v>
      </c>
    </row>
    <row r="640" spans="1:22" ht="17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 t="str">
        <f t="shared" si="56"/>
        <v>03/25/2017</v>
      </c>
      <c r="K640" s="11" t="str">
        <f t="shared" si="57"/>
        <v>2017</v>
      </c>
      <c r="L640" s="11" t="str">
        <f t="shared" si="58"/>
        <v>Mar</v>
      </c>
      <c r="M640">
        <v>1485267262</v>
      </c>
      <c r="N640" s="11">
        <f t="shared" si="59"/>
        <v>42759.384976851848</v>
      </c>
      <c r="O640" t="b">
        <v>0</v>
      </c>
      <c r="P640">
        <v>6</v>
      </c>
      <c r="Q640" t="b">
        <v>0</v>
      </c>
      <c r="R640" t="s">
        <v>8272</v>
      </c>
      <c r="S640" s="5">
        <f t="shared" si="54"/>
        <v>9.0000000000000006E-5</v>
      </c>
      <c r="T640" s="7">
        <f t="shared" si="55"/>
        <v>3</v>
      </c>
      <c r="U640" t="s">
        <v>8320</v>
      </c>
      <c r="V640" t="s">
        <v>8321</v>
      </c>
    </row>
    <row r="641" spans="1:22" ht="33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 t="str">
        <f t="shared" si="56"/>
        <v>10/13/2014</v>
      </c>
      <c r="K641" s="11" t="str">
        <f t="shared" si="57"/>
        <v>2014</v>
      </c>
      <c r="L641" s="11" t="str">
        <f t="shared" si="58"/>
        <v>Oct</v>
      </c>
      <c r="M641">
        <v>1408024795</v>
      </c>
      <c r="N641" s="11">
        <f t="shared" si="59"/>
        <v>41865.374942129631</v>
      </c>
      <c r="O641" t="b">
        <v>0</v>
      </c>
      <c r="P641">
        <v>1</v>
      </c>
      <c r="Q641" t="b">
        <v>0</v>
      </c>
      <c r="R641" t="s">
        <v>8272</v>
      </c>
      <c r="S641" s="5">
        <f t="shared" si="54"/>
        <v>9.9999999999999995E-7</v>
      </c>
      <c r="T641" s="7">
        <f t="shared" si="55"/>
        <v>1</v>
      </c>
      <c r="U641" t="s">
        <v>8320</v>
      </c>
      <c r="V641" t="s">
        <v>8321</v>
      </c>
    </row>
    <row r="642" spans="1:22" ht="49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 t="str">
        <f t="shared" si="56"/>
        <v>11/24/2016</v>
      </c>
      <c r="K642" s="11" t="str">
        <f t="shared" si="57"/>
        <v>2016</v>
      </c>
      <c r="L642" s="11" t="str">
        <f t="shared" si="58"/>
        <v>Nov</v>
      </c>
      <c r="M642">
        <v>1478685915</v>
      </c>
      <c r="N642" s="11">
        <f t="shared" si="59"/>
        <v>42683.211979166663</v>
      </c>
      <c r="O642" t="b">
        <v>0</v>
      </c>
      <c r="P642">
        <v>2</v>
      </c>
      <c r="Q642" t="b">
        <v>1</v>
      </c>
      <c r="R642" t="s">
        <v>8273</v>
      </c>
      <c r="S642" s="5">
        <f t="shared" ref="S642:S705" si="60">E642/D642</f>
        <v>1.4428571428571428</v>
      </c>
      <c r="T642" s="7">
        <f t="shared" ref="T642:T705" si="61">E642/P642</f>
        <v>50.5</v>
      </c>
      <c r="U642" t="s">
        <v>8320</v>
      </c>
      <c r="V642" t="s">
        <v>8322</v>
      </c>
    </row>
    <row r="643" spans="1:22" ht="49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 t="str">
        <f t="shared" ref="J643:J706" si="62">TEXT((I643/86400)+25569+(-5/24),"mm/dd/yyyy")</f>
        <v>08/13/2015</v>
      </c>
      <c r="K643" s="11" t="str">
        <f t="shared" ref="K643:K706" si="63">RIGHT(J643,4)</f>
        <v>2015</v>
      </c>
      <c r="L643" s="11" t="str">
        <f t="shared" ref="L643:L706" si="64">TEXT(J643,"mmm")</f>
        <v>Aug</v>
      </c>
      <c r="M643">
        <v>1436881248</v>
      </c>
      <c r="N643" s="11">
        <f t="shared" ref="N643:N706" si="65">(M643/86400)+25569+(-5/24)</f>
        <v>42199.361666666664</v>
      </c>
      <c r="O643" t="b">
        <v>0</v>
      </c>
      <c r="P643">
        <v>315</v>
      </c>
      <c r="Q643" t="b">
        <v>1</v>
      </c>
      <c r="R643" t="s">
        <v>8273</v>
      </c>
      <c r="S643" s="5">
        <f t="shared" si="60"/>
        <v>1.1916249999999999</v>
      </c>
      <c r="T643" s="7">
        <f t="shared" si="61"/>
        <v>151.31746031746033</v>
      </c>
      <c r="U643" t="s">
        <v>8320</v>
      </c>
      <c r="V643" t="s">
        <v>8322</v>
      </c>
    </row>
    <row r="644" spans="1:22" ht="49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 t="str">
        <f t="shared" si="62"/>
        <v>08/19/2015</v>
      </c>
      <c r="K644" s="11" t="str">
        <f t="shared" si="63"/>
        <v>2015</v>
      </c>
      <c r="L644" s="11" t="str">
        <f t="shared" si="64"/>
        <v>Aug</v>
      </c>
      <c r="M644">
        <v>1436888274</v>
      </c>
      <c r="N644" s="11">
        <f t="shared" si="65"/>
        <v>42199.442986111106</v>
      </c>
      <c r="O644" t="b">
        <v>0</v>
      </c>
      <c r="P644">
        <v>2174</v>
      </c>
      <c r="Q644" t="b">
        <v>1</v>
      </c>
      <c r="R644" t="s">
        <v>8273</v>
      </c>
      <c r="S644" s="5">
        <f t="shared" si="60"/>
        <v>14.604850000000001</v>
      </c>
      <c r="T644" s="7">
        <f t="shared" si="61"/>
        <v>134.3592456301748</v>
      </c>
      <c r="U644" t="s">
        <v>8320</v>
      </c>
      <c r="V644" t="s">
        <v>8322</v>
      </c>
    </row>
    <row r="645" spans="1:22" ht="33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 t="str">
        <f t="shared" si="62"/>
        <v>05/31/2015</v>
      </c>
      <c r="K645" s="11" t="str">
        <f t="shared" si="63"/>
        <v>2015</v>
      </c>
      <c r="L645" s="11" t="str">
        <f t="shared" si="64"/>
        <v>May</v>
      </c>
      <c r="M645">
        <v>1428333875</v>
      </c>
      <c r="N645" s="11">
        <f t="shared" si="65"/>
        <v>42100.43373842592</v>
      </c>
      <c r="O645" t="b">
        <v>0</v>
      </c>
      <c r="P645">
        <v>152</v>
      </c>
      <c r="Q645" t="b">
        <v>1</v>
      </c>
      <c r="R645" t="s">
        <v>8273</v>
      </c>
      <c r="S645" s="5">
        <f t="shared" si="60"/>
        <v>1.0580799999999999</v>
      </c>
      <c r="T645" s="7">
        <f t="shared" si="61"/>
        <v>174.02631578947367</v>
      </c>
      <c r="U645" t="s">
        <v>8320</v>
      </c>
      <c r="V645" t="s">
        <v>8322</v>
      </c>
    </row>
    <row r="646" spans="1:22" ht="49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 t="str">
        <f t="shared" si="62"/>
        <v>10/28/2014</v>
      </c>
      <c r="K646" s="11" t="str">
        <f t="shared" si="63"/>
        <v>2014</v>
      </c>
      <c r="L646" s="11" t="str">
        <f t="shared" si="64"/>
        <v>Oct</v>
      </c>
      <c r="M646">
        <v>1410883139</v>
      </c>
      <c r="N646" s="11">
        <f t="shared" si="65"/>
        <v>41898.457627314812</v>
      </c>
      <c r="O646" t="b">
        <v>0</v>
      </c>
      <c r="P646">
        <v>1021</v>
      </c>
      <c r="Q646" t="b">
        <v>1</v>
      </c>
      <c r="R646" t="s">
        <v>8273</v>
      </c>
      <c r="S646" s="5">
        <f t="shared" si="60"/>
        <v>3.0011791999999997</v>
      </c>
      <c r="T646" s="7">
        <f t="shared" si="61"/>
        <v>73.486268364348675</v>
      </c>
      <c r="U646" t="s">
        <v>8320</v>
      </c>
      <c r="V646" t="s">
        <v>8322</v>
      </c>
    </row>
    <row r="647" spans="1:22" ht="33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 t="str">
        <f t="shared" si="62"/>
        <v>08/11/2016</v>
      </c>
      <c r="K647" s="11" t="str">
        <f t="shared" si="63"/>
        <v>2016</v>
      </c>
      <c r="L647" s="11" t="str">
        <f t="shared" si="64"/>
        <v>Aug</v>
      </c>
      <c r="M647">
        <v>1468370274</v>
      </c>
      <c r="N647" s="11">
        <f t="shared" si="65"/>
        <v>42563.817986111106</v>
      </c>
      <c r="O647" t="b">
        <v>0</v>
      </c>
      <c r="P647">
        <v>237</v>
      </c>
      <c r="Q647" t="b">
        <v>1</v>
      </c>
      <c r="R647" t="s">
        <v>8273</v>
      </c>
      <c r="S647" s="5">
        <f t="shared" si="60"/>
        <v>2.7869999999999999</v>
      </c>
      <c r="T647" s="7">
        <f t="shared" si="61"/>
        <v>23.518987341772153</v>
      </c>
      <c r="U647" t="s">
        <v>8320</v>
      </c>
      <c r="V647" t="s">
        <v>8322</v>
      </c>
    </row>
    <row r="648" spans="1:22" ht="49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 t="str">
        <f t="shared" si="62"/>
        <v>08/11/2014</v>
      </c>
      <c r="K648" s="11" t="str">
        <f t="shared" si="63"/>
        <v>2014</v>
      </c>
      <c r="L648" s="11" t="str">
        <f t="shared" si="64"/>
        <v>Aug</v>
      </c>
      <c r="M648">
        <v>1405196867</v>
      </c>
      <c r="N648" s="11">
        <f t="shared" si="65"/>
        <v>41832.644293981481</v>
      </c>
      <c r="O648" t="b">
        <v>0</v>
      </c>
      <c r="P648">
        <v>27</v>
      </c>
      <c r="Q648" t="b">
        <v>1</v>
      </c>
      <c r="R648" t="s">
        <v>8273</v>
      </c>
      <c r="S648" s="5">
        <f t="shared" si="60"/>
        <v>1.3187625000000001</v>
      </c>
      <c r="T648" s="7">
        <f t="shared" si="61"/>
        <v>39.074444444444445</v>
      </c>
      <c r="U648" t="s">
        <v>8320</v>
      </c>
      <c r="V648" t="s">
        <v>8322</v>
      </c>
    </row>
    <row r="649" spans="1:22" ht="49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 t="str">
        <f t="shared" si="62"/>
        <v>03/17/2016</v>
      </c>
      <c r="K649" s="11" t="str">
        <f t="shared" si="63"/>
        <v>2016</v>
      </c>
      <c r="L649" s="11" t="str">
        <f t="shared" si="64"/>
        <v>Mar</v>
      </c>
      <c r="M649">
        <v>1455647149</v>
      </c>
      <c r="N649" s="11">
        <f t="shared" si="65"/>
        <v>42416.559594907405</v>
      </c>
      <c r="O649" t="b">
        <v>0</v>
      </c>
      <c r="P649">
        <v>17</v>
      </c>
      <c r="Q649" t="b">
        <v>1</v>
      </c>
      <c r="R649" t="s">
        <v>8273</v>
      </c>
      <c r="S649" s="5">
        <f t="shared" si="60"/>
        <v>1.0705</v>
      </c>
      <c r="T649" s="7">
        <f t="shared" si="61"/>
        <v>125.94117647058823</v>
      </c>
      <c r="U649" t="s">
        <v>8320</v>
      </c>
      <c r="V649" t="s">
        <v>8322</v>
      </c>
    </row>
    <row r="650" spans="1:22" ht="33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 t="str">
        <f t="shared" si="62"/>
        <v>10/14/2014</v>
      </c>
      <c r="K650" s="11" t="str">
        <f t="shared" si="63"/>
        <v>2014</v>
      </c>
      <c r="L650" s="11" t="str">
        <f t="shared" si="64"/>
        <v>Oct</v>
      </c>
      <c r="M650">
        <v>1410280708</v>
      </c>
      <c r="N650" s="11">
        <f t="shared" si="65"/>
        <v>41891.485046296293</v>
      </c>
      <c r="O650" t="b">
        <v>0</v>
      </c>
      <c r="P650">
        <v>27</v>
      </c>
      <c r="Q650" t="b">
        <v>1</v>
      </c>
      <c r="R650" t="s">
        <v>8273</v>
      </c>
      <c r="S650" s="5">
        <f t="shared" si="60"/>
        <v>1.2682285714285715</v>
      </c>
      <c r="T650" s="7">
        <f t="shared" si="61"/>
        <v>1644</v>
      </c>
      <c r="U650" t="s">
        <v>8320</v>
      </c>
      <c r="V650" t="s">
        <v>8322</v>
      </c>
    </row>
    <row r="651" spans="1:22" ht="49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 t="str">
        <f t="shared" si="62"/>
        <v>09/16/2014</v>
      </c>
      <c r="K651" s="11" t="str">
        <f t="shared" si="63"/>
        <v>2014</v>
      </c>
      <c r="L651" s="11" t="str">
        <f t="shared" si="64"/>
        <v>Sep</v>
      </c>
      <c r="M651">
        <v>1409090013</v>
      </c>
      <c r="N651" s="11">
        <f t="shared" si="65"/>
        <v>41877.703854166662</v>
      </c>
      <c r="O651" t="b">
        <v>0</v>
      </c>
      <c r="P651">
        <v>82</v>
      </c>
      <c r="Q651" t="b">
        <v>1</v>
      </c>
      <c r="R651" t="s">
        <v>8273</v>
      </c>
      <c r="S651" s="5">
        <f t="shared" si="60"/>
        <v>1.3996</v>
      </c>
      <c r="T651" s="7">
        <f t="shared" si="61"/>
        <v>42.670731707317074</v>
      </c>
      <c r="U651" t="s">
        <v>8320</v>
      </c>
      <c r="V651" t="s">
        <v>8322</v>
      </c>
    </row>
    <row r="652" spans="1:22" ht="49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 t="str">
        <f t="shared" si="62"/>
        <v>12/18/2014</v>
      </c>
      <c r="K652" s="11" t="str">
        <f t="shared" si="63"/>
        <v>2014</v>
      </c>
      <c r="L652" s="11" t="str">
        <f t="shared" si="64"/>
        <v>Dec</v>
      </c>
      <c r="M652">
        <v>1413766384</v>
      </c>
      <c r="N652" s="11">
        <f t="shared" si="65"/>
        <v>41931.828518518516</v>
      </c>
      <c r="O652" t="b">
        <v>0</v>
      </c>
      <c r="P652">
        <v>48</v>
      </c>
      <c r="Q652" t="b">
        <v>1</v>
      </c>
      <c r="R652" t="s">
        <v>8273</v>
      </c>
      <c r="S652" s="5">
        <f t="shared" si="60"/>
        <v>1.1240000000000001</v>
      </c>
      <c r="T652" s="7">
        <f t="shared" si="61"/>
        <v>35.125</v>
      </c>
      <c r="U652" t="s">
        <v>8320</v>
      </c>
      <c r="V652" t="s">
        <v>8322</v>
      </c>
    </row>
    <row r="653" spans="1:22" ht="49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 t="str">
        <f t="shared" si="62"/>
        <v>12/12/2014</v>
      </c>
      <c r="K653" s="11" t="str">
        <f t="shared" si="63"/>
        <v>2014</v>
      </c>
      <c r="L653" s="11" t="str">
        <f t="shared" si="64"/>
        <v>Dec</v>
      </c>
      <c r="M653">
        <v>1415838311</v>
      </c>
      <c r="N653" s="11">
        <f t="shared" si="65"/>
        <v>41955.809155092589</v>
      </c>
      <c r="O653" t="b">
        <v>0</v>
      </c>
      <c r="P653">
        <v>105</v>
      </c>
      <c r="Q653" t="b">
        <v>1</v>
      </c>
      <c r="R653" t="s">
        <v>8273</v>
      </c>
      <c r="S653" s="5">
        <f t="shared" si="60"/>
        <v>1.00528</v>
      </c>
      <c r="T653" s="7">
        <f t="shared" si="61"/>
        <v>239.35238095238094</v>
      </c>
      <c r="U653" t="s">
        <v>8320</v>
      </c>
      <c r="V653" t="s">
        <v>8322</v>
      </c>
    </row>
    <row r="654" spans="1:22" ht="49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 t="str">
        <f t="shared" si="62"/>
        <v>12/01/2016</v>
      </c>
      <c r="K654" s="11" t="str">
        <f t="shared" si="63"/>
        <v>2016</v>
      </c>
      <c r="L654" s="11" t="str">
        <f t="shared" si="64"/>
        <v>Dec</v>
      </c>
      <c r="M654">
        <v>1478018050</v>
      </c>
      <c r="N654" s="11">
        <f t="shared" si="65"/>
        <v>42675.482060185182</v>
      </c>
      <c r="O654" t="b">
        <v>0</v>
      </c>
      <c r="P654">
        <v>28</v>
      </c>
      <c r="Q654" t="b">
        <v>1</v>
      </c>
      <c r="R654" t="s">
        <v>8273</v>
      </c>
      <c r="S654" s="5">
        <f t="shared" si="60"/>
        <v>1.0046666666666666</v>
      </c>
      <c r="T654" s="7">
        <f t="shared" si="61"/>
        <v>107.64285714285714</v>
      </c>
      <c r="U654" t="s">
        <v>8320</v>
      </c>
      <c r="V654" t="s">
        <v>8322</v>
      </c>
    </row>
    <row r="655" spans="1:22" ht="49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 t="str">
        <f t="shared" si="62"/>
        <v>08/20/2015</v>
      </c>
      <c r="K655" s="11" t="str">
        <f t="shared" si="63"/>
        <v>2015</v>
      </c>
      <c r="L655" s="11" t="str">
        <f t="shared" si="64"/>
        <v>Aug</v>
      </c>
      <c r="M655">
        <v>1436885440</v>
      </c>
      <c r="N655" s="11">
        <f t="shared" si="65"/>
        <v>42199.410185185181</v>
      </c>
      <c r="O655" t="b">
        <v>0</v>
      </c>
      <c r="P655">
        <v>1107</v>
      </c>
      <c r="Q655" t="b">
        <v>1</v>
      </c>
      <c r="R655" t="s">
        <v>8273</v>
      </c>
      <c r="S655" s="5">
        <f t="shared" si="60"/>
        <v>1.4144600000000001</v>
      </c>
      <c r="T655" s="7">
        <f t="shared" si="61"/>
        <v>95.830623306233065</v>
      </c>
      <c r="U655" t="s">
        <v>8320</v>
      </c>
      <c r="V655" t="s">
        <v>8322</v>
      </c>
    </row>
    <row r="656" spans="1:22" ht="49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 t="str">
        <f t="shared" si="62"/>
        <v>07/08/2015</v>
      </c>
      <c r="K656" s="11" t="str">
        <f t="shared" si="63"/>
        <v>2015</v>
      </c>
      <c r="L656" s="11" t="str">
        <f t="shared" si="64"/>
        <v>Jul</v>
      </c>
      <c r="M656">
        <v>1433804313</v>
      </c>
      <c r="N656" s="11">
        <f t="shared" si="65"/>
        <v>42163.748993055553</v>
      </c>
      <c r="O656" t="b">
        <v>0</v>
      </c>
      <c r="P656">
        <v>1013</v>
      </c>
      <c r="Q656" t="b">
        <v>1</v>
      </c>
      <c r="R656" t="s">
        <v>8273</v>
      </c>
      <c r="S656" s="5">
        <f t="shared" si="60"/>
        <v>2.6729166666666666</v>
      </c>
      <c r="T656" s="7">
        <f t="shared" si="61"/>
        <v>31.663376110562684</v>
      </c>
      <c r="U656" t="s">
        <v>8320</v>
      </c>
      <c r="V656" t="s">
        <v>8322</v>
      </c>
    </row>
    <row r="657" spans="1:22" ht="49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 t="str">
        <f t="shared" si="62"/>
        <v>03/12/2015</v>
      </c>
      <c r="K657" s="11" t="str">
        <f t="shared" si="63"/>
        <v>2015</v>
      </c>
      <c r="L657" s="11" t="str">
        <f t="shared" si="64"/>
        <v>Mar</v>
      </c>
      <c r="M657">
        <v>1423609112</v>
      </c>
      <c r="N657" s="11">
        <f t="shared" si="65"/>
        <v>42045.748981481483</v>
      </c>
      <c r="O657" t="b">
        <v>0</v>
      </c>
      <c r="P657">
        <v>274</v>
      </c>
      <c r="Q657" t="b">
        <v>1</v>
      </c>
      <c r="R657" t="s">
        <v>8273</v>
      </c>
      <c r="S657" s="5">
        <f t="shared" si="60"/>
        <v>1.4688749999999999</v>
      </c>
      <c r="T657" s="7">
        <f t="shared" si="61"/>
        <v>42.886861313868614</v>
      </c>
      <c r="U657" t="s">
        <v>8320</v>
      </c>
      <c r="V657" t="s">
        <v>8322</v>
      </c>
    </row>
    <row r="658" spans="1:22" ht="49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 t="str">
        <f t="shared" si="62"/>
        <v>04/17/2016</v>
      </c>
      <c r="K658" s="11" t="str">
        <f t="shared" si="63"/>
        <v>2016</v>
      </c>
      <c r="L658" s="11" t="str">
        <f t="shared" si="64"/>
        <v>Apr</v>
      </c>
      <c r="M658">
        <v>1455736719</v>
      </c>
      <c r="N658" s="11">
        <f t="shared" si="65"/>
        <v>42417.596284722218</v>
      </c>
      <c r="O658" t="b">
        <v>0</v>
      </c>
      <c r="P658">
        <v>87</v>
      </c>
      <c r="Q658" t="b">
        <v>1</v>
      </c>
      <c r="R658" t="s">
        <v>8273</v>
      </c>
      <c r="S658" s="5">
        <f t="shared" si="60"/>
        <v>2.1356000000000002</v>
      </c>
      <c r="T658" s="7">
        <f t="shared" si="61"/>
        <v>122.73563218390805</v>
      </c>
      <c r="U658" t="s">
        <v>8320</v>
      </c>
      <c r="V658" t="s">
        <v>8322</v>
      </c>
    </row>
    <row r="659" spans="1:22" ht="49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 t="str">
        <f t="shared" si="62"/>
        <v>12/23/2015</v>
      </c>
      <c r="K659" s="11" t="str">
        <f t="shared" si="63"/>
        <v>2015</v>
      </c>
      <c r="L659" s="11" t="str">
        <f t="shared" si="64"/>
        <v>Dec</v>
      </c>
      <c r="M659">
        <v>1448309872</v>
      </c>
      <c r="N659" s="11">
        <f t="shared" si="65"/>
        <v>42331.637407407405</v>
      </c>
      <c r="O659" t="b">
        <v>0</v>
      </c>
      <c r="P659">
        <v>99</v>
      </c>
      <c r="Q659" t="b">
        <v>1</v>
      </c>
      <c r="R659" t="s">
        <v>8273</v>
      </c>
      <c r="S659" s="5">
        <f t="shared" si="60"/>
        <v>1.2569999999999999</v>
      </c>
      <c r="T659" s="7">
        <f t="shared" si="61"/>
        <v>190.45454545454547</v>
      </c>
      <c r="U659" t="s">
        <v>8320</v>
      </c>
      <c r="V659" t="s">
        <v>8322</v>
      </c>
    </row>
    <row r="660" spans="1:22" ht="49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 t="str">
        <f t="shared" si="62"/>
        <v>07/26/2015</v>
      </c>
      <c r="K660" s="11" t="str">
        <f t="shared" si="63"/>
        <v>2015</v>
      </c>
      <c r="L660" s="11" t="str">
        <f t="shared" si="64"/>
        <v>Jul</v>
      </c>
      <c r="M660">
        <v>1435117889</v>
      </c>
      <c r="N660" s="11">
        <f t="shared" si="65"/>
        <v>42178.952418981477</v>
      </c>
      <c r="O660" t="b">
        <v>0</v>
      </c>
      <c r="P660">
        <v>276</v>
      </c>
      <c r="Q660" t="b">
        <v>1</v>
      </c>
      <c r="R660" t="s">
        <v>8273</v>
      </c>
      <c r="S660" s="5">
        <f t="shared" si="60"/>
        <v>1.0446206037108834</v>
      </c>
      <c r="T660" s="7">
        <f t="shared" si="61"/>
        <v>109.33695652173913</v>
      </c>
      <c r="U660" t="s">
        <v>8320</v>
      </c>
      <c r="V660" t="s">
        <v>8322</v>
      </c>
    </row>
    <row r="661" spans="1:22" ht="17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 t="str">
        <f t="shared" si="62"/>
        <v>08/23/2015</v>
      </c>
      <c r="K661" s="11" t="str">
        <f t="shared" si="63"/>
        <v>2015</v>
      </c>
      <c r="L661" s="11" t="str">
        <f t="shared" si="64"/>
        <v>Aug</v>
      </c>
      <c r="M661">
        <v>1437747295</v>
      </c>
      <c r="N661" s="11">
        <f t="shared" si="65"/>
        <v>42209.385358796295</v>
      </c>
      <c r="O661" t="b">
        <v>0</v>
      </c>
      <c r="P661">
        <v>21</v>
      </c>
      <c r="Q661" t="b">
        <v>1</v>
      </c>
      <c r="R661" t="s">
        <v>8273</v>
      </c>
      <c r="S661" s="5">
        <f t="shared" si="60"/>
        <v>1.0056666666666667</v>
      </c>
      <c r="T661" s="7">
        <f t="shared" si="61"/>
        <v>143.66666666666666</v>
      </c>
      <c r="U661" t="s">
        <v>8320</v>
      </c>
      <c r="V661" t="s">
        <v>8322</v>
      </c>
    </row>
    <row r="662" spans="1:22" ht="49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 t="str">
        <f t="shared" si="62"/>
        <v>11/09/2014</v>
      </c>
      <c r="K662" s="11" t="str">
        <f t="shared" si="63"/>
        <v>2014</v>
      </c>
      <c r="L662" s="11" t="str">
        <f t="shared" si="64"/>
        <v>Nov</v>
      </c>
      <c r="M662">
        <v>1412963279</v>
      </c>
      <c r="N662" s="11">
        <f t="shared" si="65"/>
        <v>41922.533321759256</v>
      </c>
      <c r="O662" t="b">
        <v>0</v>
      </c>
      <c r="P662">
        <v>18</v>
      </c>
      <c r="Q662" t="b">
        <v>0</v>
      </c>
      <c r="R662" t="s">
        <v>8273</v>
      </c>
      <c r="S662" s="5">
        <f t="shared" si="60"/>
        <v>3.058E-2</v>
      </c>
      <c r="T662" s="7">
        <f t="shared" si="61"/>
        <v>84.944444444444443</v>
      </c>
      <c r="U662" t="s">
        <v>8320</v>
      </c>
      <c r="V662" t="s">
        <v>8322</v>
      </c>
    </row>
    <row r="663" spans="1:22" ht="49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 t="str">
        <f t="shared" si="62"/>
        <v>10/23/2016</v>
      </c>
      <c r="K663" s="11" t="str">
        <f t="shared" si="63"/>
        <v>2016</v>
      </c>
      <c r="L663" s="11" t="str">
        <f t="shared" si="64"/>
        <v>Oct</v>
      </c>
      <c r="M663">
        <v>1474644559</v>
      </c>
      <c r="N663" s="11">
        <f t="shared" si="65"/>
        <v>42636.437025462961</v>
      </c>
      <c r="O663" t="b">
        <v>0</v>
      </c>
      <c r="P663">
        <v>9</v>
      </c>
      <c r="Q663" t="b">
        <v>0</v>
      </c>
      <c r="R663" t="s">
        <v>8273</v>
      </c>
      <c r="S663" s="5">
        <f t="shared" si="60"/>
        <v>9.4999999999999998E-3</v>
      </c>
      <c r="T663" s="7">
        <f t="shared" si="61"/>
        <v>10.555555555555555</v>
      </c>
      <c r="U663" t="s">
        <v>8320</v>
      </c>
      <c r="V663" t="s">
        <v>8322</v>
      </c>
    </row>
    <row r="664" spans="1:22" ht="33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 t="str">
        <f t="shared" si="62"/>
        <v>01/16/2015</v>
      </c>
      <c r="K664" s="11" t="str">
        <f t="shared" si="63"/>
        <v>2015</v>
      </c>
      <c r="L664" s="11" t="str">
        <f t="shared" si="64"/>
        <v>Jan</v>
      </c>
      <c r="M664">
        <v>1418812247</v>
      </c>
      <c r="N664" s="11">
        <f t="shared" si="65"/>
        <v>41990.229710648149</v>
      </c>
      <c r="O664" t="b">
        <v>0</v>
      </c>
      <c r="P664">
        <v>4</v>
      </c>
      <c r="Q664" t="b">
        <v>0</v>
      </c>
      <c r="R664" t="s">
        <v>8273</v>
      </c>
      <c r="S664" s="5">
        <f t="shared" si="60"/>
        <v>4.0000000000000001E-3</v>
      </c>
      <c r="T664" s="7">
        <f t="shared" si="61"/>
        <v>39</v>
      </c>
      <c r="U664" t="s">
        <v>8320</v>
      </c>
      <c r="V664" t="s">
        <v>8322</v>
      </c>
    </row>
    <row r="665" spans="1:22" ht="49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 t="str">
        <f t="shared" si="62"/>
        <v>07/18/2015</v>
      </c>
      <c r="K665" s="11" t="str">
        <f t="shared" si="63"/>
        <v>2015</v>
      </c>
      <c r="L665" s="11" t="str">
        <f t="shared" si="64"/>
        <v>Jul</v>
      </c>
      <c r="M665">
        <v>1434658456</v>
      </c>
      <c r="N665" s="11">
        <f t="shared" si="65"/>
        <v>42173.634907407402</v>
      </c>
      <c r="O665" t="b">
        <v>0</v>
      </c>
      <c r="P665">
        <v>7</v>
      </c>
      <c r="Q665" t="b">
        <v>0</v>
      </c>
      <c r="R665" t="s">
        <v>8273</v>
      </c>
      <c r="S665" s="5">
        <f t="shared" si="60"/>
        <v>3.5000000000000001E-3</v>
      </c>
      <c r="T665" s="7">
        <f t="shared" si="61"/>
        <v>100</v>
      </c>
      <c r="U665" t="s">
        <v>8320</v>
      </c>
      <c r="V665" t="s">
        <v>8322</v>
      </c>
    </row>
    <row r="666" spans="1:22" ht="49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 t="str">
        <f t="shared" si="62"/>
        <v>04/13/2015</v>
      </c>
      <c r="K666" s="11" t="str">
        <f t="shared" si="63"/>
        <v>2015</v>
      </c>
      <c r="L666" s="11" t="str">
        <f t="shared" si="64"/>
        <v>Apr</v>
      </c>
      <c r="M666">
        <v>1426348775</v>
      </c>
      <c r="N666" s="11">
        <f t="shared" si="65"/>
        <v>42077.458043981482</v>
      </c>
      <c r="O666" t="b">
        <v>0</v>
      </c>
      <c r="P666">
        <v>29</v>
      </c>
      <c r="Q666" t="b">
        <v>0</v>
      </c>
      <c r="R666" t="s">
        <v>8273</v>
      </c>
      <c r="S666" s="5">
        <f t="shared" si="60"/>
        <v>7.5333333333333335E-2</v>
      </c>
      <c r="T666" s="7">
        <f t="shared" si="61"/>
        <v>31.172413793103448</v>
      </c>
      <c r="U666" t="s">
        <v>8320</v>
      </c>
      <c r="V666" t="s">
        <v>8322</v>
      </c>
    </row>
    <row r="667" spans="1:22" ht="49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 t="str">
        <f t="shared" si="62"/>
        <v>01/13/2017</v>
      </c>
      <c r="K667" s="11" t="str">
        <f t="shared" si="63"/>
        <v>2017</v>
      </c>
      <c r="L667" s="11" t="str">
        <f t="shared" si="64"/>
        <v>Jan</v>
      </c>
      <c r="M667">
        <v>1479143061</v>
      </c>
      <c r="N667" s="11">
        <f t="shared" si="65"/>
        <v>42688.503020833326</v>
      </c>
      <c r="O667" t="b">
        <v>0</v>
      </c>
      <c r="P667">
        <v>12</v>
      </c>
      <c r="Q667" t="b">
        <v>0</v>
      </c>
      <c r="R667" t="s">
        <v>8273</v>
      </c>
      <c r="S667" s="5">
        <f t="shared" si="60"/>
        <v>0.18640000000000001</v>
      </c>
      <c r="T667" s="7">
        <f t="shared" si="61"/>
        <v>155.33333333333334</v>
      </c>
      <c r="U667" t="s">
        <v>8320</v>
      </c>
      <c r="V667" t="s">
        <v>8322</v>
      </c>
    </row>
    <row r="668" spans="1:22" ht="49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 t="str">
        <f t="shared" si="62"/>
        <v>08/17/2014</v>
      </c>
      <c r="K668" s="11" t="str">
        <f t="shared" si="63"/>
        <v>2014</v>
      </c>
      <c r="L668" s="11" t="str">
        <f t="shared" si="64"/>
        <v>Aug</v>
      </c>
      <c r="M668">
        <v>1405713498</v>
      </c>
      <c r="N668" s="11">
        <f t="shared" si="65"/>
        <v>41838.623819444438</v>
      </c>
      <c r="O668" t="b">
        <v>0</v>
      </c>
      <c r="P668">
        <v>4</v>
      </c>
      <c r="Q668" t="b">
        <v>0</v>
      </c>
      <c r="R668" t="s">
        <v>8273</v>
      </c>
      <c r="S668" s="5">
        <f t="shared" si="60"/>
        <v>4.0000000000000003E-5</v>
      </c>
      <c r="T668" s="7">
        <f t="shared" si="61"/>
        <v>2</v>
      </c>
      <c r="U668" t="s">
        <v>8320</v>
      </c>
      <c r="V668" t="s">
        <v>8322</v>
      </c>
    </row>
    <row r="669" spans="1:22" ht="49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 t="str">
        <f t="shared" si="62"/>
        <v>10/29/2016</v>
      </c>
      <c r="K669" s="11" t="str">
        <f t="shared" si="63"/>
        <v>2016</v>
      </c>
      <c r="L669" s="11" t="str">
        <f t="shared" si="64"/>
        <v>Oct</v>
      </c>
      <c r="M669">
        <v>1474275463</v>
      </c>
      <c r="N669" s="11">
        <f t="shared" si="65"/>
        <v>42632.165081018517</v>
      </c>
      <c r="O669" t="b">
        <v>0</v>
      </c>
      <c r="P669">
        <v>28</v>
      </c>
      <c r="Q669" t="b">
        <v>0</v>
      </c>
      <c r="R669" t="s">
        <v>8273</v>
      </c>
      <c r="S669" s="5">
        <f t="shared" si="60"/>
        <v>0.1002</v>
      </c>
      <c r="T669" s="7">
        <f t="shared" si="61"/>
        <v>178.92857142857142</v>
      </c>
      <c r="U669" t="s">
        <v>8320</v>
      </c>
      <c r="V669" t="s">
        <v>8322</v>
      </c>
    </row>
    <row r="670" spans="1:22" ht="49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 t="str">
        <f t="shared" si="62"/>
        <v>05/11/2015</v>
      </c>
      <c r="K670" s="11" t="str">
        <f t="shared" si="63"/>
        <v>2015</v>
      </c>
      <c r="L670" s="11" t="str">
        <f t="shared" si="64"/>
        <v>May</v>
      </c>
      <c r="M670">
        <v>1427486222</v>
      </c>
      <c r="N670" s="11">
        <f t="shared" si="65"/>
        <v>42090.622939814813</v>
      </c>
      <c r="O670" t="b">
        <v>0</v>
      </c>
      <c r="P670">
        <v>25</v>
      </c>
      <c r="Q670" t="b">
        <v>0</v>
      </c>
      <c r="R670" t="s">
        <v>8273</v>
      </c>
      <c r="S670" s="5">
        <f t="shared" si="60"/>
        <v>4.5600000000000002E-2</v>
      </c>
      <c r="T670" s="7">
        <f t="shared" si="61"/>
        <v>27.36</v>
      </c>
      <c r="U670" t="s">
        <v>8320</v>
      </c>
      <c r="V670" t="s">
        <v>8322</v>
      </c>
    </row>
    <row r="671" spans="1:22" ht="65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 t="str">
        <f t="shared" si="62"/>
        <v>07/06/2016</v>
      </c>
      <c r="K671" s="11" t="str">
        <f t="shared" si="63"/>
        <v>2016</v>
      </c>
      <c r="L671" s="11" t="str">
        <f t="shared" si="64"/>
        <v>Jul</v>
      </c>
      <c r="M671">
        <v>1465225258</v>
      </c>
      <c r="N671" s="11">
        <f t="shared" si="65"/>
        <v>42527.417337962957</v>
      </c>
      <c r="O671" t="b">
        <v>0</v>
      </c>
      <c r="P671">
        <v>28</v>
      </c>
      <c r="Q671" t="b">
        <v>0</v>
      </c>
      <c r="R671" t="s">
        <v>8273</v>
      </c>
      <c r="S671" s="5">
        <f t="shared" si="60"/>
        <v>0.21507499999999999</v>
      </c>
      <c r="T671" s="7">
        <f t="shared" si="61"/>
        <v>1536.25</v>
      </c>
      <c r="U671" t="s">
        <v>8320</v>
      </c>
      <c r="V671" t="s">
        <v>8322</v>
      </c>
    </row>
    <row r="672" spans="1:22" ht="49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 t="str">
        <f t="shared" si="62"/>
        <v>06/19/2016</v>
      </c>
      <c r="K672" s="11" t="str">
        <f t="shared" si="63"/>
        <v>2016</v>
      </c>
      <c r="L672" s="11" t="str">
        <f t="shared" si="64"/>
        <v>Jun</v>
      </c>
      <c r="M672">
        <v>1463418120</v>
      </c>
      <c r="N672" s="11">
        <f t="shared" si="65"/>
        <v>42506.501388888886</v>
      </c>
      <c r="O672" t="b">
        <v>0</v>
      </c>
      <c r="P672">
        <v>310</v>
      </c>
      <c r="Q672" t="b">
        <v>0</v>
      </c>
      <c r="R672" t="s">
        <v>8273</v>
      </c>
      <c r="S672" s="5">
        <f t="shared" si="60"/>
        <v>0.29276666666666668</v>
      </c>
      <c r="T672" s="7">
        <f t="shared" si="61"/>
        <v>84.99677419354839</v>
      </c>
      <c r="U672" t="s">
        <v>8320</v>
      </c>
      <c r="V672" t="s">
        <v>8322</v>
      </c>
    </row>
    <row r="673" spans="1:22" ht="49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 t="str">
        <f t="shared" si="62"/>
        <v>01/13/2015</v>
      </c>
      <c r="K673" s="11" t="str">
        <f t="shared" si="63"/>
        <v>2015</v>
      </c>
      <c r="L673" s="11" t="str">
        <f t="shared" si="64"/>
        <v>Jan</v>
      </c>
      <c r="M673">
        <v>1418315852</v>
      </c>
      <c r="N673" s="11">
        <f t="shared" si="65"/>
        <v>41984.484398148146</v>
      </c>
      <c r="O673" t="b">
        <v>0</v>
      </c>
      <c r="P673">
        <v>15</v>
      </c>
      <c r="Q673" t="b">
        <v>0</v>
      </c>
      <c r="R673" t="s">
        <v>8273</v>
      </c>
      <c r="S673" s="5">
        <f t="shared" si="60"/>
        <v>0.39426666666666665</v>
      </c>
      <c r="T673" s="7">
        <f t="shared" si="61"/>
        <v>788.5333333333333</v>
      </c>
      <c r="U673" t="s">
        <v>8320</v>
      </c>
      <c r="V673" t="s">
        <v>8322</v>
      </c>
    </row>
    <row r="674" spans="1:22" ht="49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 t="str">
        <f t="shared" si="62"/>
        <v>12/31/2014</v>
      </c>
      <c r="K674" s="11" t="str">
        <f t="shared" si="63"/>
        <v>2014</v>
      </c>
      <c r="L674" s="11" t="str">
        <f t="shared" si="64"/>
        <v>Dec</v>
      </c>
      <c r="M674">
        <v>1417410964</v>
      </c>
      <c r="N674" s="11">
        <f t="shared" si="65"/>
        <v>41974.011157407404</v>
      </c>
      <c r="O674" t="b">
        <v>0</v>
      </c>
      <c r="P674">
        <v>215</v>
      </c>
      <c r="Q674" t="b">
        <v>0</v>
      </c>
      <c r="R674" t="s">
        <v>8273</v>
      </c>
      <c r="S674" s="5">
        <f t="shared" si="60"/>
        <v>0.21628</v>
      </c>
      <c r="T674" s="7">
        <f t="shared" si="61"/>
        <v>50.29767441860465</v>
      </c>
      <c r="U674" t="s">
        <v>8320</v>
      </c>
      <c r="V674" t="s">
        <v>8322</v>
      </c>
    </row>
    <row r="675" spans="1:22" ht="49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 t="str">
        <f t="shared" si="62"/>
        <v>09/01/2014</v>
      </c>
      <c r="K675" s="11" t="str">
        <f t="shared" si="63"/>
        <v>2014</v>
      </c>
      <c r="L675" s="11" t="str">
        <f t="shared" si="64"/>
        <v>Sep</v>
      </c>
      <c r="M675">
        <v>1405714217</v>
      </c>
      <c r="N675" s="11">
        <f t="shared" si="65"/>
        <v>41838.6321412037</v>
      </c>
      <c r="O675" t="b">
        <v>0</v>
      </c>
      <c r="P675">
        <v>3</v>
      </c>
      <c r="Q675" t="b">
        <v>0</v>
      </c>
      <c r="R675" t="s">
        <v>8273</v>
      </c>
      <c r="S675" s="5">
        <f t="shared" si="60"/>
        <v>2.0500000000000002E-3</v>
      </c>
      <c r="T675" s="7">
        <f t="shared" si="61"/>
        <v>68.333333333333329</v>
      </c>
      <c r="U675" t="s">
        <v>8320</v>
      </c>
      <c r="V675" t="s">
        <v>8322</v>
      </c>
    </row>
    <row r="676" spans="1:22" ht="33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 t="str">
        <f t="shared" si="62"/>
        <v>08/11/2014</v>
      </c>
      <c r="K676" s="11" t="str">
        <f t="shared" si="63"/>
        <v>2014</v>
      </c>
      <c r="L676" s="11" t="str">
        <f t="shared" si="64"/>
        <v>Aug</v>
      </c>
      <c r="M676">
        <v>1402627627</v>
      </c>
      <c r="N676" s="11">
        <f t="shared" si="65"/>
        <v>41802.907719907402</v>
      </c>
      <c r="O676" t="b">
        <v>0</v>
      </c>
      <c r="P676">
        <v>2</v>
      </c>
      <c r="Q676" t="b">
        <v>0</v>
      </c>
      <c r="R676" t="s">
        <v>8273</v>
      </c>
      <c r="S676" s="5">
        <f t="shared" si="60"/>
        <v>2.9999999999999997E-4</v>
      </c>
      <c r="T676" s="7">
        <f t="shared" si="61"/>
        <v>7.5</v>
      </c>
      <c r="U676" t="s">
        <v>8320</v>
      </c>
      <c r="V676" t="s">
        <v>8322</v>
      </c>
    </row>
    <row r="677" spans="1:22" ht="49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 t="str">
        <f t="shared" si="62"/>
        <v>01/01/2015</v>
      </c>
      <c r="K677" s="11" t="str">
        <f t="shared" si="63"/>
        <v>2015</v>
      </c>
      <c r="L677" s="11" t="str">
        <f t="shared" si="64"/>
        <v>Jan</v>
      </c>
      <c r="M677">
        <v>1417558804</v>
      </c>
      <c r="N677" s="11">
        <f t="shared" si="65"/>
        <v>41975.722268518519</v>
      </c>
      <c r="O677" t="b">
        <v>0</v>
      </c>
      <c r="P677">
        <v>26</v>
      </c>
      <c r="Q677" t="b">
        <v>0</v>
      </c>
      <c r="R677" t="s">
        <v>8273</v>
      </c>
      <c r="S677" s="5">
        <f t="shared" si="60"/>
        <v>0.14849999999999999</v>
      </c>
      <c r="T677" s="7">
        <f t="shared" si="61"/>
        <v>34.269230769230766</v>
      </c>
      <c r="U677" t="s">
        <v>8320</v>
      </c>
      <c r="V677" t="s">
        <v>8322</v>
      </c>
    </row>
    <row r="678" spans="1:22" ht="65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 t="str">
        <f t="shared" si="62"/>
        <v>02/07/2015</v>
      </c>
      <c r="K678" s="11" t="str">
        <f t="shared" si="63"/>
        <v>2015</v>
      </c>
      <c r="L678" s="11" t="str">
        <f t="shared" si="64"/>
        <v>Feb</v>
      </c>
      <c r="M678">
        <v>1420741581</v>
      </c>
      <c r="N678" s="11">
        <f t="shared" si="65"/>
        <v>42012.559965277775</v>
      </c>
      <c r="O678" t="b">
        <v>0</v>
      </c>
      <c r="P678">
        <v>24</v>
      </c>
      <c r="Q678" t="b">
        <v>0</v>
      </c>
      <c r="R678" t="s">
        <v>8273</v>
      </c>
      <c r="S678" s="5">
        <f t="shared" si="60"/>
        <v>1.4710000000000001E-2</v>
      </c>
      <c r="T678" s="7">
        <f t="shared" si="61"/>
        <v>61.291666666666664</v>
      </c>
      <c r="U678" t="s">
        <v>8320</v>
      </c>
      <c r="V678" t="s">
        <v>8322</v>
      </c>
    </row>
    <row r="679" spans="1:22" ht="49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 t="str">
        <f t="shared" si="62"/>
        <v>06/28/2016</v>
      </c>
      <c r="K679" s="11" t="str">
        <f t="shared" si="63"/>
        <v>2016</v>
      </c>
      <c r="L679" s="11" t="str">
        <f t="shared" si="64"/>
        <v>Jun</v>
      </c>
      <c r="M679">
        <v>1463218895</v>
      </c>
      <c r="N679" s="11">
        <f t="shared" si="65"/>
        <v>42504.195543981477</v>
      </c>
      <c r="O679" t="b">
        <v>0</v>
      </c>
      <c r="P679">
        <v>96</v>
      </c>
      <c r="Q679" t="b">
        <v>0</v>
      </c>
      <c r="R679" t="s">
        <v>8273</v>
      </c>
      <c r="S679" s="5">
        <f t="shared" si="60"/>
        <v>0.25584000000000001</v>
      </c>
      <c r="T679" s="7">
        <f t="shared" si="61"/>
        <v>133.25</v>
      </c>
      <c r="U679" t="s">
        <v>8320</v>
      </c>
      <c r="V679" t="s">
        <v>8322</v>
      </c>
    </row>
    <row r="680" spans="1:22" ht="49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 t="str">
        <f t="shared" si="62"/>
        <v>05/21/2016</v>
      </c>
      <c r="K680" s="11" t="str">
        <f t="shared" si="63"/>
        <v>2016</v>
      </c>
      <c r="L680" s="11" t="str">
        <f t="shared" si="64"/>
        <v>May</v>
      </c>
      <c r="M680">
        <v>1461229338</v>
      </c>
      <c r="N680" s="11">
        <f t="shared" si="65"/>
        <v>42481.168263888881</v>
      </c>
      <c r="O680" t="b">
        <v>0</v>
      </c>
      <c r="P680">
        <v>17</v>
      </c>
      <c r="Q680" t="b">
        <v>0</v>
      </c>
      <c r="R680" t="s">
        <v>8273</v>
      </c>
      <c r="S680" s="5">
        <f t="shared" si="60"/>
        <v>3.8206896551724136E-2</v>
      </c>
      <c r="T680" s="7">
        <f t="shared" si="61"/>
        <v>65.17647058823529</v>
      </c>
      <c r="U680" t="s">
        <v>8320</v>
      </c>
      <c r="V680" t="s">
        <v>8322</v>
      </c>
    </row>
    <row r="681" spans="1:22" ht="49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 t="str">
        <f t="shared" si="62"/>
        <v>09/03/2016</v>
      </c>
      <c r="K681" s="11" t="str">
        <f t="shared" si="63"/>
        <v>2016</v>
      </c>
      <c r="L681" s="11" t="str">
        <f t="shared" si="64"/>
        <v>Sep</v>
      </c>
      <c r="M681">
        <v>1467736909</v>
      </c>
      <c r="N681" s="11">
        <f t="shared" si="65"/>
        <v>42556.487372685187</v>
      </c>
      <c r="O681" t="b">
        <v>0</v>
      </c>
      <c r="P681">
        <v>94</v>
      </c>
      <c r="Q681" t="b">
        <v>0</v>
      </c>
      <c r="R681" t="s">
        <v>8273</v>
      </c>
      <c r="S681" s="5">
        <f t="shared" si="60"/>
        <v>0.15485964912280703</v>
      </c>
      <c r="T681" s="7">
        <f t="shared" si="61"/>
        <v>93.90425531914893</v>
      </c>
      <c r="U681" t="s">
        <v>8320</v>
      </c>
      <c r="V681" t="s">
        <v>8322</v>
      </c>
    </row>
    <row r="682" spans="1:22" ht="49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 t="str">
        <f t="shared" si="62"/>
        <v>09/17/2014</v>
      </c>
      <c r="K682" s="11" t="str">
        <f t="shared" si="63"/>
        <v>2014</v>
      </c>
      <c r="L682" s="11" t="str">
        <f t="shared" si="64"/>
        <v>Sep</v>
      </c>
      <c r="M682">
        <v>1407931331</v>
      </c>
      <c r="N682" s="11">
        <f t="shared" si="65"/>
        <v>41864.293182870366</v>
      </c>
      <c r="O682" t="b">
        <v>0</v>
      </c>
      <c r="P682">
        <v>129</v>
      </c>
      <c r="Q682" t="b">
        <v>0</v>
      </c>
      <c r="R682" t="s">
        <v>8273</v>
      </c>
      <c r="S682" s="5">
        <f t="shared" si="60"/>
        <v>0.25912000000000002</v>
      </c>
      <c r="T682" s="7">
        <f t="shared" si="61"/>
        <v>150.65116279069767</v>
      </c>
      <c r="U682" t="s">
        <v>8320</v>
      </c>
      <c r="V682" t="s">
        <v>8322</v>
      </c>
    </row>
    <row r="683" spans="1:22" ht="49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 t="str">
        <f t="shared" si="62"/>
        <v>10/26/2016</v>
      </c>
      <c r="K683" s="11" t="str">
        <f t="shared" si="63"/>
        <v>2016</v>
      </c>
      <c r="L683" s="11" t="str">
        <f t="shared" si="64"/>
        <v>Oct</v>
      </c>
      <c r="M683">
        <v>1474917604</v>
      </c>
      <c r="N683" s="11">
        <f t="shared" si="65"/>
        <v>42639.597268518519</v>
      </c>
      <c r="O683" t="b">
        <v>0</v>
      </c>
      <c r="P683">
        <v>1</v>
      </c>
      <c r="Q683" t="b">
        <v>0</v>
      </c>
      <c r="R683" t="s">
        <v>8273</v>
      </c>
      <c r="S683" s="5">
        <f t="shared" si="60"/>
        <v>4.0000000000000002E-4</v>
      </c>
      <c r="T683" s="7">
        <f t="shared" si="61"/>
        <v>1</v>
      </c>
      <c r="U683" t="s">
        <v>8320</v>
      </c>
      <c r="V683" t="s">
        <v>8322</v>
      </c>
    </row>
    <row r="684" spans="1:22" ht="49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 t="str">
        <f t="shared" si="62"/>
        <v>03/14/2017</v>
      </c>
      <c r="K684" s="11" t="str">
        <f t="shared" si="63"/>
        <v>2017</v>
      </c>
      <c r="L684" s="11" t="str">
        <f t="shared" si="64"/>
        <v>Mar</v>
      </c>
      <c r="M684">
        <v>1486923722</v>
      </c>
      <c r="N684" s="11">
        <f t="shared" si="65"/>
        <v>42778.556967592587</v>
      </c>
      <c r="O684" t="b">
        <v>0</v>
      </c>
      <c r="P684">
        <v>4</v>
      </c>
      <c r="Q684" t="b">
        <v>0</v>
      </c>
      <c r="R684" t="s">
        <v>8273</v>
      </c>
      <c r="S684" s="5">
        <f t="shared" si="60"/>
        <v>1.06E-3</v>
      </c>
      <c r="T684" s="7">
        <f t="shared" si="61"/>
        <v>13.25</v>
      </c>
      <c r="U684" t="s">
        <v>8320</v>
      </c>
      <c r="V684" t="s">
        <v>8322</v>
      </c>
    </row>
    <row r="685" spans="1:22" ht="49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 t="str">
        <f t="shared" si="62"/>
        <v>10/31/2016</v>
      </c>
      <c r="K685" s="11" t="str">
        <f t="shared" si="63"/>
        <v>2016</v>
      </c>
      <c r="L685" s="11" t="str">
        <f t="shared" si="64"/>
        <v>Oct</v>
      </c>
      <c r="M685">
        <v>1474493764</v>
      </c>
      <c r="N685" s="11">
        <f t="shared" si="65"/>
        <v>42634.691712962966</v>
      </c>
      <c r="O685" t="b">
        <v>0</v>
      </c>
      <c r="P685">
        <v>3</v>
      </c>
      <c r="Q685" t="b">
        <v>0</v>
      </c>
      <c r="R685" t="s">
        <v>8273</v>
      </c>
      <c r="S685" s="5">
        <f t="shared" si="60"/>
        <v>8.5142857142857138E-3</v>
      </c>
      <c r="T685" s="7">
        <f t="shared" si="61"/>
        <v>99.333333333333329</v>
      </c>
      <c r="U685" t="s">
        <v>8320</v>
      </c>
      <c r="V685" t="s">
        <v>8322</v>
      </c>
    </row>
    <row r="686" spans="1:22" ht="17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 t="str">
        <f t="shared" si="62"/>
        <v>07/24/2014</v>
      </c>
      <c r="K686" s="11" t="str">
        <f t="shared" si="63"/>
        <v>2014</v>
      </c>
      <c r="L686" s="11" t="str">
        <f t="shared" si="64"/>
        <v>Jul</v>
      </c>
      <c r="M686">
        <v>1403176891</v>
      </c>
      <c r="N686" s="11">
        <f t="shared" si="65"/>
        <v>41809.26494212963</v>
      </c>
      <c r="O686" t="b">
        <v>0</v>
      </c>
      <c r="P686">
        <v>135</v>
      </c>
      <c r="Q686" t="b">
        <v>0</v>
      </c>
      <c r="R686" t="s">
        <v>8273</v>
      </c>
      <c r="S686" s="5">
        <f t="shared" si="60"/>
        <v>7.4837500000000001E-2</v>
      </c>
      <c r="T686" s="7">
        <f t="shared" si="61"/>
        <v>177.39259259259259</v>
      </c>
      <c r="U686" t="s">
        <v>8320</v>
      </c>
      <c r="V686" t="s">
        <v>8322</v>
      </c>
    </row>
    <row r="687" spans="1:22" ht="49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 t="str">
        <f t="shared" si="62"/>
        <v>01/12/2015</v>
      </c>
      <c r="K687" s="11" t="str">
        <f t="shared" si="63"/>
        <v>2015</v>
      </c>
      <c r="L687" s="11" t="str">
        <f t="shared" si="64"/>
        <v>Jan</v>
      </c>
      <c r="M687">
        <v>1417207672</v>
      </c>
      <c r="N687" s="11">
        <f t="shared" si="65"/>
        <v>41971.658240740733</v>
      </c>
      <c r="O687" t="b">
        <v>0</v>
      </c>
      <c r="P687">
        <v>10</v>
      </c>
      <c r="Q687" t="b">
        <v>0</v>
      </c>
      <c r="R687" t="s">
        <v>8273</v>
      </c>
      <c r="S687" s="5">
        <f t="shared" si="60"/>
        <v>0.27650000000000002</v>
      </c>
      <c r="T687" s="7">
        <f t="shared" si="61"/>
        <v>55.3</v>
      </c>
      <c r="U687" t="s">
        <v>8320</v>
      </c>
      <c r="V687" t="s">
        <v>8322</v>
      </c>
    </row>
    <row r="688" spans="1:22" ht="65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 t="str">
        <f t="shared" si="62"/>
        <v>08/03/2015</v>
      </c>
      <c r="K688" s="11" t="str">
        <f t="shared" si="63"/>
        <v>2015</v>
      </c>
      <c r="L688" s="11" t="str">
        <f t="shared" si="64"/>
        <v>Aug</v>
      </c>
      <c r="M688">
        <v>1436026170</v>
      </c>
      <c r="N688" s="11">
        <f t="shared" si="65"/>
        <v>42189.464930555558</v>
      </c>
      <c r="O688" t="b">
        <v>0</v>
      </c>
      <c r="P688">
        <v>0</v>
      </c>
      <c r="Q688" t="b">
        <v>0</v>
      </c>
      <c r="R688" t="s">
        <v>8273</v>
      </c>
      <c r="S688" s="5">
        <f t="shared" si="60"/>
        <v>0</v>
      </c>
      <c r="T688" s="7" t="e">
        <f t="shared" si="61"/>
        <v>#DIV/0!</v>
      </c>
      <c r="U688" t="s">
        <v>8320</v>
      </c>
      <c r="V688" t="s">
        <v>8322</v>
      </c>
    </row>
    <row r="689" spans="1:22" ht="49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 t="str">
        <f t="shared" si="62"/>
        <v>02/05/2017</v>
      </c>
      <c r="K689" s="11" t="str">
        <f t="shared" si="63"/>
        <v>2017</v>
      </c>
      <c r="L689" s="11" t="str">
        <f t="shared" si="64"/>
        <v>Feb</v>
      </c>
      <c r="M689">
        <v>1481133653</v>
      </c>
      <c r="N689" s="11">
        <f t="shared" si="65"/>
        <v>42711.542280092595</v>
      </c>
      <c r="O689" t="b">
        <v>0</v>
      </c>
      <c r="P689">
        <v>6</v>
      </c>
      <c r="Q689" t="b">
        <v>0</v>
      </c>
      <c r="R689" t="s">
        <v>8273</v>
      </c>
      <c r="S689" s="5">
        <f t="shared" si="60"/>
        <v>3.5499999999999997E-2</v>
      </c>
      <c r="T689" s="7">
        <f t="shared" si="61"/>
        <v>591.66666666666663</v>
      </c>
      <c r="U689" t="s">
        <v>8320</v>
      </c>
      <c r="V689" t="s">
        <v>8322</v>
      </c>
    </row>
    <row r="690" spans="1:22" ht="49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 t="str">
        <f t="shared" si="62"/>
        <v>10/14/2015</v>
      </c>
      <c r="K690" s="11" t="str">
        <f t="shared" si="63"/>
        <v>2015</v>
      </c>
      <c r="L690" s="11" t="str">
        <f t="shared" si="64"/>
        <v>Oct</v>
      </c>
      <c r="M690">
        <v>1442284253</v>
      </c>
      <c r="N690" s="11">
        <f t="shared" si="65"/>
        <v>42261.896446759252</v>
      </c>
      <c r="O690" t="b">
        <v>0</v>
      </c>
      <c r="P690">
        <v>36</v>
      </c>
      <c r="Q690" t="b">
        <v>0</v>
      </c>
      <c r="R690" t="s">
        <v>8273</v>
      </c>
      <c r="S690" s="5">
        <f t="shared" si="60"/>
        <v>0.72989999999999999</v>
      </c>
      <c r="T690" s="7">
        <f t="shared" si="61"/>
        <v>405.5</v>
      </c>
      <c r="U690" t="s">
        <v>8320</v>
      </c>
      <c r="V690" t="s">
        <v>8322</v>
      </c>
    </row>
    <row r="691" spans="1:22" ht="49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 t="str">
        <f t="shared" si="62"/>
        <v>12/07/2016</v>
      </c>
      <c r="K691" s="11" t="str">
        <f t="shared" si="63"/>
        <v>2016</v>
      </c>
      <c r="L691" s="11" t="str">
        <f t="shared" si="64"/>
        <v>Dec</v>
      </c>
      <c r="M691">
        <v>1478016097</v>
      </c>
      <c r="N691" s="11">
        <f t="shared" si="65"/>
        <v>42675.459456018514</v>
      </c>
      <c r="O691" t="b">
        <v>0</v>
      </c>
      <c r="P691">
        <v>336</v>
      </c>
      <c r="Q691" t="b">
        <v>0</v>
      </c>
      <c r="R691" t="s">
        <v>8273</v>
      </c>
      <c r="S691" s="5">
        <f t="shared" si="60"/>
        <v>0.57648750000000004</v>
      </c>
      <c r="T691" s="7">
        <f t="shared" si="61"/>
        <v>343.14732142857144</v>
      </c>
      <c r="U691" t="s">
        <v>8320</v>
      </c>
      <c r="V691" t="s">
        <v>8322</v>
      </c>
    </row>
    <row r="692" spans="1:22" ht="33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 t="str">
        <f t="shared" si="62"/>
        <v>09/09/2016</v>
      </c>
      <c r="K692" s="11" t="str">
        <f t="shared" si="63"/>
        <v>2016</v>
      </c>
      <c r="L692" s="11" t="str">
        <f t="shared" si="64"/>
        <v>Sep</v>
      </c>
      <c r="M692">
        <v>1469718841</v>
      </c>
      <c r="N692" s="11">
        <f t="shared" si="65"/>
        <v>42579.426400462959</v>
      </c>
      <c r="O692" t="b">
        <v>0</v>
      </c>
      <c r="P692">
        <v>34</v>
      </c>
      <c r="Q692" t="b">
        <v>0</v>
      </c>
      <c r="R692" t="s">
        <v>8273</v>
      </c>
      <c r="S692" s="5">
        <f t="shared" si="60"/>
        <v>0.1234</v>
      </c>
      <c r="T692" s="7">
        <f t="shared" si="61"/>
        <v>72.588235294117652</v>
      </c>
      <c r="U692" t="s">
        <v>8320</v>
      </c>
      <c r="V692" t="s">
        <v>8322</v>
      </c>
    </row>
    <row r="693" spans="1:22" ht="49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 t="str">
        <f t="shared" si="62"/>
        <v>06/30/2015</v>
      </c>
      <c r="K693" s="11" t="str">
        <f t="shared" si="63"/>
        <v>2015</v>
      </c>
      <c r="L693" s="11" t="str">
        <f t="shared" si="64"/>
        <v>Jun</v>
      </c>
      <c r="M693">
        <v>1433292046</v>
      </c>
      <c r="N693" s="11">
        <f t="shared" si="65"/>
        <v>42157.819976851846</v>
      </c>
      <c r="O693" t="b">
        <v>0</v>
      </c>
      <c r="P693">
        <v>10</v>
      </c>
      <c r="Q693" t="b">
        <v>0</v>
      </c>
      <c r="R693" t="s">
        <v>8273</v>
      </c>
      <c r="S693" s="5">
        <f t="shared" si="60"/>
        <v>5.1999999999999998E-3</v>
      </c>
      <c r="T693" s="7">
        <f t="shared" si="61"/>
        <v>26</v>
      </c>
      <c r="U693" t="s">
        <v>8320</v>
      </c>
      <c r="V693" t="s">
        <v>8322</v>
      </c>
    </row>
    <row r="694" spans="1:22" ht="49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 t="str">
        <f t="shared" si="62"/>
        <v>12/22/2016</v>
      </c>
      <c r="K694" s="11" t="str">
        <f t="shared" si="63"/>
        <v>2016</v>
      </c>
      <c r="L694" s="11" t="str">
        <f t="shared" si="64"/>
        <v>Dec</v>
      </c>
      <c r="M694">
        <v>1479805263</v>
      </c>
      <c r="N694" s="11">
        <f t="shared" si="65"/>
        <v>42696.167395833334</v>
      </c>
      <c r="O694" t="b">
        <v>0</v>
      </c>
      <c r="P694">
        <v>201</v>
      </c>
      <c r="Q694" t="b">
        <v>0</v>
      </c>
      <c r="R694" t="s">
        <v>8273</v>
      </c>
      <c r="S694" s="5">
        <f t="shared" si="60"/>
        <v>6.5299999999999997E-2</v>
      </c>
      <c r="T694" s="7">
        <f t="shared" si="61"/>
        <v>6.4975124378109452</v>
      </c>
      <c r="U694" t="s">
        <v>8320</v>
      </c>
      <c r="V694" t="s">
        <v>8322</v>
      </c>
    </row>
    <row r="695" spans="1:22" ht="33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 t="str">
        <f t="shared" si="62"/>
        <v>04/30/2015</v>
      </c>
      <c r="K695" s="11" t="str">
        <f t="shared" si="63"/>
        <v>2015</v>
      </c>
      <c r="L695" s="11" t="str">
        <f t="shared" si="64"/>
        <v>Apr</v>
      </c>
      <c r="M695">
        <v>1427829827</v>
      </c>
      <c r="N695" s="11">
        <f t="shared" si="65"/>
        <v>42094.599849537037</v>
      </c>
      <c r="O695" t="b">
        <v>0</v>
      </c>
      <c r="P695">
        <v>296</v>
      </c>
      <c r="Q695" t="b">
        <v>0</v>
      </c>
      <c r="R695" t="s">
        <v>8273</v>
      </c>
      <c r="S695" s="5">
        <f t="shared" si="60"/>
        <v>0.35338000000000003</v>
      </c>
      <c r="T695" s="7">
        <f t="shared" si="61"/>
        <v>119.38513513513513</v>
      </c>
      <c r="U695" t="s">
        <v>8320</v>
      </c>
      <c r="V695" t="s">
        <v>8322</v>
      </c>
    </row>
    <row r="696" spans="1:22" ht="49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 t="str">
        <f t="shared" si="62"/>
        <v>02/01/2017</v>
      </c>
      <c r="K696" s="11" t="str">
        <f t="shared" si="63"/>
        <v>2017</v>
      </c>
      <c r="L696" s="11" t="str">
        <f t="shared" si="64"/>
        <v>Feb</v>
      </c>
      <c r="M696">
        <v>1483372559</v>
      </c>
      <c r="N696" s="11">
        <f t="shared" si="65"/>
        <v>42737.455543981479</v>
      </c>
      <c r="O696" t="b">
        <v>0</v>
      </c>
      <c r="P696">
        <v>7</v>
      </c>
      <c r="Q696" t="b">
        <v>0</v>
      </c>
      <c r="R696" t="s">
        <v>8273</v>
      </c>
      <c r="S696" s="5">
        <f t="shared" si="60"/>
        <v>3.933333333333333E-3</v>
      </c>
      <c r="T696" s="7">
        <f t="shared" si="61"/>
        <v>84.285714285714292</v>
      </c>
      <c r="U696" t="s">
        <v>8320</v>
      </c>
      <c r="V696" t="s">
        <v>8322</v>
      </c>
    </row>
    <row r="697" spans="1:22" ht="49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 t="str">
        <f t="shared" si="62"/>
        <v>10/31/2014</v>
      </c>
      <c r="K697" s="11" t="str">
        <f t="shared" si="63"/>
        <v>2014</v>
      </c>
      <c r="L697" s="11" t="str">
        <f t="shared" si="64"/>
        <v>Oct</v>
      </c>
      <c r="M697">
        <v>1412166620</v>
      </c>
      <c r="N697" s="11">
        <f t="shared" si="65"/>
        <v>41913.312731481477</v>
      </c>
      <c r="O697" t="b">
        <v>0</v>
      </c>
      <c r="P697">
        <v>7</v>
      </c>
      <c r="Q697" t="b">
        <v>0</v>
      </c>
      <c r="R697" t="s">
        <v>8273</v>
      </c>
      <c r="S697" s="5">
        <f t="shared" si="60"/>
        <v>1.06E-2</v>
      </c>
      <c r="T697" s="7">
        <f t="shared" si="61"/>
        <v>90.857142857142861</v>
      </c>
      <c r="U697" t="s">
        <v>8320</v>
      </c>
      <c r="V697" t="s">
        <v>8322</v>
      </c>
    </row>
    <row r="698" spans="1:22" ht="33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 t="str">
        <f t="shared" si="62"/>
        <v>07/25/2014</v>
      </c>
      <c r="K698" s="11" t="str">
        <f t="shared" si="63"/>
        <v>2014</v>
      </c>
      <c r="L698" s="11" t="str">
        <f t="shared" si="64"/>
        <v>Jul</v>
      </c>
      <c r="M698">
        <v>1403734502</v>
      </c>
      <c r="N698" s="11">
        <f t="shared" si="65"/>
        <v>41815.718773148146</v>
      </c>
      <c r="O698" t="b">
        <v>0</v>
      </c>
      <c r="P698">
        <v>1</v>
      </c>
      <c r="Q698" t="b">
        <v>0</v>
      </c>
      <c r="R698" t="s">
        <v>8273</v>
      </c>
      <c r="S698" s="5">
        <f t="shared" si="60"/>
        <v>5.7142857142857145E-6</v>
      </c>
      <c r="T698" s="7">
        <f t="shared" si="61"/>
        <v>1</v>
      </c>
      <c r="U698" t="s">
        <v>8320</v>
      </c>
      <c r="V698" t="s">
        <v>8322</v>
      </c>
    </row>
    <row r="699" spans="1:22" ht="49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 t="str">
        <f t="shared" si="62"/>
        <v>02/03/2016</v>
      </c>
      <c r="K699" s="11" t="str">
        <f t="shared" si="63"/>
        <v>2016</v>
      </c>
      <c r="L699" s="11" t="str">
        <f t="shared" si="64"/>
        <v>Feb</v>
      </c>
      <c r="M699">
        <v>1453206789</v>
      </c>
      <c r="N699" s="11">
        <f t="shared" si="65"/>
        <v>42388.314687500002</v>
      </c>
      <c r="O699" t="b">
        <v>0</v>
      </c>
      <c r="P699">
        <v>114</v>
      </c>
      <c r="Q699" t="b">
        <v>0</v>
      </c>
      <c r="R699" t="s">
        <v>8273</v>
      </c>
      <c r="S699" s="5">
        <f t="shared" si="60"/>
        <v>0.46379999999999999</v>
      </c>
      <c r="T699" s="7">
        <f t="shared" si="61"/>
        <v>20.342105263157894</v>
      </c>
      <c r="U699" t="s">
        <v>8320</v>
      </c>
      <c r="V699" t="s">
        <v>8322</v>
      </c>
    </row>
    <row r="700" spans="1:22" ht="49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 t="str">
        <f t="shared" si="62"/>
        <v>09/17/2014</v>
      </c>
      <c r="K700" s="11" t="str">
        <f t="shared" si="63"/>
        <v>2014</v>
      </c>
      <c r="L700" s="11" t="str">
        <f t="shared" si="64"/>
        <v>Sep</v>
      </c>
      <c r="M700">
        <v>1408141245</v>
      </c>
      <c r="N700" s="11">
        <f t="shared" si="65"/>
        <v>41866.722743055558</v>
      </c>
      <c r="O700" t="b">
        <v>0</v>
      </c>
      <c r="P700">
        <v>29</v>
      </c>
      <c r="Q700" t="b">
        <v>0</v>
      </c>
      <c r="R700" t="s">
        <v>8273</v>
      </c>
      <c r="S700" s="5">
        <f t="shared" si="60"/>
        <v>0.15390000000000001</v>
      </c>
      <c r="T700" s="7">
        <f t="shared" si="61"/>
        <v>530.68965517241384</v>
      </c>
      <c r="U700" t="s">
        <v>8320</v>
      </c>
      <c r="V700" t="s">
        <v>8322</v>
      </c>
    </row>
    <row r="701" spans="1:22" ht="49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 t="str">
        <f t="shared" si="62"/>
        <v>11/22/2013</v>
      </c>
      <c r="K701" s="11" t="str">
        <f t="shared" si="63"/>
        <v>2013</v>
      </c>
      <c r="L701" s="11" t="str">
        <f t="shared" si="64"/>
        <v>Nov</v>
      </c>
      <c r="M701">
        <v>1381923548</v>
      </c>
      <c r="N701" s="11">
        <f t="shared" si="65"/>
        <v>41563.277175925927</v>
      </c>
      <c r="O701" t="b">
        <v>0</v>
      </c>
      <c r="P701">
        <v>890</v>
      </c>
      <c r="Q701" t="b">
        <v>0</v>
      </c>
      <c r="R701" t="s">
        <v>8273</v>
      </c>
      <c r="S701" s="5">
        <f t="shared" si="60"/>
        <v>0.824221076923077</v>
      </c>
      <c r="T701" s="7">
        <f t="shared" si="61"/>
        <v>120.39184269662923</v>
      </c>
      <c r="U701" t="s">
        <v>8320</v>
      </c>
      <c r="V701" t="s">
        <v>8322</v>
      </c>
    </row>
    <row r="702" spans="1:22" ht="49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 t="str">
        <f t="shared" si="62"/>
        <v>01/10/2017</v>
      </c>
      <c r="K702" s="11" t="str">
        <f t="shared" si="63"/>
        <v>2017</v>
      </c>
      <c r="L702" s="11" t="str">
        <f t="shared" si="64"/>
        <v>Jan</v>
      </c>
      <c r="M702">
        <v>1481473881</v>
      </c>
      <c r="N702" s="11">
        <f t="shared" si="65"/>
        <v>42715.480104166665</v>
      </c>
      <c r="O702" t="b">
        <v>0</v>
      </c>
      <c r="P702">
        <v>31</v>
      </c>
      <c r="Q702" t="b">
        <v>0</v>
      </c>
      <c r="R702" t="s">
        <v>8273</v>
      </c>
      <c r="S702" s="5">
        <f t="shared" si="60"/>
        <v>2.6866666666666667E-2</v>
      </c>
      <c r="T702" s="7">
        <f t="shared" si="61"/>
        <v>13</v>
      </c>
      <c r="U702" t="s">
        <v>8320</v>
      </c>
      <c r="V702" t="s">
        <v>8322</v>
      </c>
    </row>
    <row r="703" spans="1:22" ht="49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 t="str">
        <f t="shared" si="62"/>
        <v>07/23/2014</v>
      </c>
      <c r="K703" s="11" t="str">
        <f t="shared" si="63"/>
        <v>2014</v>
      </c>
      <c r="L703" s="11" t="str">
        <f t="shared" si="64"/>
        <v>Jul</v>
      </c>
      <c r="M703">
        <v>1403538880</v>
      </c>
      <c r="N703" s="11">
        <f t="shared" si="65"/>
        <v>41813.454629629625</v>
      </c>
      <c r="O703" t="b">
        <v>0</v>
      </c>
      <c r="P703">
        <v>21</v>
      </c>
      <c r="Q703" t="b">
        <v>0</v>
      </c>
      <c r="R703" t="s">
        <v>8273</v>
      </c>
      <c r="S703" s="5">
        <f t="shared" si="60"/>
        <v>0.26600000000000001</v>
      </c>
      <c r="T703" s="7">
        <f t="shared" si="61"/>
        <v>291.33333333333331</v>
      </c>
      <c r="U703" t="s">
        <v>8320</v>
      </c>
      <c r="V703" t="s">
        <v>8322</v>
      </c>
    </row>
    <row r="704" spans="1:22" ht="49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 t="str">
        <f t="shared" si="62"/>
        <v>11/24/2016</v>
      </c>
      <c r="K704" s="11" t="str">
        <f t="shared" si="63"/>
        <v>2016</v>
      </c>
      <c r="L704" s="11" t="str">
        <f t="shared" si="64"/>
        <v>Nov</v>
      </c>
      <c r="M704">
        <v>1477416387</v>
      </c>
      <c r="N704" s="11">
        <f t="shared" si="65"/>
        <v>42668.518368055556</v>
      </c>
      <c r="O704" t="b">
        <v>0</v>
      </c>
      <c r="P704">
        <v>37</v>
      </c>
      <c r="Q704" t="b">
        <v>0</v>
      </c>
      <c r="R704" t="s">
        <v>8273</v>
      </c>
      <c r="S704" s="5">
        <f t="shared" si="60"/>
        <v>0.30813400000000002</v>
      </c>
      <c r="T704" s="7">
        <f t="shared" si="61"/>
        <v>124.9191891891892</v>
      </c>
      <c r="U704" t="s">
        <v>8320</v>
      </c>
      <c r="V704" t="s">
        <v>8322</v>
      </c>
    </row>
    <row r="705" spans="1:22" ht="49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 t="str">
        <f t="shared" si="62"/>
        <v>01/31/2017</v>
      </c>
      <c r="K705" s="11" t="str">
        <f t="shared" si="63"/>
        <v>2017</v>
      </c>
      <c r="L705" s="11" t="str">
        <f t="shared" si="64"/>
        <v>Jan</v>
      </c>
      <c r="M705">
        <v>1481150949</v>
      </c>
      <c r="N705" s="11">
        <f t="shared" si="65"/>
        <v>42711.742465277777</v>
      </c>
      <c r="O705" t="b">
        <v>0</v>
      </c>
      <c r="P705">
        <v>7</v>
      </c>
      <c r="Q705" t="b">
        <v>0</v>
      </c>
      <c r="R705" t="s">
        <v>8273</v>
      </c>
      <c r="S705" s="5">
        <f t="shared" si="60"/>
        <v>5.5800000000000002E-2</v>
      </c>
      <c r="T705" s="7">
        <f t="shared" si="61"/>
        <v>119.57142857142857</v>
      </c>
      <c r="U705" t="s">
        <v>8320</v>
      </c>
      <c r="V705" t="s">
        <v>8322</v>
      </c>
    </row>
    <row r="706" spans="1:22" ht="49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 t="str">
        <f t="shared" si="62"/>
        <v>02/19/2017</v>
      </c>
      <c r="K706" s="11" t="str">
        <f t="shared" si="63"/>
        <v>2017</v>
      </c>
      <c r="L706" s="11" t="str">
        <f t="shared" si="64"/>
        <v>Feb</v>
      </c>
      <c r="M706">
        <v>1482381468</v>
      </c>
      <c r="N706" s="11">
        <f t="shared" si="65"/>
        <v>42725.984583333331</v>
      </c>
      <c r="O706" t="b">
        <v>0</v>
      </c>
      <c r="P706">
        <v>4</v>
      </c>
      <c r="Q706" t="b">
        <v>0</v>
      </c>
      <c r="R706" t="s">
        <v>8273</v>
      </c>
      <c r="S706" s="5">
        <f t="shared" ref="S706:S769" si="66">E706/D706</f>
        <v>8.7454545454545458E-3</v>
      </c>
      <c r="T706" s="7">
        <f t="shared" ref="T706:T769" si="67">E706/P706</f>
        <v>120.25</v>
      </c>
      <c r="U706" t="s">
        <v>8320</v>
      </c>
      <c r="V706" t="s">
        <v>8322</v>
      </c>
    </row>
    <row r="707" spans="1:22" ht="33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 t="str">
        <f t="shared" ref="J707:J770" si="68">TEXT((I707/86400)+25569+(-5/24),"mm/dd/yyyy")</f>
        <v>01/21/2017</v>
      </c>
      <c r="K707" s="11" t="str">
        <f t="shared" ref="K707:K770" si="69">RIGHT(J707,4)</f>
        <v>2017</v>
      </c>
      <c r="L707" s="11" t="str">
        <f t="shared" ref="L707:L770" si="70">TEXT(J707,"mmm")</f>
        <v>Jan</v>
      </c>
      <c r="M707">
        <v>1482407278</v>
      </c>
      <c r="N707" s="11">
        <f t="shared" ref="N707:N770" si="71">(M707/86400)+25569+(-5/24)</f>
        <v>42726.283310185179</v>
      </c>
      <c r="O707" t="b">
        <v>0</v>
      </c>
      <c r="P707">
        <v>5</v>
      </c>
      <c r="Q707" t="b">
        <v>0</v>
      </c>
      <c r="R707" t="s">
        <v>8273</v>
      </c>
      <c r="S707" s="5">
        <f t="shared" si="66"/>
        <v>9.7699999999999992E-3</v>
      </c>
      <c r="T707" s="7">
        <f t="shared" si="67"/>
        <v>195.4</v>
      </c>
      <c r="U707" t="s">
        <v>8320</v>
      </c>
      <c r="V707" t="s">
        <v>8322</v>
      </c>
    </row>
    <row r="708" spans="1:22" ht="49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 t="str">
        <f t="shared" si="68"/>
        <v>12/14/2016</v>
      </c>
      <c r="K708" s="11" t="str">
        <f t="shared" si="69"/>
        <v>2016</v>
      </c>
      <c r="L708" s="11" t="str">
        <f t="shared" si="70"/>
        <v>Dec</v>
      </c>
      <c r="M708">
        <v>1478130783</v>
      </c>
      <c r="N708" s="11">
        <f t="shared" si="71"/>
        <v>42676.786840277775</v>
      </c>
      <c r="O708" t="b">
        <v>0</v>
      </c>
      <c r="P708">
        <v>0</v>
      </c>
      <c r="Q708" t="b">
        <v>0</v>
      </c>
      <c r="R708" t="s">
        <v>8273</v>
      </c>
      <c r="S708" s="5">
        <f t="shared" si="66"/>
        <v>0</v>
      </c>
      <c r="T708" s="7" t="e">
        <f t="shared" si="67"/>
        <v>#DIV/0!</v>
      </c>
      <c r="U708" t="s">
        <v>8320</v>
      </c>
      <c r="V708" t="s">
        <v>8322</v>
      </c>
    </row>
    <row r="709" spans="1:22" ht="49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 t="str">
        <f t="shared" si="68"/>
        <v>01/01/2017</v>
      </c>
      <c r="K709" s="11" t="str">
        <f t="shared" si="69"/>
        <v>2017</v>
      </c>
      <c r="L709" s="11" t="str">
        <f t="shared" si="70"/>
        <v>Jan</v>
      </c>
      <c r="M709">
        <v>1479830127</v>
      </c>
      <c r="N709" s="11">
        <f t="shared" si="71"/>
        <v>42696.45517361111</v>
      </c>
      <c r="O709" t="b">
        <v>0</v>
      </c>
      <c r="P709">
        <v>456</v>
      </c>
      <c r="Q709" t="b">
        <v>0</v>
      </c>
      <c r="R709" t="s">
        <v>8273</v>
      </c>
      <c r="S709" s="5">
        <f t="shared" si="66"/>
        <v>0.78927352941176465</v>
      </c>
      <c r="T709" s="7">
        <f t="shared" si="67"/>
        <v>117.69868421052631</v>
      </c>
      <c r="U709" t="s">
        <v>8320</v>
      </c>
      <c r="V709" t="s">
        <v>8322</v>
      </c>
    </row>
    <row r="710" spans="1:22" ht="49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 t="str">
        <f t="shared" si="68"/>
        <v>09/13/2014</v>
      </c>
      <c r="K710" s="11" t="str">
        <f t="shared" si="69"/>
        <v>2014</v>
      </c>
      <c r="L710" s="11" t="str">
        <f t="shared" si="70"/>
        <v>Sep</v>
      </c>
      <c r="M710">
        <v>1405432600</v>
      </c>
      <c r="N710" s="11">
        <f t="shared" si="71"/>
        <v>41835.372685185182</v>
      </c>
      <c r="O710" t="b">
        <v>0</v>
      </c>
      <c r="P710">
        <v>369</v>
      </c>
      <c r="Q710" t="b">
        <v>0</v>
      </c>
      <c r="R710" t="s">
        <v>8273</v>
      </c>
      <c r="S710" s="5">
        <f t="shared" si="66"/>
        <v>0.22092500000000001</v>
      </c>
      <c r="T710" s="7">
        <f t="shared" si="67"/>
        <v>23.948509485094849</v>
      </c>
      <c r="U710" t="s">
        <v>8320</v>
      </c>
      <c r="V710" t="s">
        <v>8322</v>
      </c>
    </row>
    <row r="711" spans="1:22" ht="33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 t="str">
        <f t="shared" si="68"/>
        <v>12/04/2014</v>
      </c>
      <c r="K711" s="11" t="str">
        <f t="shared" si="69"/>
        <v>2014</v>
      </c>
      <c r="L711" s="11" t="str">
        <f t="shared" si="70"/>
        <v>Dec</v>
      </c>
      <c r="M711">
        <v>1415149159</v>
      </c>
      <c r="N711" s="11">
        <f t="shared" si="71"/>
        <v>41947.832858796297</v>
      </c>
      <c r="O711" t="b">
        <v>0</v>
      </c>
      <c r="P711">
        <v>2</v>
      </c>
      <c r="Q711" t="b">
        <v>0</v>
      </c>
      <c r="R711" t="s">
        <v>8273</v>
      </c>
      <c r="S711" s="5">
        <f t="shared" si="66"/>
        <v>4.0666666666666663E-3</v>
      </c>
      <c r="T711" s="7">
        <f t="shared" si="67"/>
        <v>30.5</v>
      </c>
      <c r="U711" t="s">
        <v>8320</v>
      </c>
      <c r="V711" t="s">
        <v>8322</v>
      </c>
    </row>
    <row r="712" spans="1:22" ht="33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 t="str">
        <f t="shared" si="68"/>
        <v>08/19/2014</v>
      </c>
      <c r="K712" s="11" t="str">
        <f t="shared" si="69"/>
        <v>2014</v>
      </c>
      <c r="L712" s="11" t="str">
        <f t="shared" si="70"/>
        <v>Aug</v>
      </c>
      <c r="M712">
        <v>1405640302</v>
      </c>
      <c r="N712" s="11">
        <f t="shared" si="71"/>
        <v>41837.776643518519</v>
      </c>
      <c r="O712" t="b">
        <v>0</v>
      </c>
      <c r="P712">
        <v>0</v>
      </c>
      <c r="Q712" t="b">
        <v>0</v>
      </c>
      <c r="R712" t="s">
        <v>8273</v>
      </c>
      <c r="S712" s="5">
        <f t="shared" si="66"/>
        <v>0</v>
      </c>
      <c r="T712" s="7" t="e">
        <f t="shared" si="67"/>
        <v>#DIV/0!</v>
      </c>
      <c r="U712" t="s">
        <v>8320</v>
      </c>
      <c r="V712" t="s">
        <v>8322</v>
      </c>
    </row>
    <row r="713" spans="1:22" ht="49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 t="str">
        <f t="shared" si="68"/>
        <v>12/14/2016</v>
      </c>
      <c r="K713" s="11" t="str">
        <f t="shared" si="69"/>
        <v>2016</v>
      </c>
      <c r="L713" s="11" t="str">
        <f t="shared" si="70"/>
        <v>Dec</v>
      </c>
      <c r="M713">
        <v>1478257268</v>
      </c>
      <c r="N713" s="11">
        <f t="shared" si="71"/>
        <v>42678.250787037039</v>
      </c>
      <c r="O713" t="b">
        <v>0</v>
      </c>
      <c r="P713">
        <v>338</v>
      </c>
      <c r="Q713" t="b">
        <v>0</v>
      </c>
      <c r="R713" t="s">
        <v>8273</v>
      </c>
      <c r="S713" s="5">
        <f t="shared" si="66"/>
        <v>0.33790999999999999</v>
      </c>
      <c r="T713" s="7">
        <f t="shared" si="67"/>
        <v>99.973372781065095</v>
      </c>
      <c r="U713" t="s">
        <v>8320</v>
      </c>
      <c r="V713" t="s">
        <v>8322</v>
      </c>
    </row>
    <row r="714" spans="1:22" ht="49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 t="str">
        <f t="shared" si="68"/>
        <v>02/14/2016</v>
      </c>
      <c r="K714" s="11" t="str">
        <f t="shared" si="69"/>
        <v>2016</v>
      </c>
      <c r="L714" s="11" t="str">
        <f t="shared" si="70"/>
        <v>Feb</v>
      </c>
      <c r="M714">
        <v>1452874832</v>
      </c>
      <c r="N714" s="11">
        <f t="shared" si="71"/>
        <v>42384.472592592589</v>
      </c>
      <c r="O714" t="b">
        <v>0</v>
      </c>
      <c r="P714">
        <v>4</v>
      </c>
      <c r="Q714" t="b">
        <v>0</v>
      </c>
      <c r="R714" t="s">
        <v>8273</v>
      </c>
      <c r="S714" s="5">
        <f t="shared" si="66"/>
        <v>2.1649484536082476E-3</v>
      </c>
      <c r="T714" s="7">
        <f t="shared" si="67"/>
        <v>26.25</v>
      </c>
      <c r="U714" t="s">
        <v>8320</v>
      </c>
      <c r="V714" t="s">
        <v>8322</v>
      </c>
    </row>
    <row r="715" spans="1:22" ht="49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 t="str">
        <f t="shared" si="68"/>
        <v>06/05/2016</v>
      </c>
      <c r="K715" s="11" t="str">
        <f t="shared" si="69"/>
        <v>2016</v>
      </c>
      <c r="L715" s="11" t="str">
        <f t="shared" si="70"/>
        <v>Jun</v>
      </c>
      <c r="M715">
        <v>1462538532</v>
      </c>
      <c r="N715" s="11">
        <f t="shared" si="71"/>
        <v>42496.320972222216</v>
      </c>
      <c r="O715" t="b">
        <v>0</v>
      </c>
      <c r="P715">
        <v>1</v>
      </c>
      <c r="Q715" t="b">
        <v>0</v>
      </c>
      <c r="R715" t="s">
        <v>8273</v>
      </c>
      <c r="S715" s="5">
        <f t="shared" si="66"/>
        <v>7.9600000000000001E-3</v>
      </c>
      <c r="T715" s="7">
        <f t="shared" si="67"/>
        <v>199</v>
      </c>
      <c r="U715" t="s">
        <v>8320</v>
      </c>
      <c r="V715" t="s">
        <v>8322</v>
      </c>
    </row>
    <row r="716" spans="1:22" ht="49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 t="str">
        <f t="shared" si="68"/>
        <v>02/28/2017</v>
      </c>
      <c r="K716" s="11" t="str">
        <f t="shared" si="69"/>
        <v>2017</v>
      </c>
      <c r="L716" s="11" t="str">
        <f t="shared" si="70"/>
        <v>Feb</v>
      </c>
      <c r="M716">
        <v>1483124082</v>
      </c>
      <c r="N716" s="11">
        <f t="shared" si="71"/>
        <v>42734.579652777778</v>
      </c>
      <c r="O716" t="b">
        <v>0</v>
      </c>
      <c r="P716">
        <v>28</v>
      </c>
      <c r="Q716" t="b">
        <v>0</v>
      </c>
      <c r="R716" t="s">
        <v>8273</v>
      </c>
      <c r="S716" s="5">
        <f t="shared" si="66"/>
        <v>0.14993333333333334</v>
      </c>
      <c r="T716" s="7">
        <f t="shared" si="67"/>
        <v>80.321428571428569</v>
      </c>
      <c r="U716" t="s">
        <v>8320</v>
      </c>
      <c r="V716" t="s">
        <v>8322</v>
      </c>
    </row>
    <row r="717" spans="1:22" ht="49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 t="str">
        <f t="shared" si="68"/>
        <v>11/04/2015</v>
      </c>
      <c r="K717" s="11" t="str">
        <f t="shared" si="69"/>
        <v>2015</v>
      </c>
      <c r="L717" s="11" t="str">
        <f t="shared" si="70"/>
        <v>Nov</v>
      </c>
      <c r="M717">
        <v>1443233440</v>
      </c>
      <c r="N717" s="11">
        <f t="shared" si="71"/>
        <v>42272.8824074074</v>
      </c>
      <c r="O717" t="b">
        <v>0</v>
      </c>
      <c r="P717">
        <v>12</v>
      </c>
      <c r="Q717" t="b">
        <v>0</v>
      </c>
      <c r="R717" t="s">
        <v>8273</v>
      </c>
      <c r="S717" s="5">
        <f t="shared" si="66"/>
        <v>5.0509090909090906E-2</v>
      </c>
      <c r="T717" s="7">
        <f t="shared" si="67"/>
        <v>115.75</v>
      </c>
      <c r="U717" t="s">
        <v>8320</v>
      </c>
      <c r="V717" t="s">
        <v>8322</v>
      </c>
    </row>
    <row r="718" spans="1:22" ht="49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 t="str">
        <f t="shared" si="68"/>
        <v>11/30/2014</v>
      </c>
      <c r="K718" s="11" t="str">
        <f t="shared" si="69"/>
        <v>2014</v>
      </c>
      <c r="L718" s="11" t="str">
        <f t="shared" si="70"/>
        <v>Nov</v>
      </c>
      <c r="M718">
        <v>1414511307</v>
      </c>
      <c r="N718" s="11">
        <f t="shared" si="71"/>
        <v>41940.450312499997</v>
      </c>
      <c r="O718" t="b">
        <v>0</v>
      </c>
      <c r="P718">
        <v>16</v>
      </c>
      <c r="Q718" t="b">
        <v>0</v>
      </c>
      <c r="R718" t="s">
        <v>8273</v>
      </c>
      <c r="S718" s="5">
        <f t="shared" si="66"/>
        <v>0.10214285714285715</v>
      </c>
      <c r="T718" s="7">
        <f t="shared" si="67"/>
        <v>44.6875</v>
      </c>
      <c r="U718" t="s">
        <v>8320</v>
      </c>
      <c r="V718" t="s">
        <v>8322</v>
      </c>
    </row>
    <row r="719" spans="1:22" ht="17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 t="str">
        <f t="shared" si="68"/>
        <v>09/05/2014</v>
      </c>
      <c r="K719" s="11" t="str">
        <f t="shared" si="69"/>
        <v>2014</v>
      </c>
      <c r="L719" s="11" t="str">
        <f t="shared" si="70"/>
        <v>Sep</v>
      </c>
      <c r="M719">
        <v>1407357002</v>
      </c>
      <c r="N719" s="11">
        <f t="shared" si="71"/>
        <v>41857.645856481475</v>
      </c>
      <c r="O719" t="b">
        <v>0</v>
      </c>
      <c r="P719">
        <v>4</v>
      </c>
      <c r="Q719" t="b">
        <v>0</v>
      </c>
      <c r="R719" t="s">
        <v>8273</v>
      </c>
      <c r="S719" s="5">
        <f t="shared" si="66"/>
        <v>3.0500000000000002E-3</v>
      </c>
      <c r="T719" s="7">
        <f t="shared" si="67"/>
        <v>76.25</v>
      </c>
      <c r="U719" t="s">
        <v>8320</v>
      </c>
      <c r="V719" t="s">
        <v>8322</v>
      </c>
    </row>
    <row r="720" spans="1:22" ht="49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 t="str">
        <f t="shared" si="68"/>
        <v>02/18/2017</v>
      </c>
      <c r="K720" s="11" t="str">
        <f t="shared" si="69"/>
        <v>2017</v>
      </c>
      <c r="L720" s="11" t="str">
        <f t="shared" si="70"/>
        <v>Feb</v>
      </c>
      <c r="M720">
        <v>1484684247</v>
      </c>
      <c r="N720" s="11">
        <f t="shared" si="71"/>
        <v>42752.637118055551</v>
      </c>
      <c r="O720" t="b">
        <v>0</v>
      </c>
      <c r="P720">
        <v>4</v>
      </c>
      <c r="Q720" t="b">
        <v>0</v>
      </c>
      <c r="R720" t="s">
        <v>8273</v>
      </c>
      <c r="S720" s="5">
        <f t="shared" si="66"/>
        <v>7.4999999999999997E-3</v>
      </c>
      <c r="T720" s="7">
        <f t="shared" si="67"/>
        <v>22.5</v>
      </c>
      <c r="U720" t="s">
        <v>8320</v>
      </c>
      <c r="V720" t="s">
        <v>8322</v>
      </c>
    </row>
    <row r="721" spans="1:22" ht="49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 t="str">
        <f t="shared" si="68"/>
        <v>02/22/2016</v>
      </c>
      <c r="K721" s="11" t="str">
        <f t="shared" si="69"/>
        <v>2016</v>
      </c>
      <c r="L721" s="11" t="str">
        <f t="shared" si="70"/>
        <v>Feb</v>
      </c>
      <c r="M721">
        <v>1454979476</v>
      </c>
      <c r="N721" s="11">
        <f t="shared" si="71"/>
        <v>42408.83189814815</v>
      </c>
      <c r="O721" t="b">
        <v>0</v>
      </c>
      <c r="P721">
        <v>10</v>
      </c>
      <c r="Q721" t="b">
        <v>0</v>
      </c>
      <c r="R721" t="s">
        <v>8273</v>
      </c>
      <c r="S721" s="5">
        <f t="shared" si="66"/>
        <v>1.2933333333333333E-2</v>
      </c>
      <c r="T721" s="7">
        <f t="shared" si="67"/>
        <v>19.399999999999999</v>
      </c>
      <c r="U721" t="s">
        <v>8320</v>
      </c>
      <c r="V721" t="s">
        <v>8322</v>
      </c>
    </row>
    <row r="722" spans="1:22" ht="49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 t="str">
        <f t="shared" si="68"/>
        <v>01/29/2012</v>
      </c>
      <c r="K722" s="11" t="str">
        <f t="shared" si="69"/>
        <v>2012</v>
      </c>
      <c r="L722" s="11" t="str">
        <f t="shared" si="70"/>
        <v>Jan</v>
      </c>
      <c r="M722">
        <v>1325432091</v>
      </c>
      <c r="N722" s="11">
        <f t="shared" si="71"/>
        <v>40909.440868055557</v>
      </c>
      <c r="O722" t="b">
        <v>0</v>
      </c>
      <c r="P722">
        <v>41</v>
      </c>
      <c r="Q722" t="b">
        <v>1</v>
      </c>
      <c r="R722" t="s">
        <v>8274</v>
      </c>
      <c r="S722" s="5">
        <f t="shared" si="66"/>
        <v>1.4394736842105262</v>
      </c>
      <c r="T722" s="7">
        <f t="shared" si="67"/>
        <v>66.707317073170728</v>
      </c>
      <c r="U722" t="s">
        <v>8323</v>
      </c>
      <c r="V722" t="s">
        <v>8324</v>
      </c>
    </row>
    <row r="723" spans="1:22" ht="49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 t="str">
        <f t="shared" si="68"/>
        <v>08/01/2014</v>
      </c>
      <c r="K723" s="11" t="str">
        <f t="shared" si="69"/>
        <v>2014</v>
      </c>
      <c r="L723" s="11" t="str">
        <f t="shared" si="70"/>
        <v>Aug</v>
      </c>
      <c r="M723">
        <v>1403012607</v>
      </c>
      <c r="N723" s="11">
        <f t="shared" si="71"/>
        <v>41807.363506944443</v>
      </c>
      <c r="O723" t="b">
        <v>0</v>
      </c>
      <c r="P723">
        <v>119</v>
      </c>
      <c r="Q723" t="b">
        <v>1</v>
      </c>
      <c r="R723" t="s">
        <v>8274</v>
      </c>
      <c r="S723" s="5">
        <f t="shared" si="66"/>
        <v>1.2210975609756098</v>
      </c>
      <c r="T723" s="7">
        <f t="shared" si="67"/>
        <v>84.142857142857139</v>
      </c>
      <c r="U723" t="s">
        <v>8323</v>
      </c>
      <c r="V723" t="s">
        <v>8324</v>
      </c>
    </row>
    <row r="724" spans="1:22" ht="49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 t="str">
        <f t="shared" si="68"/>
        <v>04/08/2012</v>
      </c>
      <c r="K724" s="11" t="str">
        <f t="shared" si="69"/>
        <v>2012</v>
      </c>
      <c r="L724" s="11" t="str">
        <f t="shared" si="70"/>
        <v>Apr</v>
      </c>
      <c r="M724">
        <v>1331320778</v>
      </c>
      <c r="N724" s="11">
        <f t="shared" si="71"/>
        <v>40977.596967592588</v>
      </c>
      <c r="O724" t="b">
        <v>0</v>
      </c>
      <c r="P724">
        <v>153</v>
      </c>
      <c r="Q724" t="b">
        <v>1</v>
      </c>
      <c r="R724" t="s">
        <v>8274</v>
      </c>
      <c r="S724" s="5">
        <f t="shared" si="66"/>
        <v>1.3202400000000001</v>
      </c>
      <c r="T724" s="7">
        <f t="shared" si="67"/>
        <v>215.72549019607843</v>
      </c>
      <c r="U724" t="s">
        <v>8323</v>
      </c>
      <c r="V724" t="s">
        <v>8324</v>
      </c>
    </row>
    <row r="725" spans="1:22" ht="33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 t="str">
        <f t="shared" si="68"/>
        <v>07/29/2015</v>
      </c>
      <c r="K725" s="11" t="str">
        <f t="shared" si="69"/>
        <v>2015</v>
      </c>
      <c r="L725" s="11" t="str">
        <f t="shared" si="70"/>
        <v>Jul</v>
      </c>
      <c r="M725">
        <v>1435606549</v>
      </c>
      <c r="N725" s="11">
        <f t="shared" si="71"/>
        <v>42184.608206018514</v>
      </c>
      <c r="O725" t="b">
        <v>0</v>
      </c>
      <c r="P725">
        <v>100</v>
      </c>
      <c r="Q725" t="b">
        <v>1</v>
      </c>
      <c r="R725" t="s">
        <v>8274</v>
      </c>
      <c r="S725" s="5">
        <f t="shared" si="66"/>
        <v>1.0938000000000001</v>
      </c>
      <c r="T725" s="7">
        <f t="shared" si="67"/>
        <v>54.69</v>
      </c>
      <c r="U725" t="s">
        <v>8323</v>
      </c>
      <c r="V725" t="s">
        <v>8324</v>
      </c>
    </row>
    <row r="726" spans="1:22" ht="49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 t="str">
        <f t="shared" si="68"/>
        <v>06/30/2011</v>
      </c>
      <c r="K726" s="11" t="str">
        <f t="shared" si="69"/>
        <v>2011</v>
      </c>
      <c r="L726" s="11" t="str">
        <f t="shared" si="70"/>
        <v>Jun</v>
      </c>
      <c r="M726">
        <v>1306855163</v>
      </c>
      <c r="N726" s="11">
        <f t="shared" si="71"/>
        <v>40694.430127314808</v>
      </c>
      <c r="O726" t="b">
        <v>0</v>
      </c>
      <c r="P726">
        <v>143</v>
      </c>
      <c r="Q726" t="b">
        <v>1</v>
      </c>
      <c r="R726" t="s">
        <v>8274</v>
      </c>
      <c r="S726" s="5">
        <f t="shared" si="66"/>
        <v>1.0547157142857144</v>
      </c>
      <c r="T726" s="7">
        <f t="shared" si="67"/>
        <v>51.62944055944056</v>
      </c>
      <c r="U726" t="s">
        <v>8323</v>
      </c>
      <c r="V726" t="s">
        <v>8324</v>
      </c>
    </row>
    <row r="727" spans="1:22" ht="49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 t="str">
        <f t="shared" si="68"/>
        <v>12/13/2015</v>
      </c>
      <c r="K727" s="11" t="str">
        <f t="shared" si="69"/>
        <v>2015</v>
      </c>
      <c r="L727" s="11" t="str">
        <f t="shared" si="70"/>
        <v>Dec</v>
      </c>
      <c r="M727">
        <v>1447426912</v>
      </c>
      <c r="N727" s="11">
        <f t="shared" si="71"/>
        <v>42321.417962962958</v>
      </c>
      <c r="O727" t="b">
        <v>0</v>
      </c>
      <c r="P727">
        <v>140</v>
      </c>
      <c r="Q727" t="b">
        <v>1</v>
      </c>
      <c r="R727" t="s">
        <v>8274</v>
      </c>
      <c r="S727" s="5">
        <f t="shared" si="66"/>
        <v>1.0035000000000001</v>
      </c>
      <c r="T727" s="7">
        <f t="shared" si="67"/>
        <v>143.35714285714286</v>
      </c>
      <c r="U727" t="s">
        <v>8323</v>
      </c>
      <c r="V727" t="s">
        <v>8324</v>
      </c>
    </row>
    <row r="728" spans="1:22" ht="49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 t="str">
        <f t="shared" si="68"/>
        <v>04/11/2013</v>
      </c>
      <c r="K728" s="11" t="str">
        <f t="shared" si="69"/>
        <v>2013</v>
      </c>
      <c r="L728" s="11" t="str">
        <f t="shared" si="70"/>
        <v>Apr</v>
      </c>
      <c r="M728">
        <v>1363136487</v>
      </c>
      <c r="N728" s="11">
        <f t="shared" si="71"/>
        <v>41345.834340277775</v>
      </c>
      <c r="O728" t="b">
        <v>0</v>
      </c>
      <c r="P728">
        <v>35</v>
      </c>
      <c r="Q728" t="b">
        <v>1</v>
      </c>
      <c r="R728" t="s">
        <v>8274</v>
      </c>
      <c r="S728" s="5">
        <f t="shared" si="66"/>
        <v>1.014</v>
      </c>
      <c r="T728" s="7">
        <f t="shared" si="67"/>
        <v>72.428571428571431</v>
      </c>
      <c r="U728" t="s">
        <v>8323</v>
      </c>
      <c r="V728" t="s">
        <v>8324</v>
      </c>
    </row>
    <row r="729" spans="1:22" ht="49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 t="str">
        <f t="shared" si="68"/>
        <v>01/14/2013</v>
      </c>
      <c r="K729" s="11" t="str">
        <f t="shared" si="69"/>
        <v>2013</v>
      </c>
      <c r="L729" s="11" t="str">
        <f t="shared" si="70"/>
        <v>Jan</v>
      </c>
      <c r="M729">
        <v>1354580949</v>
      </c>
      <c r="N729" s="11">
        <f t="shared" si="71"/>
        <v>41246.811909722222</v>
      </c>
      <c r="O729" t="b">
        <v>0</v>
      </c>
      <c r="P729">
        <v>149</v>
      </c>
      <c r="Q729" t="b">
        <v>1</v>
      </c>
      <c r="R729" t="s">
        <v>8274</v>
      </c>
      <c r="S729" s="5">
        <f t="shared" si="66"/>
        <v>1.5551428571428572</v>
      </c>
      <c r="T729" s="7">
        <f t="shared" si="67"/>
        <v>36.530201342281877</v>
      </c>
      <c r="U729" t="s">
        <v>8323</v>
      </c>
      <c r="V729" t="s">
        <v>8324</v>
      </c>
    </row>
    <row r="730" spans="1:22" ht="49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 t="str">
        <f t="shared" si="68"/>
        <v>08/21/2011</v>
      </c>
      <c r="K730" s="11" t="str">
        <f t="shared" si="69"/>
        <v>2011</v>
      </c>
      <c r="L730" s="11" t="str">
        <f t="shared" si="70"/>
        <v>Aug</v>
      </c>
      <c r="M730">
        <v>1310069157</v>
      </c>
      <c r="N730" s="11">
        <f t="shared" si="71"/>
        <v>40731.629131944443</v>
      </c>
      <c r="O730" t="b">
        <v>0</v>
      </c>
      <c r="P730">
        <v>130</v>
      </c>
      <c r="Q730" t="b">
        <v>1</v>
      </c>
      <c r="R730" t="s">
        <v>8274</v>
      </c>
      <c r="S730" s="5">
        <f t="shared" si="66"/>
        <v>1.05566</v>
      </c>
      <c r="T730" s="7">
        <f t="shared" si="67"/>
        <v>60.903461538461535</v>
      </c>
      <c r="U730" t="s">
        <v>8323</v>
      </c>
      <c r="V730" t="s">
        <v>8324</v>
      </c>
    </row>
    <row r="731" spans="1:22" ht="49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 t="str">
        <f t="shared" si="68"/>
        <v>09/18/2012</v>
      </c>
      <c r="K731" s="11" t="str">
        <f t="shared" si="69"/>
        <v>2012</v>
      </c>
      <c r="L731" s="11" t="str">
        <f t="shared" si="70"/>
        <v>Sep</v>
      </c>
      <c r="M731">
        <v>1342844861</v>
      </c>
      <c r="N731" s="11">
        <f t="shared" si="71"/>
        <v>41110.97755787037</v>
      </c>
      <c r="O731" t="b">
        <v>0</v>
      </c>
      <c r="P731">
        <v>120</v>
      </c>
      <c r="Q731" t="b">
        <v>1</v>
      </c>
      <c r="R731" t="s">
        <v>8274</v>
      </c>
      <c r="S731" s="5">
        <f t="shared" si="66"/>
        <v>1.3065</v>
      </c>
      <c r="T731" s="7">
        <f t="shared" si="67"/>
        <v>43.55</v>
      </c>
      <c r="U731" t="s">
        <v>8323</v>
      </c>
      <c r="V731" t="s">
        <v>8324</v>
      </c>
    </row>
    <row r="732" spans="1:22" ht="33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 t="str">
        <f t="shared" si="68"/>
        <v>12/07/2011</v>
      </c>
      <c r="K732" s="11" t="str">
        <f t="shared" si="69"/>
        <v>2011</v>
      </c>
      <c r="L732" s="11" t="str">
        <f t="shared" si="70"/>
        <v>Dec</v>
      </c>
      <c r="M732">
        <v>1320688391</v>
      </c>
      <c r="N732" s="11">
        <f t="shared" si="71"/>
        <v>40854.536932870367</v>
      </c>
      <c r="O732" t="b">
        <v>0</v>
      </c>
      <c r="P732">
        <v>265</v>
      </c>
      <c r="Q732" t="b">
        <v>1</v>
      </c>
      <c r="R732" t="s">
        <v>8274</v>
      </c>
      <c r="S732" s="5">
        <f t="shared" si="66"/>
        <v>1.3219000000000001</v>
      </c>
      <c r="T732" s="7">
        <f t="shared" si="67"/>
        <v>99.766037735849054</v>
      </c>
      <c r="U732" t="s">
        <v>8323</v>
      </c>
      <c r="V732" t="s">
        <v>8324</v>
      </c>
    </row>
    <row r="733" spans="1:22" ht="49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 t="str">
        <f t="shared" si="68"/>
        <v>01/22/2012</v>
      </c>
      <c r="K733" s="11" t="str">
        <f t="shared" si="69"/>
        <v>2012</v>
      </c>
      <c r="L733" s="11" t="str">
        <f t="shared" si="70"/>
        <v>Jan</v>
      </c>
      <c r="M733">
        <v>1322852747</v>
      </c>
      <c r="N733" s="11">
        <f t="shared" si="71"/>
        <v>40879.587349537032</v>
      </c>
      <c r="O733" t="b">
        <v>0</v>
      </c>
      <c r="P733">
        <v>71</v>
      </c>
      <c r="Q733" t="b">
        <v>1</v>
      </c>
      <c r="R733" t="s">
        <v>8274</v>
      </c>
      <c r="S733" s="5">
        <f t="shared" si="66"/>
        <v>1.26</v>
      </c>
      <c r="T733" s="7">
        <f t="shared" si="67"/>
        <v>88.732394366197184</v>
      </c>
      <c r="U733" t="s">
        <v>8323</v>
      </c>
      <c r="V733" t="s">
        <v>8324</v>
      </c>
    </row>
    <row r="734" spans="1:22" ht="49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 t="str">
        <f t="shared" si="68"/>
        <v>09/29/2013</v>
      </c>
      <c r="K734" s="11" t="str">
        <f t="shared" si="69"/>
        <v>2013</v>
      </c>
      <c r="L734" s="11" t="str">
        <f t="shared" si="70"/>
        <v>Sep</v>
      </c>
      <c r="M734">
        <v>1375265461</v>
      </c>
      <c r="N734" s="11">
        <f t="shared" si="71"/>
        <v>41486.21598379629</v>
      </c>
      <c r="O734" t="b">
        <v>0</v>
      </c>
      <c r="P734">
        <v>13</v>
      </c>
      <c r="Q734" t="b">
        <v>1</v>
      </c>
      <c r="R734" t="s">
        <v>8274</v>
      </c>
      <c r="S734" s="5">
        <f t="shared" si="66"/>
        <v>1.6</v>
      </c>
      <c r="T734" s="7">
        <f t="shared" si="67"/>
        <v>4.9230769230769234</v>
      </c>
      <c r="U734" t="s">
        <v>8323</v>
      </c>
      <c r="V734" t="s">
        <v>8324</v>
      </c>
    </row>
    <row r="735" spans="1:22" ht="49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 t="str">
        <f t="shared" si="68"/>
        <v>12/20/2013</v>
      </c>
      <c r="K735" s="11" t="str">
        <f t="shared" si="69"/>
        <v>2013</v>
      </c>
      <c r="L735" s="11" t="str">
        <f t="shared" si="70"/>
        <v>Dec</v>
      </c>
      <c r="M735">
        <v>1384941892</v>
      </c>
      <c r="N735" s="11">
        <f t="shared" si="71"/>
        <v>41598.211712962962</v>
      </c>
      <c r="O735" t="b">
        <v>0</v>
      </c>
      <c r="P735">
        <v>169</v>
      </c>
      <c r="Q735" t="b">
        <v>1</v>
      </c>
      <c r="R735" t="s">
        <v>8274</v>
      </c>
      <c r="S735" s="5">
        <f t="shared" si="66"/>
        <v>1.2048000000000001</v>
      </c>
      <c r="T735" s="7">
        <f t="shared" si="67"/>
        <v>17.822485207100591</v>
      </c>
      <c r="U735" t="s">
        <v>8323</v>
      </c>
      <c r="V735" t="s">
        <v>8324</v>
      </c>
    </row>
    <row r="736" spans="1:22" ht="33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 t="str">
        <f t="shared" si="68"/>
        <v>05/09/2015</v>
      </c>
      <c r="K736" s="11" t="str">
        <f t="shared" si="69"/>
        <v>2015</v>
      </c>
      <c r="L736" s="11" t="str">
        <f t="shared" si="70"/>
        <v>May</v>
      </c>
      <c r="M736">
        <v>1428465420</v>
      </c>
      <c r="N736" s="11">
        <f t="shared" si="71"/>
        <v>42101.956249999996</v>
      </c>
      <c r="O736" t="b">
        <v>0</v>
      </c>
      <c r="P736">
        <v>57</v>
      </c>
      <c r="Q736" t="b">
        <v>1</v>
      </c>
      <c r="R736" t="s">
        <v>8274</v>
      </c>
      <c r="S736" s="5">
        <f t="shared" si="66"/>
        <v>1.2552941176470589</v>
      </c>
      <c r="T736" s="7">
        <f t="shared" si="67"/>
        <v>187.19298245614036</v>
      </c>
      <c r="U736" t="s">
        <v>8323</v>
      </c>
      <c r="V736" t="s">
        <v>8324</v>
      </c>
    </row>
    <row r="737" spans="1:22" ht="49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 t="str">
        <f t="shared" si="68"/>
        <v>12/03/2014</v>
      </c>
      <c r="K737" s="11" t="str">
        <f t="shared" si="69"/>
        <v>2014</v>
      </c>
      <c r="L737" s="11" t="str">
        <f t="shared" si="70"/>
        <v>Dec</v>
      </c>
      <c r="M737">
        <v>1414975346</v>
      </c>
      <c r="N737" s="11">
        <f t="shared" si="71"/>
        <v>41945.821134259255</v>
      </c>
      <c r="O737" t="b">
        <v>0</v>
      </c>
      <c r="P737">
        <v>229</v>
      </c>
      <c r="Q737" t="b">
        <v>1</v>
      </c>
      <c r="R737" t="s">
        <v>8274</v>
      </c>
      <c r="S737" s="5">
        <f t="shared" si="66"/>
        <v>1.1440638297872341</v>
      </c>
      <c r="T737" s="7">
        <f t="shared" si="67"/>
        <v>234.80786026200875</v>
      </c>
      <c r="U737" t="s">
        <v>8323</v>
      </c>
      <c r="V737" t="s">
        <v>8324</v>
      </c>
    </row>
    <row r="738" spans="1:22" ht="49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 t="str">
        <f t="shared" si="68"/>
        <v>11/20/2013</v>
      </c>
      <c r="K738" s="11" t="str">
        <f t="shared" si="69"/>
        <v>2013</v>
      </c>
      <c r="L738" s="11" t="str">
        <f t="shared" si="70"/>
        <v>Nov</v>
      </c>
      <c r="M738">
        <v>1383327440</v>
      </c>
      <c r="N738" s="11">
        <f t="shared" si="71"/>
        <v>41579.525925925926</v>
      </c>
      <c r="O738" t="b">
        <v>0</v>
      </c>
      <c r="P738">
        <v>108</v>
      </c>
      <c r="Q738" t="b">
        <v>1</v>
      </c>
      <c r="R738" t="s">
        <v>8274</v>
      </c>
      <c r="S738" s="5">
        <f t="shared" si="66"/>
        <v>3.151388888888889</v>
      </c>
      <c r="T738" s="7">
        <f t="shared" si="67"/>
        <v>105.04629629629629</v>
      </c>
      <c r="U738" t="s">
        <v>8323</v>
      </c>
      <c r="V738" t="s">
        <v>8324</v>
      </c>
    </row>
    <row r="739" spans="1:22" ht="49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 t="str">
        <f t="shared" si="68"/>
        <v>02/14/2014</v>
      </c>
      <c r="K739" s="11" t="str">
        <f t="shared" si="69"/>
        <v>2014</v>
      </c>
      <c r="L739" s="11" t="str">
        <f t="shared" si="70"/>
        <v>Feb</v>
      </c>
      <c r="M739">
        <v>1390890987</v>
      </c>
      <c r="N739" s="11">
        <f t="shared" si="71"/>
        <v>41667.066979166666</v>
      </c>
      <c r="O739" t="b">
        <v>0</v>
      </c>
      <c r="P739">
        <v>108</v>
      </c>
      <c r="Q739" t="b">
        <v>1</v>
      </c>
      <c r="R739" t="s">
        <v>8274</v>
      </c>
      <c r="S739" s="5">
        <f t="shared" si="66"/>
        <v>1.224</v>
      </c>
      <c r="T739" s="7">
        <f t="shared" si="67"/>
        <v>56.666666666666664</v>
      </c>
      <c r="U739" t="s">
        <v>8323</v>
      </c>
      <c r="V739" t="s">
        <v>8324</v>
      </c>
    </row>
    <row r="740" spans="1:22" ht="33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 t="str">
        <f t="shared" si="68"/>
        <v>11/30/2014</v>
      </c>
      <c r="K740" s="11" t="str">
        <f t="shared" si="69"/>
        <v>2014</v>
      </c>
      <c r="L740" s="11" t="str">
        <f t="shared" si="70"/>
        <v>Nov</v>
      </c>
      <c r="M740">
        <v>1414765794</v>
      </c>
      <c r="N740" s="11">
        <f t="shared" si="71"/>
        <v>41943.39576388889</v>
      </c>
      <c r="O740" t="b">
        <v>0</v>
      </c>
      <c r="P740">
        <v>41</v>
      </c>
      <c r="Q740" t="b">
        <v>1</v>
      </c>
      <c r="R740" t="s">
        <v>8274</v>
      </c>
      <c r="S740" s="5">
        <f t="shared" si="66"/>
        <v>1.0673333333333332</v>
      </c>
      <c r="T740" s="7">
        <f t="shared" si="67"/>
        <v>39.048780487804876</v>
      </c>
      <c r="U740" t="s">
        <v>8323</v>
      </c>
      <c r="V740" t="s">
        <v>8324</v>
      </c>
    </row>
    <row r="741" spans="1:22" ht="49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 t="str">
        <f t="shared" si="68"/>
        <v>08/11/2014</v>
      </c>
      <c r="K741" s="11" t="str">
        <f t="shared" si="69"/>
        <v>2014</v>
      </c>
      <c r="L741" s="11" t="str">
        <f t="shared" si="70"/>
        <v>Aug</v>
      </c>
      <c r="M741">
        <v>1404907429</v>
      </c>
      <c r="N741" s="11">
        <f t="shared" si="71"/>
        <v>41829.294317129628</v>
      </c>
      <c r="O741" t="b">
        <v>0</v>
      </c>
      <c r="P741">
        <v>139</v>
      </c>
      <c r="Q741" t="b">
        <v>1</v>
      </c>
      <c r="R741" t="s">
        <v>8274</v>
      </c>
      <c r="S741" s="5">
        <f t="shared" si="66"/>
        <v>1.5833333333333333</v>
      </c>
      <c r="T741" s="7">
        <f t="shared" si="67"/>
        <v>68.345323741007192</v>
      </c>
      <c r="U741" t="s">
        <v>8323</v>
      </c>
      <c r="V741" t="s">
        <v>8324</v>
      </c>
    </row>
    <row r="742" spans="1:22" ht="49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 t="str">
        <f t="shared" si="68"/>
        <v>06/20/2015</v>
      </c>
      <c r="K742" s="11" t="str">
        <f t="shared" si="69"/>
        <v>2015</v>
      </c>
      <c r="L742" s="11" t="str">
        <f t="shared" si="70"/>
        <v>Jun</v>
      </c>
      <c r="M742">
        <v>1433647882</v>
      </c>
      <c r="N742" s="11">
        <f t="shared" si="71"/>
        <v>42161.93844907407</v>
      </c>
      <c r="O742" t="b">
        <v>0</v>
      </c>
      <c r="P742">
        <v>19</v>
      </c>
      <c r="Q742" t="b">
        <v>1</v>
      </c>
      <c r="R742" t="s">
        <v>8274</v>
      </c>
      <c r="S742" s="5">
        <f t="shared" si="66"/>
        <v>1.0740000000000001</v>
      </c>
      <c r="T742" s="7">
        <f t="shared" si="67"/>
        <v>169.57894736842104</v>
      </c>
      <c r="U742" t="s">
        <v>8323</v>
      </c>
      <c r="V742" t="s">
        <v>8324</v>
      </c>
    </row>
    <row r="743" spans="1:22" ht="33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 t="str">
        <f t="shared" si="68"/>
        <v>06/11/2013</v>
      </c>
      <c r="K743" s="11" t="str">
        <f t="shared" si="69"/>
        <v>2013</v>
      </c>
      <c r="L743" s="11" t="str">
        <f t="shared" si="70"/>
        <v>Jun</v>
      </c>
      <c r="M743">
        <v>1367940806</v>
      </c>
      <c r="N743" s="11">
        <f t="shared" si="71"/>
        <v>41401.439884259256</v>
      </c>
      <c r="O743" t="b">
        <v>0</v>
      </c>
      <c r="P743">
        <v>94</v>
      </c>
      <c r="Q743" t="b">
        <v>1</v>
      </c>
      <c r="R743" t="s">
        <v>8274</v>
      </c>
      <c r="S743" s="5">
        <f t="shared" si="66"/>
        <v>1.0226</v>
      </c>
      <c r="T743" s="7">
        <f t="shared" si="67"/>
        <v>141.42340425531913</v>
      </c>
      <c r="U743" t="s">
        <v>8323</v>
      </c>
      <c r="V743" t="s">
        <v>8324</v>
      </c>
    </row>
    <row r="744" spans="1:22" ht="49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 t="str">
        <f t="shared" si="68"/>
        <v>03/21/2014</v>
      </c>
      <c r="K744" s="11" t="str">
        <f t="shared" si="69"/>
        <v>2014</v>
      </c>
      <c r="L744" s="11" t="str">
        <f t="shared" si="70"/>
        <v>Mar</v>
      </c>
      <c r="M744">
        <v>1392847312</v>
      </c>
      <c r="N744" s="11">
        <f t="shared" si="71"/>
        <v>41689.709629629629</v>
      </c>
      <c r="O744" t="b">
        <v>0</v>
      </c>
      <c r="P744">
        <v>23</v>
      </c>
      <c r="Q744" t="b">
        <v>1</v>
      </c>
      <c r="R744" t="s">
        <v>8274</v>
      </c>
      <c r="S744" s="5">
        <f t="shared" si="66"/>
        <v>1.1071428571428572</v>
      </c>
      <c r="T744" s="7">
        <f t="shared" si="67"/>
        <v>67.391304347826093</v>
      </c>
      <c r="U744" t="s">
        <v>8323</v>
      </c>
      <c r="V744" t="s">
        <v>8324</v>
      </c>
    </row>
    <row r="745" spans="1:22" ht="49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 t="str">
        <f t="shared" si="68"/>
        <v>04/16/2012</v>
      </c>
      <c r="K745" s="11" t="str">
        <f t="shared" si="69"/>
        <v>2012</v>
      </c>
      <c r="L745" s="11" t="str">
        <f t="shared" si="70"/>
        <v>Apr</v>
      </c>
      <c r="M745">
        <v>1332435685</v>
      </c>
      <c r="N745" s="11">
        <f t="shared" si="71"/>
        <v>40990.500983796293</v>
      </c>
      <c r="O745" t="b">
        <v>0</v>
      </c>
      <c r="P745">
        <v>15</v>
      </c>
      <c r="Q745" t="b">
        <v>1</v>
      </c>
      <c r="R745" t="s">
        <v>8274</v>
      </c>
      <c r="S745" s="5">
        <f t="shared" si="66"/>
        <v>1.48</v>
      </c>
      <c r="T745" s="7">
        <f t="shared" si="67"/>
        <v>54.266666666666666</v>
      </c>
      <c r="U745" t="s">
        <v>8323</v>
      </c>
      <c r="V745" t="s">
        <v>8324</v>
      </c>
    </row>
    <row r="746" spans="1:22" ht="33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 t="str">
        <f t="shared" si="68"/>
        <v>12/13/2012</v>
      </c>
      <c r="K746" s="11" t="str">
        <f t="shared" si="69"/>
        <v>2012</v>
      </c>
      <c r="L746" s="11" t="str">
        <f t="shared" si="70"/>
        <v>Dec</v>
      </c>
      <c r="M746">
        <v>1352847503</v>
      </c>
      <c r="N746" s="11">
        <f t="shared" si="71"/>
        <v>41226.748877314814</v>
      </c>
      <c r="O746" t="b">
        <v>0</v>
      </c>
      <c r="P746">
        <v>62</v>
      </c>
      <c r="Q746" t="b">
        <v>1</v>
      </c>
      <c r="R746" t="s">
        <v>8274</v>
      </c>
      <c r="S746" s="5">
        <f t="shared" si="66"/>
        <v>1.0232000000000001</v>
      </c>
      <c r="T746" s="7">
        <f t="shared" si="67"/>
        <v>82.516129032258064</v>
      </c>
      <c r="U746" t="s">
        <v>8323</v>
      </c>
      <c r="V746" t="s">
        <v>8324</v>
      </c>
    </row>
    <row r="747" spans="1:22" ht="49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 t="str">
        <f t="shared" si="68"/>
        <v>05/03/2013</v>
      </c>
      <c r="K747" s="11" t="str">
        <f t="shared" si="69"/>
        <v>2013</v>
      </c>
      <c r="L747" s="11" t="str">
        <f t="shared" si="70"/>
        <v>May</v>
      </c>
      <c r="M747">
        <v>1364996645</v>
      </c>
      <c r="N747" s="11">
        <f t="shared" si="71"/>
        <v>41367.363946759258</v>
      </c>
      <c r="O747" t="b">
        <v>0</v>
      </c>
      <c r="P747">
        <v>74</v>
      </c>
      <c r="Q747" t="b">
        <v>1</v>
      </c>
      <c r="R747" t="s">
        <v>8274</v>
      </c>
      <c r="S747" s="5">
        <f t="shared" si="66"/>
        <v>1.7909909909909909</v>
      </c>
      <c r="T747" s="7">
        <f t="shared" si="67"/>
        <v>53.729729729729726</v>
      </c>
      <c r="U747" t="s">
        <v>8323</v>
      </c>
      <c r="V747" t="s">
        <v>8324</v>
      </c>
    </row>
    <row r="748" spans="1:22" ht="17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 t="str">
        <f t="shared" si="68"/>
        <v>09/22/2012</v>
      </c>
      <c r="K748" s="11" t="str">
        <f t="shared" si="69"/>
        <v>2012</v>
      </c>
      <c r="L748" s="11" t="str">
        <f t="shared" si="70"/>
        <v>Sep</v>
      </c>
      <c r="M748">
        <v>1346806909</v>
      </c>
      <c r="N748" s="11">
        <f t="shared" si="71"/>
        <v>41156.834594907406</v>
      </c>
      <c r="O748" t="b">
        <v>0</v>
      </c>
      <c r="P748">
        <v>97</v>
      </c>
      <c r="Q748" t="b">
        <v>1</v>
      </c>
      <c r="R748" t="s">
        <v>8274</v>
      </c>
      <c r="S748" s="5">
        <f t="shared" si="66"/>
        <v>1.1108135252761968</v>
      </c>
      <c r="T748" s="7">
        <f t="shared" si="67"/>
        <v>34.206185567010309</v>
      </c>
      <c r="U748" t="s">
        <v>8323</v>
      </c>
      <c r="V748" t="s">
        <v>8324</v>
      </c>
    </row>
    <row r="749" spans="1:22" ht="49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 t="str">
        <f t="shared" si="68"/>
        <v>01/15/2015</v>
      </c>
      <c r="K749" s="11" t="str">
        <f t="shared" si="69"/>
        <v>2015</v>
      </c>
      <c r="L749" s="11" t="str">
        <f t="shared" si="70"/>
        <v>Jan</v>
      </c>
      <c r="M749">
        <v>1418649019</v>
      </c>
      <c r="N749" s="11">
        <f t="shared" si="71"/>
        <v>41988.340497685182</v>
      </c>
      <c r="O749" t="b">
        <v>0</v>
      </c>
      <c r="P749">
        <v>55</v>
      </c>
      <c r="Q749" t="b">
        <v>1</v>
      </c>
      <c r="R749" t="s">
        <v>8274</v>
      </c>
      <c r="S749" s="5">
        <f t="shared" si="66"/>
        <v>1.0004285714285714</v>
      </c>
      <c r="T749" s="7">
        <f t="shared" si="67"/>
        <v>127.32727272727273</v>
      </c>
      <c r="U749" t="s">
        <v>8323</v>
      </c>
      <c r="V749" t="s">
        <v>8324</v>
      </c>
    </row>
    <row r="750" spans="1:22" ht="49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 t="str">
        <f t="shared" si="68"/>
        <v>08/10/2014</v>
      </c>
      <c r="K750" s="11" t="str">
        <f t="shared" si="69"/>
        <v>2014</v>
      </c>
      <c r="L750" s="11" t="str">
        <f t="shared" si="70"/>
        <v>Aug</v>
      </c>
      <c r="M750">
        <v>1405109966</v>
      </c>
      <c r="N750" s="11">
        <f t="shared" si="71"/>
        <v>41831.638495370367</v>
      </c>
      <c r="O750" t="b">
        <v>0</v>
      </c>
      <c r="P750">
        <v>44</v>
      </c>
      <c r="Q750" t="b">
        <v>1</v>
      </c>
      <c r="R750" t="s">
        <v>8274</v>
      </c>
      <c r="S750" s="5">
        <f t="shared" si="66"/>
        <v>1.0024999999999999</v>
      </c>
      <c r="T750" s="7">
        <f t="shared" si="67"/>
        <v>45.56818181818182</v>
      </c>
      <c r="U750" t="s">
        <v>8323</v>
      </c>
      <c r="V750" t="s">
        <v>8324</v>
      </c>
    </row>
    <row r="751" spans="1:22" ht="49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 t="str">
        <f t="shared" si="68"/>
        <v>01/28/2017</v>
      </c>
      <c r="K751" s="11" t="str">
        <f t="shared" si="69"/>
        <v>2017</v>
      </c>
      <c r="L751" s="11" t="str">
        <f t="shared" si="70"/>
        <v>Jan</v>
      </c>
      <c r="M751">
        <v>1483050930</v>
      </c>
      <c r="N751" s="11">
        <f t="shared" si="71"/>
        <v>42733.732986111114</v>
      </c>
      <c r="O751" t="b">
        <v>0</v>
      </c>
      <c r="P751">
        <v>110</v>
      </c>
      <c r="Q751" t="b">
        <v>1</v>
      </c>
      <c r="R751" t="s">
        <v>8274</v>
      </c>
      <c r="S751" s="5">
        <f t="shared" si="66"/>
        <v>1.0556000000000001</v>
      </c>
      <c r="T751" s="7">
        <f t="shared" si="67"/>
        <v>95.963636363636368</v>
      </c>
      <c r="U751" t="s">
        <v>8323</v>
      </c>
      <c r="V751" t="s">
        <v>8324</v>
      </c>
    </row>
    <row r="752" spans="1:22" ht="49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 t="str">
        <f t="shared" si="68"/>
        <v>02/24/2013</v>
      </c>
      <c r="K752" s="11" t="str">
        <f t="shared" si="69"/>
        <v>2013</v>
      </c>
      <c r="L752" s="11" t="str">
        <f t="shared" si="70"/>
        <v>Feb</v>
      </c>
      <c r="M752">
        <v>1359147872</v>
      </c>
      <c r="N752" s="11">
        <f t="shared" si="71"/>
        <v>41299.669814814813</v>
      </c>
      <c r="O752" t="b">
        <v>0</v>
      </c>
      <c r="P752">
        <v>59</v>
      </c>
      <c r="Q752" t="b">
        <v>1</v>
      </c>
      <c r="R752" t="s">
        <v>8274</v>
      </c>
      <c r="S752" s="5">
        <f t="shared" si="66"/>
        <v>1.0258775877587758</v>
      </c>
      <c r="T752" s="7">
        <f t="shared" si="67"/>
        <v>77.271186440677965</v>
      </c>
      <c r="U752" t="s">
        <v>8323</v>
      </c>
      <c r="V752" t="s">
        <v>8324</v>
      </c>
    </row>
    <row r="753" spans="1:22" ht="49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 t="str">
        <f t="shared" si="68"/>
        <v>08/04/2011</v>
      </c>
      <c r="K753" s="11" t="str">
        <f t="shared" si="69"/>
        <v>2011</v>
      </c>
      <c r="L753" s="11" t="str">
        <f t="shared" si="70"/>
        <v>Aug</v>
      </c>
      <c r="M753">
        <v>1308496075</v>
      </c>
      <c r="N753" s="11">
        <f t="shared" si="71"/>
        <v>40713.422164351847</v>
      </c>
      <c r="O753" t="b">
        <v>0</v>
      </c>
      <c r="P753">
        <v>62</v>
      </c>
      <c r="Q753" t="b">
        <v>1</v>
      </c>
      <c r="R753" t="s">
        <v>8274</v>
      </c>
      <c r="S753" s="5">
        <f t="shared" si="66"/>
        <v>1.1850000000000001</v>
      </c>
      <c r="T753" s="7">
        <f t="shared" si="67"/>
        <v>57.338709677419352</v>
      </c>
      <c r="U753" t="s">
        <v>8323</v>
      </c>
      <c r="V753" t="s">
        <v>8324</v>
      </c>
    </row>
    <row r="754" spans="1:22" ht="49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 t="str">
        <f t="shared" si="68"/>
        <v>10/16/2016</v>
      </c>
      <c r="K754" s="11" t="str">
        <f t="shared" si="69"/>
        <v>2016</v>
      </c>
      <c r="L754" s="11" t="str">
        <f t="shared" si="70"/>
        <v>Oct</v>
      </c>
      <c r="M754">
        <v>1474884417</v>
      </c>
      <c r="N754" s="11">
        <f t="shared" si="71"/>
        <v>42639.213159722225</v>
      </c>
      <c r="O754" t="b">
        <v>0</v>
      </c>
      <c r="P754">
        <v>105</v>
      </c>
      <c r="Q754" t="b">
        <v>1</v>
      </c>
      <c r="R754" t="s">
        <v>8274</v>
      </c>
      <c r="S754" s="5">
        <f t="shared" si="66"/>
        <v>1.117</v>
      </c>
      <c r="T754" s="7">
        <f t="shared" si="67"/>
        <v>53.19047619047619</v>
      </c>
      <c r="U754" t="s">
        <v>8323</v>
      </c>
      <c r="V754" t="s">
        <v>8324</v>
      </c>
    </row>
    <row r="755" spans="1:22" ht="49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 t="str">
        <f t="shared" si="68"/>
        <v>02/14/2015</v>
      </c>
      <c r="K755" s="11" t="str">
        <f t="shared" si="69"/>
        <v>2015</v>
      </c>
      <c r="L755" s="11" t="str">
        <f t="shared" si="70"/>
        <v>Feb</v>
      </c>
      <c r="M755">
        <v>1421330991</v>
      </c>
      <c r="N755" s="11">
        <f t="shared" si="71"/>
        <v>42019.381840277776</v>
      </c>
      <c r="O755" t="b">
        <v>0</v>
      </c>
      <c r="P755">
        <v>26</v>
      </c>
      <c r="Q755" t="b">
        <v>1</v>
      </c>
      <c r="R755" t="s">
        <v>8274</v>
      </c>
      <c r="S755" s="5">
        <f t="shared" si="66"/>
        <v>1.28</v>
      </c>
      <c r="T755" s="7">
        <f t="shared" si="67"/>
        <v>492.30769230769232</v>
      </c>
      <c r="U755" t="s">
        <v>8323</v>
      </c>
      <c r="V755" t="s">
        <v>8324</v>
      </c>
    </row>
    <row r="756" spans="1:22" ht="49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 t="str">
        <f t="shared" si="68"/>
        <v>01/05/2013</v>
      </c>
      <c r="K756" s="11" t="str">
        <f t="shared" si="69"/>
        <v>2013</v>
      </c>
      <c r="L756" s="11" t="str">
        <f t="shared" si="70"/>
        <v>Jan</v>
      </c>
      <c r="M756">
        <v>1354816721</v>
      </c>
      <c r="N756" s="11">
        <f t="shared" si="71"/>
        <v>41249.54075231481</v>
      </c>
      <c r="O756" t="b">
        <v>0</v>
      </c>
      <c r="P756">
        <v>49</v>
      </c>
      <c r="Q756" t="b">
        <v>1</v>
      </c>
      <c r="R756" t="s">
        <v>8274</v>
      </c>
      <c r="S756" s="5">
        <f t="shared" si="66"/>
        <v>1.0375000000000001</v>
      </c>
      <c r="T756" s="7">
        <f t="shared" si="67"/>
        <v>42.346938775510203</v>
      </c>
      <c r="U756" t="s">
        <v>8323</v>
      </c>
      <c r="V756" t="s">
        <v>8324</v>
      </c>
    </row>
    <row r="757" spans="1:22" ht="49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 t="str">
        <f t="shared" si="68"/>
        <v>05/19/2013</v>
      </c>
      <c r="K757" s="11" t="str">
        <f t="shared" si="69"/>
        <v>2013</v>
      </c>
      <c r="L757" s="11" t="str">
        <f t="shared" si="70"/>
        <v>May</v>
      </c>
      <c r="M757">
        <v>1366381877</v>
      </c>
      <c r="N757" s="11">
        <f t="shared" si="71"/>
        <v>41383.396724537037</v>
      </c>
      <c r="O757" t="b">
        <v>0</v>
      </c>
      <c r="P757">
        <v>68</v>
      </c>
      <c r="Q757" t="b">
        <v>1</v>
      </c>
      <c r="R757" t="s">
        <v>8274</v>
      </c>
      <c r="S757" s="5">
        <f t="shared" si="66"/>
        <v>1.0190760000000001</v>
      </c>
      <c r="T757" s="7">
        <f t="shared" si="67"/>
        <v>37.466029411764708</v>
      </c>
      <c r="U757" t="s">
        <v>8323</v>
      </c>
      <c r="V757" t="s">
        <v>8324</v>
      </c>
    </row>
    <row r="758" spans="1:22" ht="49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 t="str">
        <f t="shared" si="68"/>
        <v>04/18/2011</v>
      </c>
      <c r="K758" s="11" t="str">
        <f t="shared" si="69"/>
        <v>2011</v>
      </c>
      <c r="L758" s="11" t="str">
        <f t="shared" si="70"/>
        <v>Apr</v>
      </c>
      <c r="M758">
        <v>1297880659</v>
      </c>
      <c r="N758" s="11">
        <f t="shared" si="71"/>
        <v>40590.558553240735</v>
      </c>
      <c r="O758" t="b">
        <v>0</v>
      </c>
      <c r="P758">
        <v>22</v>
      </c>
      <c r="Q758" t="b">
        <v>1</v>
      </c>
      <c r="R758" t="s">
        <v>8274</v>
      </c>
      <c r="S758" s="5">
        <f t="shared" si="66"/>
        <v>1.177142857142857</v>
      </c>
      <c r="T758" s="7">
        <f t="shared" si="67"/>
        <v>37.454545454545453</v>
      </c>
      <c r="U758" t="s">
        <v>8323</v>
      </c>
      <c r="V758" t="s">
        <v>8324</v>
      </c>
    </row>
    <row r="759" spans="1:22" ht="49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 t="str">
        <f t="shared" si="68"/>
        <v>12/05/2012</v>
      </c>
      <c r="K759" s="11" t="str">
        <f t="shared" si="69"/>
        <v>2012</v>
      </c>
      <c r="L759" s="11" t="str">
        <f t="shared" si="70"/>
        <v>Dec</v>
      </c>
      <c r="M759">
        <v>1353547114</v>
      </c>
      <c r="N759" s="11">
        <f t="shared" si="71"/>
        <v>41234.846226851849</v>
      </c>
      <c r="O759" t="b">
        <v>0</v>
      </c>
      <c r="P759">
        <v>18</v>
      </c>
      <c r="Q759" t="b">
        <v>1</v>
      </c>
      <c r="R759" t="s">
        <v>8274</v>
      </c>
      <c r="S759" s="5">
        <f t="shared" si="66"/>
        <v>2.38</v>
      </c>
      <c r="T759" s="7">
        <f t="shared" si="67"/>
        <v>33.055555555555557</v>
      </c>
      <c r="U759" t="s">
        <v>8323</v>
      </c>
      <c r="V759" t="s">
        <v>8324</v>
      </c>
    </row>
    <row r="760" spans="1:22" ht="33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 t="str">
        <f t="shared" si="68"/>
        <v>10/08/2010</v>
      </c>
      <c r="K760" s="11" t="str">
        <f t="shared" si="69"/>
        <v>2010</v>
      </c>
      <c r="L760" s="11" t="str">
        <f t="shared" si="70"/>
        <v>Oct</v>
      </c>
      <c r="M760">
        <v>1283976268</v>
      </c>
      <c r="N760" s="11">
        <f t="shared" si="71"/>
        <v>40429.628101851849</v>
      </c>
      <c r="O760" t="b">
        <v>0</v>
      </c>
      <c r="P760">
        <v>19</v>
      </c>
      <c r="Q760" t="b">
        <v>1</v>
      </c>
      <c r="R760" t="s">
        <v>8274</v>
      </c>
      <c r="S760" s="5">
        <f t="shared" si="66"/>
        <v>1.02</v>
      </c>
      <c r="T760" s="7">
        <f t="shared" si="67"/>
        <v>134.21052631578948</v>
      </c>
      <c r="U760" t="s">
        <v>8323</v>
      </c>
      <c r="V760" t="s">
        <v>8324</v>
      </c>
    </row>
    <row r="761" spans="1:22" ht="49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 t="str">
        <f t="shared" si="68"/>
        <v>07/09/2014</v>
      </c>
      <c r="K761" s="11" t="str">
        <f t="shared" si="69"/>
        <v>2014</v>
      </c>
      <c r="L761" s="11" t="str">
        <f t="shared" si="70"/>
        <v>Jul</v>
      </c>
      <c r="M761">
        <v>1401436539</v>
      </c>
      <c r="N761" s="11">
        <f t="shared" si="71"/>
        <v>41789.121979166666</v>
      </c>
      <c r="O761" t="b">
        <v>0</v>
      </c>
      <c r="P761">
        <v>99</v>
      </c>
      <c r="Q761" t="b">
        <v>1</v>
      </c>
      <c r="R761" t="s">
        <v>8274</v>
      </c>
      <c r="S761" s="5">
        <f t="shared" si="66"/>
        <v>1.0192000000000001</v>
      </c>
      <c r="T761" s="7">
        <f t="shared" si="67"/>
        <v>51.474747474747474</v>
      </c>
      <c r="U761" t="s">
        <v>8323</v>
      </c>
      <c r="V761" t="s">
        <v>8324</v>
      </c>
    </row>
    <row r="762" spans="1:22" ht="49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 t="str">
        <f t="shared" si="68"/>
        <v>11/26/2016</v>
      </c>
      <c r="K762" s="11" t="str">
        <f t="shared" si="69"/>
        <v>2016</v>
      </c>
      <c r="L762" s="11" t="str">
        <f t="shared" si="70"/>
        <v>Nov</v>
      </c>
      <c r="M762">
        <v>1477592413</v>
      </c>
      <c r="N762" s="11">
        <f t="shared" si="71"/>
        <v>42670.555706018517</v>
      </c>
      <c r="O762" t="b">
        <v>0</v>
      </c>
      <c r="P762">
        <v>0</v>
      </c>
      <c r="Q762" t="b">
        <v>0</v>
      </c>
      <c r="R762" t="s">
        <v>8275</v>
      </c>
      <c r="S762" s="5">
        <f t="shared" si="66"/>
        <v>0</v>
      </c>
      <c r="T762" s="7" t="e">
        <f t="shared" si="67"/>
        <v>#DIV/0!</v>
      </c>
      <c r="U762" t="s">
        <v>8323</v>
      </c>
      <c r="V762" t="s">
        <v>8325</v>
      </c>
    </row>
    <row r="763" spans="1:22" ht="49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 t="str">
        <f t="shared" si="68"/>
        <v>02/02/2014</v>
      </c>
      <c r="K763" s="11" t="str">
        <f t="shared" si="69"/>
        <v>2014</v>
      </c>
      <c r="L763" s="11" t="str">
        <f t="shared" si="70"/>
        <v>Feb</v>
      </c>
      <c r="M763">
        <v>1388772126</v>
      </c>
      <c r="N763" s="11">
        <f t="shared" si="71"/>
        <v>41642.543124999997</v>
      </c>
      <c r="O763" t="b">
        <v>0</v>
      </c>
      <c r="P763">
        <v>6</v>
      </c>
      <c r="Q763" t="b">
        <v>0</v>
      </c>
      <c r="R763" t="s">
        <v>8275</v>
      </c>
      <c r="S763" s="5">
        <f t="shared" si="66"/>
        <v>4.7E-2</v>
      </c>
      <c r="T763" s="7">
        <f t="shared" si="67"/>
        <v>39.166666666666664</v>
      </c>
      <c r="U763" t="s">
        <v>8323</v>
      </c>
      <c r="V763" t="s">
        <v>8325</v>
      </c>
    </row>
    <row r="764" spans="1:22" ht="49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 t="str">
        <f t="shared" si="68"/>
        <v>12/04/2016</v>
      </c>
      <c r="K764" s="11" t="str">
        <f t="shared" si="69"/>
        <v>2016</v>
      </c>
      <c r="L764" s="11" t="str">
        <f t="shared" si="70"/>
        <v>Dec</v>
      </c>
      <c r="M764">
        <v>1479328570</v>
      </c>
      <c r="N764" s="11">
        <f t="shared" si="71"/>
        <v>42690.65011574074</v>
      </c>
      <c r="O764" t="b">
        <v>0</v>
      </c>
      <c r="P764">
        <v>0</v>
      </c>
      <c r="Q764" t="b">
        <v>0</v>
      </c>
      <c r="R764" t="s">
        <v>8275</v>
      </c>
      <c r="S764" s="5">
        <f t="shared" si="66"/>
        <v>0</v>
      </c>
      <c r="T764" s="7" t="e">
        <f t="shared" si="67"/>
        <v>#DIV/0!</v>
      </c>
      <c r="U764" t="s">
        <v>8323</v>
      </c>
      <c r="V764" t="s">
        <v>8325</v>
      </c>
    </row>
    <row r="765" spans="1:22" ht="49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 t="str">
        <f t="shared" si="68"/>
        <v>08/15/2013</v>
      </c>
      <c r="K765" s="11" t="str">
        <f t="shared" si="69"/>
        <v>2013</v>
      </c>
      <c r="L765" s="11" t="str">
        <f t="shared" si="70"/>
        <v>Aug</v>
      </c>
      <c r="M765">
        <v>1373971408</v>
      </c>
      <c r="N765" s="11">
        <f t="shared" si="71"/>
        <v>41471.238518518519</v>
      </c>
      <c r="O765" t="b">
        <v>0</v>
      </c>
      <c r="P765">
        <v>1</v>
      </c>
      <c r="Q765" t="b">
        <v>0</v>
      </c>
      <c r="R765" t="s">
        <v>8275</v>
      </c>
      <c r="S765" s="5">
        <f t="shared" si="66"/>
        <v>1.1655011655011655E-3</v>
      </c>
      <c r="T765" s="7">
        <f t="shared" si="67"/>
        <v>5</v>
      </c>
      <c r="U765" t="s">
        <v>8323</v>
      </c>
      <c r="V765" t="s">
        <v>8325</v>
      </c>
    </row>
    <row r="766" spans="1:22" ht="49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 t="str">
        <f t="shared" si="68"/>
        <v>09/09/2015</v>
      </c>
      <c r="K766" s="11" t="str">
        <f t="shared" si="69"/>
        <v>2015</v>
      </c>
      <c r="L766" s="11" t="str">
        <f t="shared" si="70"/>
        <v>Sep</v>
      </c>
      <c r="M766">
        <v>1439266161</v>
      </c>
      <c r="N766" s="11">
        <f t="shared" si="71"/>
        <v>42226.964826388888</v>
      </c>
      <c r="O766" t="b">
        <v>0</v>
      </c>
      <c r="P766">
        <v>0</v>
      </c>
      <c r="Q766" t="b">
        <v>0</v>
      </c>
      <c r="R766" t="s">
        <v>8275</v>
      </c>
      <c r="S766" s="5">
        <f t="shared" si="66"/>
        <v>0</v>
      </c>
      <c r="T766" s="7" t="e">
        <f t="shared" si="67"/>
        <v>#DIV/0!</v>
      </c>
      <c r="U766" t="s">
        <v>8323</v>
      </c>
      <c r="V766" t="s">
        <v>8325</v>
      </c>
    </row>
    <row r="767" spans="1:22" ht="49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 t="str">
        <f t="shared" si="68"/>
        <v>10/19/2014</v>
      </c>
      <c r="K767" s="11" t="str">
        <f t="shared" si="69"/>
        <v>2014</v>
      </c>
      <c r="L767" s="11" t="str">
        <f t="shared" si="70"/>
        <v>Oct</v>
      </c>
      <c r="M767">
        <v>1411131684</v>
      </c>
      <c r="N767" s="11">
        <f t="shared" si="71"/>
        <v>41901.334305555552</v>
      </c>
      <c r="O767" t="b">
        <v>0</v>
      </c>
      <c r="P767">
        <v>44</v>
      </c>
      <c r="Q767" t="b">
        <v>0</v>
      </c>
      <c r="R767" t="s">
        <v>8275</v>
      </c>
      <c r="S767" s="5">
        <f t="shared" si="66"/>
        <v>0.36014285714285715</v>
      </c>
      <c r="T767" s="7">
        <f t="shared" si="67"/>
        <v>57.295454545454547</v>
      </c>
      <c r="U767" t="s">
        <v>8323</v>
      </c>
      <c r="V767" t="s">
        <v>8325</v>
      </c>
    </row>
    <row r="768" spans="1:22" ht="49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 t="str">
        <f t="shared" si="68"/>
        <v>02/16/2015</v>
      </c>
      <c r="K768" s="11" t="str">
        <f t="shared" si="69"/>
        <v>2015</v>
      </c>
      <c r="L768" s="11" t="str">
        <f t="shared" si="70"/>
        <v>Feb</v>
      </c>
      <c r="M768">
        <v>1421520483</v>
      </c>
      <c r="N768" s="11">
        <f t="shared" si="71"/>
        <v>42021.57503472222</v>
      </c>
      <c r="O768" t="b">
        <v>0</v>
      </c>
      <c r="P768">
        <v>0</v>
      </c>
      <c r="Q768" t="b">
        <v>0</v>
      </c>
      <c r="R768" t="s">
        <v>8275</v>
      </c>
      <c r="S768" s="5">
        <f t="shared" si="66"/>
        <v>0</v>
      </c>
      <c r="T768" s="7" t="e">
        <f t="shared" si="67"/>
        <v>#DIV/0!</v>
      </c>
      <c r="U768" t="s">
        <v>8323</v>
      </c>
      <c r="V768" t="s">
        <v>8325</v>
      </c>
    </row>
    <row r="769" spans="1:22" ht="6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 t="str">
        <f t="shared" si="68"/>
        <v>05/20/2015</v>
      </c>
      <c r="K769" s="11" t="str">
        <f t="shared" si="69"/>
        <v>2015</v>
      </c>
      <c r="L769" s="11" t="str">
        <f t="shared" si="70"/>
        <v>May</v>
      </c>
      <c r="M769">
        <v>1429586810</v>
      </c>
      <c r="N769" s="11">
        <f t="shared" si="71"/>
        <v>42114.935300925928</v>
      </c>
      <c r="O769" t="b">
        <v>0</v>
      </c>
      <c r="P769">
        <v>3</v>
      </c>
      <c r="Q769" t="b">
        <v>0</v>
      </c>
      <c r="R769" t="s">
        <v>8275</v>
      </c>
      <c r="S769" s="5">
        <f t="shared" si="66"/>
        <v>3.5400000000000001E-2</v>
      </c>
      <c r="T769" s="7">
        <f t="shared" si="67"/>
        <v>59</v>
      </c>
      <c r="U769" t="s">
        <v>8323</v>
      </c>
      <c r="V769" t="s">
        <v>8325</v>
      </c>
    </row>
    <row r="770" spans="1:22" ht="49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 t="str">
        <f t="shared" si="68"/>
        <v>12/15/2013</v>
      </c>
      <c r="K770" s="11" t="str">
        <f t="shared" si="69"/>
        <v>2013</v>
      </c>
      <c r="L770" s="11" t="str">
        <f t="shared" si="70"/>
        <v>Dec</v>
      </c>
      <c r="M770">
        <v>1384577890</v>
      </c>
      <c r="N770" s="11">
        <f t="shared" si="71"/>
        <v>41593.998726851853</v>
      </c>
      <c r="O770" t="b">
        <v>0</v>
      </c>
      <c r="P770">
        <v>0</v>
      </c>
      <c r="Q770" t="b">
        <v>0</v>
      </c>
      <c r="R770" t="s">
        <v>8275</v>
      </c>
      <c r="S770" s="5">
        <f t="shared" ref="S770:S833" si="72">E770/D770</f>
        <v>0</v>
      </c>
      <c r="T770" s="7" t="e">
        <f t="shared" ref="T770:T833" si="73">E770/P770</f>
        <v>#DIV/0!</v>
      </c>
      <c r="U770" t="s">
        <v>8323</v>
      </c>
      <c r="V770" t="s">
        <v>8325</v>
      </c>
    </row>
    <row r="771" spans="1:22" ht="49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 t="str">
        <f t="shared" ref="J771:J834" si="74">TEXT((I771/86400)+25569+(-5/24),"mm/dd/yyyy")</f>
        <v>12/26/2013</v>
      </c>
      <c r="K771" s="11" t="str">
        <f t="shared" ref="K771:K834" si="75">RIGHT(J771,4)</f>
        <v>2013</v>
      </c>
      <c r="L771" s="11" t="str">
        <f t="shared" ref="L771:L834" si="76">TEXT(J771,"mmm")</f>
        <v>Dec</v>
      </c>
      <c r="M771">
        <v>1385510094</v>
      </c>
      <c r="N771" s="11">
        <f t="shared" ref="N771:N834" si="77">(M771/86400)+25569+(-5/24)</f>
        <v>41604.788124999999</v>
      </c>
      <c r="O771" t="b">
        <v>0</v>
      </c>
      <c r="P771">
        <v>52</v>
      </c>
      <c r="Q771" t="b">
        <v>0</v>
      </c>
      <c r="R771" t="s">
        <v>8275</v>
      </c>
      <c r="S771" s="5">
        <f t="shared" si="72"/>
        <v>0.41399999999999998</v>
      </c>
      <c r="T771" s="7">
        <f t="shared" si="73"/>
        <v>31.846153846153847</v>
      </c>
      <c r="U771" t="s">
        <v>8323</v>
      </c>
      <c r="V771" t="s">
        <v>8325</v>
      </c>
    </row>
    <row r="772" spans="1:22" ht="49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 t="str">
        <f t="shared" si="74"/>
        <v>02/24/2013</v>
      </c>
      <c r="K772" s="11" t="str">
        <f t="shared" si="75"/>
        <v>2013</v>
      </c>
      <c r="L772" s="11" t="str">
        <f t="shared" si="76"/>
        <v>Feb</v>
      </c>
      <c r="M772">
        <v>1358294369</v>
      </c>
      <c r="N772" s="11">
        <f t="shared" si="77"/>
        <v>41289.791307870364</v>
      </c>
      <c r="O772" t="b">
        <v>0</v>
      </c>
      <c r="P772">
        <v>0</v>
      </c>
      <c r="Q772" t="b">
        <v>0</v>
      </c>
      <c r="R772" t="s">
        <v>8275</v>
      </c>
      <c r="S772" s="5">
        <f t="shared" si="72"/>
        <v>0</v>
      </c>
      <c r="T772" s="7" t="e">
        <f t="shared" si="73"/>
        <v>#DIV/0!</v>
      </c>
      <c r="U772" t="s">
        <v>8323</v>
      </c>
      <c r="V772" t="s">
        <v>8325</v>
      </c>
    </row>
    <row r="773" spans="1:22" ht="49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 t="str">
        <f t="shared" si="74"/>
        <v>01/30/2016</v>
      </c>
      <c r="K773" s="11" t="str">
        <f t="shared" si="75"/>
        <v>2016</v>
      </c>
      <c r="L773" s="11" t="str">
        <f t="shared" si="76"/>
        <v>Jan</v>
      </c>
      <c r="M773">
        <v>1449863202</v>
      </c>
      <c r="N773" s="11">
        <f t="shared" si="77"/>
        <v>42349.615763888891</v>
      </c>
      <c r="O773" t="b">
        <v>0</v>
      </c>
      <c r="P773">
        <v>1</v>
      </c>
      <c r="Q773" t="b">
        <v>0</v>
      </c>
      <c r="R773" t="s">
        <v>8275</v>
      </c>
      <c r="S773" s="5">
        <f t="shared" si="72"/>
        <v>2.631578947368421E-4</v>
      </c>
      <c r="T773" s="7">
        <f t="shared" si="73"/>
        <v>10</v>
      </c>
      <c r="U773" t="s">
        <v>8323</v>
      </c>
      <c r="V773" t="s">
        <v>8325</v>
      </c>
    </row>
    <row r="774" spans="1:22" ht="65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 t="str">
        <f t="shared" si="74"/>
        <v>10/31/2009</v>
      </c>
      <c r="K774" s="11" t="str">
        <f t="shared" si="75"/>
        <v>2009</v>
      </c>
      <c r="L774" s="11" t="str">
        <f t="shared" si="76"/>
        <v>Oct</v>
      </c>
      <c r="M774">
        <v>1252718519</v>
      </c>
      <c r="N774" s="11">
        <f t="shared" si="77"/>
        <v>40067.848599537036</v>
      </c>
      <c r="O774" t="b">
        <v>0</v>
      </c>
      <c r="P774">
        <v>1</v>
      </c>
      <c r="Q774" t="b">
        <v>0</v>
      </c>
      <c r="R774" t="s">
        <v>8275</v>
      </c>
      <c r="S774" s="5">
        <f t="shared" si="72"/>
        <v>3.3333333333333333E-2</v>
      </c>
      <c r="T774" s="7">
        <f t="shared" si="73"/>
        <v>50</v>
      </c>
      <c r="U774" t="s">
        <v>8323</v>
      </c>
      <c r="V774" t="s">
        <v>8325</v>
      </c>
    </row>
    <row r="775" spans="1:22" ht="49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 t="str">
        <f t="shared" si="74"/>
        <v>05/10/2015</v>
      </c>
      <c r="K775" s="11" t="str">
        <f t="shared" si="75"/>
        <v>2015</v>
      </c>
      <c r="L775" s="11" t="str">
        <f t="shared" si="76"/>
        <v>May</v>
      </c>
      <c r="M775">
        <v>1428341985</v>
      </c>
      <c r="N775" s="11">
        <f t="shared" si="77"/>
        <v>42100.527604166666</v>
      </c>
      <c r="O775" t="b">
        <v>0</v>
      </c>
      <c r="P775">
        <v>2</v>
      </c>
      <c r="Q775" t="b">
        <v>0</v>
      </c>
      <c r="R775" t="s">
        <v>8275</v>
      </c>
      <c r="S775" s="5">
        <f t="shared" si="72"/>
        <v>8.5129023676509714E-3</v>
      </c>
      <c r="T775" s="7">
        <f t="shared" si="73"/>
        <v>16</v>
      </c>
      <c r="U775" t="s">
        <v>8323</v>
      </c>
      <c r="V775" t="s">
        <v>8325</v>
      </c>
    </row>
    <row r="776" spans="1:22" ht="49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 t="str">
        <f t="shared" si="74"/>
        <v>02/23/2014</v>
      </c>
      <c r="K776" s="11" t="str">
        <f t="shared" si="75"/>
        <v>2014</v>
      </c>
      <c r="L776" s="11" t="str">
        <f t="shared" si="76"/>
        <v>Feb</v>
      </c>
      <c r="M776">
        <v>1390589018</v>
      </c>
      <c r="N776" s="11">
        <f t="shared" si="77"/>
        <v>41663.571967592587</v>
      </c>
      <c r="O776" t="b">
        <v>0</v>
      </c>
      <c r="P776">
        <v>9</v>
      </c>
      <c r="Q776" t="b">
        <v>0</v>
      </c>
      <c r="R776" t="s">
        <v>8275</v>
      </c>
      <c r="S776" s="5">
        <f t="shared" si="72"/>
        <v>0.70199999999999996</v>
      </c>
      <c r="T776" s="7">
        <f t="shared" si="73"/>
        <v>39</v>
      </c>
      <c r="U776" t="s">
        <v>8323</v>
      </c>
      <c r="V776" t="s">
        <v>8325</v>
      </c>
    </row>
    <row r="777" spans="1:22" ht="49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 t="str">
        <f t="shared" si="74"/>
        <v>12/15/2011</v>
      </c>
      <c r="K777" s="11" t="str">
        <f t="shared" si="75"/>
        <v>2011</v>
      </c>
      <c r="L777" s="11" t="str">
        <f t="shared" si="76"/>
        <v>Dec</v>
      </c>
      <c r="M777">
        <v>1321406795</v>
      </c>
      <c r="N777" s="11">
        <f t="shared" si="77"/>
        <v>40862.851793981477</v>
      </c>
      <c r="O777" t="b">
        <v>0</v>
      </c>
      <c r="P777">
        <v>5</v>
      </c>
      <c r="Q777" t="b">
        <v>0</v>
      </c>
      <c r="R777" t="s">
        <v>8275</v>
      </c>
      <c r="S777" s="5">
        <f t="shared" si="72"/>
        <v>1.7000000000000001E-2</v>
      </c>
      <c r="T777" s="7">
        <f t="shared" si="73"/>
        <v>34</v>
      </c>
      <c r="U777" t="s">
        <v>8323</v>
      </c>
      <c r="V777" t="s">
        <v>8325</v>
      </c>
    </row>
    <row r="778" spans="1:22" ht="49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 t="str">
        <f t="shared" si="74"/>
        <v>10/11/2015</v>
      </c>
      <c r="K778" s="11" t="str">
        <f t="shared" si="75"/>
        <v>2015</v>
      </c>
      <c r="L778" s="11" t="str">
        <f t="shared" si="76"/>
        <v>Oct</v>
      </c>
      <c r="M778">
        <v>1441297645</v>
      </c>
      <c r="N778" s="11">
        <f t="shared" si="77"/>
        <v>42250.477372685178</v>
      </c>
      <c r="O778" t="b">
        <v>0</v>
      </c>
      <c r="P778">
        <v>57</v>
      </c>
      <c r="Q778" t="b">
        <v>0</v>
      </c>
      <c r="R778" t="s">
        <v>8275</v>
      </c>
      <c r="S778" s="5">
        <f t="shared" si="72"/>
        <v>0.51400000000000001</v>
      </c>
      <c r="T778" s="7">
        <f t="shared" si="73"/>
        <v>63.122807017543863</v>
      </c>
      <c r="U778" t="s">
        <v>8323</v>
      </c>
      <c r="V778" t="s">
        <v>8325</v>
      </c>
    </row>
    <row r="779" spans="1:22" ht="49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 t="str">
        <f t="shared" si="74"/>
        <v>07/31/2013</v>
      </c>
      <c r="K779" s="11" t="str">
        <f t="shared" si="75"/>
        <v>2013</v>
      </c>
      <c r="L779" s="11" t="str">
        <f t="shared" si="76"/>
        <v>Jul</v>
      </c>
      <c r="M779">
        <v>1372721577</v>
      </c>
      <c r="N779" s="11">
        <f t="shared" si="77"/>
        <v>41456.772881944438</v>
      </c>
      <c r="O779" t="b">
        <v>0</v>
      </c>
      <c r="P779">
        <v>3</v>
      </c>
      <c r="Q779" t="b">
        <v>0</v>
      </c>
      <c r="R779" t="s">
        <v>8275</v>
      </c>
      <c r="S779" s="5">
        <f t="shared" si="72"/>
        <v>7.0000000000000001E-3</v>
      </c>
      <c r="T779" s="7">
        <f t="shared" si="73"/>
        <v>7</v>
      </c>
      <c r="U779" t="s">
        <v>8323</v>
      </c>
      <c r="V779" t="s">
        <v>8325</v>
      </c>
    </row>
    <row r="780" spans="1:22" ht="49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 t="str">
        <f t="shared" si="74"/>
        <v>04/30/2014</v>
      </c>
      <c r="K780" s="11" t="str">
        <f t="shared" si="75"/>
        <v>2014</v>
      </c>
      <c r="L780" s="11" t="str">
        <f t="shared" si="76"/>
        <v>Apr</v>
      </c>
      <c r="M780">
        <v>1396284680</v>
      </c>
      <c r="N780" s="11">
        <f t="shared" si="77"/>
        <v>41729.493981481479</v>
      </c>
      <c r="O780" t="b">
        <v>0</v>
      </c>
      <c r="P780">
        <v>1</v>
      </c>
      <c r="Q780" t="b">
        <v>0</v>
      </c>
      <c r="R780" t="s">
        <v>8275</v>
      </c>
      <c r="S780" s="5">
        <f t="shared" si="72"/>
        <v>4.0000000000000001E-3</v>
      </c>
      <c r="T780" s="7">
        <f t="shared" si="73"/>
        <v>2</v>
      </c>
      <c r="U780" t="s">
        <v>8323</v>
      </c>
      <c r="V780" t="s">
        <v>8325</v>
      </c>
    </row>
    <row r="781" spans="1:22" ht="49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 t="str">
        <f t="shared" si="74"/>
        <v>10/14/2010</v>
      </c>
      <c r="K781" s="11" t="str">
        <f t="shared" si="75"/>
        <v>2010</v>
      </c>
      <c r="L781" s="11" t="str">
        <f t="shared" si="76"/>
        <v>Oct</v>
      </c>
      <c r="M781">
        <v>1284567905</v>
      </c>
      <c r="N781" s="11">
        <f t="shared" si="77"/>
        <v>40436.475752314815</v>
      </c>
      <c r="O781" t="b">
        <v>0</v>
      </c>
      <c r="P781">
        <v>6</v>
      </c>
      <c r="Q781" t="b">
        <v>0</v>
      </c>
      <c r="R781" t="s">
        <v>8275</v>
      </c>
      <c r="S781" s="5">
        <f t="shared" si="72"/>
        <v>2.6666666666666668E-2</v>
      </c>
      <c r="T781" s="7">
        <f t="shared" si="73"/>
        <v>66.666666666666671</v>
      </c>
      <c r="U781" t="s">
        <v>8323</v>
      </c>
      <c r="V781" t="s">
        <v>8325</v>
      </c>
    </row>
    <row r="782" spans="1:22" ht="33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 t="str">
        <f t="shared" si="74"/>
        <v>05/03/2011</v>
      </c>
      <c r="K782" s="11" t="str">
        <f t="shared" si="75"/>
        <v>2011</v>
      </c>
      <c r="L782" s="11" t="str">
        <f t="shared" si="76"/>
        <v>May</v>
      </c>
      <c r="M782">
        <v>1301847025</v>
      </c>
      <c r="N782" s="11">
        <f t="shared" si="77"/>
        <v>40636.465567129628</v>
      </c>
      <c r="O782" t="b">
        <v>0</v>
      </c>
      <c r="P782">
        <v>27</v>
      </c>
      <c r="Q782" t="b">
        <v>1</v>
      </c>
      <c r="R782" t="s">
        <v>8276</v>
      </c>
      <c r="S782" s="5">
        <f t="shared" si="72"/>
        <v>1.04</v>
      </c>
      <c r="T782" s="7">
        <f t="shared" si="73"/>
        <v>38.518518518518519</v>
      </c>
      <c r="U782" t="s">
        <v>8326</v>
      </c>
      <c r="V782" t="s">
        <v>8327</v>
      </c>
    </row>
    <row r="783" spans="1:22" ht="49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 t="str">
        <f t="shared" si="74"/>
        <v>06/07/2013</v>
      </c>
      <c r="K783" s="11" t="str">
        <f t="shared" si="75"/>
        <v>2013</v>
      </c>
      <c r="L783" s="11" t="str">
        <f t="shared" si="76"/>
        <v>Jun</v>
      </c>
      <c r="M783">
        <v>1368057674</v>
      </c>
      <c r="N783" s="11">
        <f t="shared" si="77"/>
        <v>41402.792523148142</v>
      </c>
      <c r="O783" t="b">
        <v>0</v>
      </c>
      <c r="P783">
        <v>25</v>
      </c>
      <c r="Q783" t="b">
        <v>1</v>
      </c>
      <c r="R783" t="s">
        <v>8276</v>
      </c>
      <c r="S783" s="5">
        <f t="shared" si="72"/>
        <v>1.3315375</v>
      </c>
      <c r="T783" s="7">
        <f t="shared" si="73"/>
        <v>42.609200000000001</v>
      </c>
      <c r="U783" t="s">
        <v>8326</v>
      </c>
      <c r="V783" t="s">
        <v>8327</v>
      </c>
    </row>
    <row r="784" spans="1:22" ht="49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 t="str">
        <f t="shared" si="74"/>
        <v>08/25/2012</v>
      </c>
      <c r="K784" s="11" t="str">
        <f t="shared" si="75"/>
        <v>2012</v>
      </c>
      <c r="L784" s="11" t="str">
        <f t="shared" si="76"/>
        <v>Aug</v>
      </c>
      <c r="M784">
        <v>1343326302</v>
      </c>
      <c r="N784" s="11">
        <f t="shared" si="77"/>
        <v>41116.549791666665</v>
      </c>
      <c r="O784" t="b">
        <v>0</v>
      </c>
      <c r="P784">
        <v>14</v>
      </c>
      <c r="Q784" t="b">
        <v>1</v>
      </c>
      <c r="R784" t="s">
        <v>8276</v>
      </c>
      <c r="S784" s="5">
        <f t="shared" si="72"/>
        <v>1</v>
      </c>
      <c r="T784" s="7">
        <f t="shared" si="73"/>
        <v>50</v>
      </c>
      <c r="U784" t="s">
        <v>8326</v>
      </c>
      <c r="V784" t="s">
        <v>8327</v>
      </c>
    </row>
    <row r="785" spans="1:22" ht="49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 t="str">
        <f t="shared" si="74"/>
        <v>04/27/2012</v>
      </c>
      <c r="K785" s="11" t="str">
        <f t="shared" si="75"/>
        <v>2012</v>
      </c>
      <c r="L785" s="11" t="str">
        <f t="shared" si="76"/>
        <v>Apr</v>
      </c>
      <c r="M785">
        <v>1332182049</v>
      </c>
      <c r="N785" s="11">
        <f t="shared" si="77"/>
        <v>40987.565381944441</v>
      </c>
      <c r="O785" t="b">
        <v>0</v>
      </c>
      <c r="P785">
        <v>35</v>
      </c>
      <c r="Q785" t="b">
        <v>1</v>
      </c>
      <c r="R785" t="s">
        <v>8276</v>
      </c>
      <c r="S785" s="5">
        <f t="shared" si="72"/>
        <v>1.4813333333333334</v>
      </c>
      <c r="T785" s="7">
        <f t="shared" si="73"/>
        <v>63.485714285714288</v>
      </c>
      <c r="U785" t="s">
        <v>8326</v>
      </c>
      <c r="V785" t="s">
        <v>8327</v>
      </c>
    </row>
    <row r="786" spans="1:22" ht="49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 t="str">
        <f t="shared" si="74"/>
        <v>03/16/2014</v>
      </c>
      <c r="K786" s="11" t="str">
        <f t="shared" si="75"/>
        <v>2014</v>
      </c>
      <c r="L786" s="11" t="str">
        <f t="shared" si="76"/>
        <v>Mar</v>
      </c>
      <c r="M786">
        <v>1391571319</v>
      </c>
      <c r="N786" s="11">
        <f t="shared" si="77"/>
        <v>41674.941192129627</v>
      </c>
      <c r="O786" t="b">
        <v>0</v>
      </c>
      <c r="P786">
        <v>10</v>
      </c>
      <c r="Q786" t="b">
        <v>1</v>
      </c>
      <c r="R786" t="s">
        <v>8276</v>
      </c>
      <c r="S786" s="5">
        <f t="shared" si="72"/>
        <v>1.0249999999999999</v>
      </c>
      <c r="T786" s="7">
        <f t="shared" si="73"/>
        <v>102.5</v>
      </c>
      <c r="U786" t="s">
        <v>8326</v>
      </c>
      <c r="V786" t="s">
        <v>8327</v>
      </c>
    </row>
    <row r="787" spans="1:22" ht="49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 t="str">
        <f t="shared" si="74"/>
        <v>02/28/2013</v>
      </c>
      <c r="K787" s="11" t="str">
        <f t="shared" si="75"/>
        <v>2013</v>
      </c>
      <c r="L787" s="11" t="str">
        <f t="shared" si="76"/>
        <v>Feb</v>
      </c>
      <c r="M787">
        <v>1359468915</v>
      </c>
      <c r="N787" s="11">
        <f t="shared" si="77"/>
        <v>41303.38559027778</v>
      </c>
      <c r="O787" t="b">
        <v>0</v>
      </c>
      <c r="P787">
        <v>29</v>
      </c>
      <c r="Q787" t="b">
        <v>1</v>
      </c>
      <c r="R787" t="s">
        <v>8276</v>
      </c>
      <c r="S787" s="5">
        <f t="shared" si="72"/>
        <v>1.8062799999999999</v>
      </c>
      <c r="T787" s="7">
        <f t="shared" si="73"/>
        <v>31.142758620689655</v>
      </c>
      <c r="U787" t="s">
        <v>8326</v>
      </c>
      <c r="V787" t="s">
        <v>8327</v>
      </c>
    </row>
    <row r="788" spans="1:22" ht="49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 t="str">
        <f t="shared" si="74"/>
        <v>05/11/2012</v>
      </c>
      <c r="K788" s="11" t="str">
        <f t="shared" si="75"/>
        <v>2012</v>
      </c>
      <c r="L788" s="11" t="str">
        <f t="shared" si="76"/>
        <v>May</v>
      </c>
      <c r="M788">
        <v>1331774434</v>
      </c>
      <c r="N788" s="11">
        <f t="shared" si="77"/>
        <v>40982.847615740735</v>
      </c>
      <c r="O788" t="b">
        <v>0</v>
      </c>
      <c r="P788">
        <v>44</v>
      </c>
      <c r="Q788" t="b">
        <v>1</v>
      </c>
      <c r="R788" t="s">
        <v>8276</v>
      </c>
      <c r="S788" s="5">
        <f t="shared" si="72"/>
        <v>1.4279999999999999</v>
      </c>
      <c r="T788" s="7">
        <f t="shared" si="73"/>
        <v>162.27272727272728</v>
      </c>
      <c r="U788" t="s">
        <v>8326</v>
      </c>
      <c r="V788" t="s">
        <v>8327</v>
      </c>
    </row>
    <row r="789" spans="1:22" ht="49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 t="str">
        <f t="shared" si="74"/>
        <v>11/01/2013</v>
      </c>
      <c r="K789" s="11" t="str">
        <f t="shared" si="75"/>
        <v>2013</v>
      </c>
      <c r="L789" s="11" t="str">
        <f t="shared" si="76"/>
        <v>Nov</v>
      </c>
      <c r="M789">
        <v>1380726226</v>
      </c>
      <c r="N789" s="11">
        <f t="shared" si="77"/>
        <v>41549.419282407405</v>
      </c>
      <c r="O789" t="b">
        <v>0</v>
      </c>
      <c r="P789">
        <v>17</v>
      </c>
      <c r="Q789" t="b">
        <v>1</v>
      </c>
      <c r="R789" t="s">
        <v>8276</v>
      </c>
      <c r="S789" s="5">
        <f t="shared" si="72"/>
        <v>1.1416666666666666</v>
      </c>
      <c r="T789" s="7">
        <f t="shared" si="73"/>
        <v>80.588235294117652</v>
      </c>
      <c r="U789" t="s">
        <v>8326</v>
      </c>
      <c r="V789" t="s">
        <v>8327</v>
      </c>
    </row>
    <row r="790" spans="1:22" ht="49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 t="str">
        <f t="shared" si="74"/>
        <v>07/06/2012</v>
      </c>
      <c r="K790" s="11" t="str">
        <f t="shared" si="75"/>
        <v>2012</v>
      </c>
      <c r="L790" s="11" t="str">
        <f t="shared" si="76"/>
        <v>Jul</v>
      </c>
      <c r="M790">
        <v>1338336588</v>
      </c>
      <c r="N790" s="11">
        <f t="shared" si="77"/>
        <v>41058.798472222217</v>
      </c>
      <c r="O790" t="b">
        <v>0</v>
      </c>
      <c r="P790">
        <v>34</v>
      </c>
      <c r="Q790" t="b">
        <v>1</v>
      </c>
      <c r="R790" t="s">
        <v>8276</v>
      </c>
      <c r="S790" s="5">
        <f t="shared" si="72"/>
        <v>2.03505</v>
      </c>
      <c r="T790" s="7">
        <f t="shared" si="73"/>
        <v>59.85441176470588</v>
      </c>
      <c r="U790" t="s">
        <v>8326</v>
      </c>
      <c r="V790" t="s">
        <v>8327</v>
      </c>
    </row>
    <row r="791" spans="1:22" ht="49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 t="str">
        <f t="shared" si="74"/>
        <v>01/21/2013</v>
      </c>
      <c r="K791" s="11" t="str">
        <f t="shared" si="75"/>
        <v>2013</v>
      </c>
      <c r="L791" s="11" t="str">
        <f t="shared" si="76"/>
        <v>Jan</v>
      </c>
      <c r="M791">
        <v>1357187280</v>
      </c>
      <c r="N791" s="11">
        <f t="shared" si="77"/>
        <v>41276.977777777771</v>
      </c>
      <c r="O791" t="b">
        <v>0</v>
      </c>
      <c r="P791">
        <v>14</v>
      </c>
      <c r="Q791" t="b">
        <v>1</v>
      </c>
      <c r="R791" t="s">
        <v>8276</v>
      </c>
      <c r="S791" s="5">
        <f t="shared" si="72"/>
        <v>1.0941176470588236</v>
      </c>
      <c r="T791" s="7">
        <f t="shared" si="73"/>
        <v>132.85714285714286</v>
      </c>
      <c r="U791" t="s">
        <v>8326</v>
      </c>
      <c r="V791" t="s">
        <v>8327</v>
      </c>
    </row>
    <row r="792" spans="1:22" ht="49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 t="str">
        <f t="shared" si="74"/>
        <v>01/31/2013</v>
      </c>
      <c r="K792" s="11" t="str">
        <f t="shared" si="75"/>
        <v>2013</v>
      </c>
      <c r="L792" s="11" t="str">
        <f t="shared" si="76"/>
        <v>Jan</v>
      </c>
      <c r="M792">
        <v>1357088939</v>
      </c>
      <c r="N792" s="11">
        <f t="shared" si="77"/>
        <v>41275.839571759258</v>
      </c>
      <c r="O792" t="b">
        <v>0</v>
      </c>
      <c r="P792">
        <v>156</v>
      </c>
      <c r="Q792" t="b">
        <v>1</v>
      </c>
      <c r="R792" t="s">
        <v>8276</v>
      </c>
      <c r="S792" s="5">
        <f t="shared" si="72"/>
        <v>1.443746</v>
      </c>
      <c r="T792" s="7">
        <f t="shared" si="73"/>
        <v>92.547820512820508</v>
      </c>
      <c r="U792" t="s">
        <v>8326</v>
      </c>
      <c r="V792" t="s">
        <v>8327</v>
      </c>
    </row>
    <row r="793" spans="1:22" ht="49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 t="str">
        <f t="shared" si="74"/>
        <v>11/13/2013</v>
      </c>
      <c r="K793" s="11" t="str">
        <f t="shared" si="75"/>
        <v>2013</v>
      </c>
      <c r="L793" s="11" t="str">
        <f t="shared" si="76"/>
        <v>Nov</v>
      </c>
      <c r="M793">
        <v>1381430646</v>
      </c>
      <c r="N793" s="11">
        <f t="shared" si="77"/>
        <v>41557.572291666664</v>
      </c>
      <c r="O793" t="b">
        <v>0</v>
      </c>
      <c r="P793">
        <v>128</v>
      </c>
      <c r="Q793" t="b">
        <v>1</v>
      </c>
      <c r="R793" t="s">
        <v>8276</v>
      </c>
      <c r="S793" s="5">
        <f t="shared" si="72"/>
        <v>1.0386666666666666</v>
      </c>
      <c r="T793" s="7">
        <f t="shared" si="73"/>
        <v>60.859375</v>
      </c>
      <c r="U793" t="s">
        <v>8326</v>
      </c>
      <c r="V793" t="s">
        <v>8327</v>
      </c>
    </row>
    <row r="794" spans="1:22" ht="33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 t="str">
        <f t="shared" si="74"/>
        <v>11/07/2013</v>
      </c>
      <c r="K794" s="11" t="str">
        <f t="shared" si="75"/>
        <v>2013</v>
      </c>
      <c r="L794" s="11" t="str">
        <f t="shared" si="76"/>
        <v>Nov</v>
      </c>
      <c r="M794">
        <v>1381265883</v>
      </c>
      <c r="N794" s="11">
        <f t="shared" si="77"/>
        <v>41555.665312499994</v>
      </c>
      <c r="O794" t="b">
        <v>0</v>
      </c>
      <c r="P794">
        <v>60</v>
      </c>
      <c r="Q794" t="b">
        <v>1</v>
      </c>
      <c r="R794" t="s">
        <v>8276</v>
      </c>
      <c r="S794" s="5">
        <f t="shared" si="72"/>
        <v>1.0044440000000001</v>
      </c>
      <c r="T794" s="7">
        <f t="shared" si="73"/>
        <v>41.851833333333339</v>
      </c>
      <c r="U794" t="s">
        <v>8326</v>
      </c>
      <c r="V794" t="s">
        <v>8327</v>
      </c>
    </row>
    <row r="795" spans="1:22" ht="49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 t="str">
        <f t="shared" si="74"/>
        <v>07/02/2013</v>
      </c>
      <c r="K795" s="11" t="str">
        <f t="shared" si="75"/>
        <v>2013</v>
      </c>
      <c r="L795" s="11" t="str">
        <f t="shared" si="76"/>
        <v>Jul</v>
      </c>
      <c r="M795">
        <v>1371491244</v>
      </c>
      <c r="N795" s="11">
        <f t="shared" si="77"/>
        <v>41442.532916666663</v>
      </c>
      <c r="O795" t="b">
        <v>0</v>
      </c>
      <c r="P795">
        <v>32</v>
      </c>
      <c r="Q795" t="b">
        <v>1</v>
      </c>
      <c r="R795" t="s">
        <v>8276</v>
      </c>
      <c r="S795" s="5">
        <f t="shared" si="72"/>
        <v>1.0277927272727272</v>
      </c>
      <c r="T795" s="7">
        <f t="shared" si="73"/>
        <v>88.325937499999995</v>
      </c>
      <c r="U795" t="s">
        <v>8326</v>
      </c>
      <c r="V795" t="s">
        <v>8327</v>
      </c>
    </row>
    <row r="796" spans="1:22" ht="49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 t="str">
        <f t="shared" si="74"/>
        <v>09/05/2011</v>
      </c>
      <c r="K796" s="11" t="str">
        <f t="shared" si="75"/>
        <v>2011</v>
      </c>
      <c r="L796" s="11" t="str">
        <f t="shared" si="76"/>
        <v>Sep</v>
      </c>
      <c r="M796">
        <v>1310438737</v>
      </c>
      <c r="N796" s="11">
        <f t="shared" si="77"/>
        <v>40735.906678240739</v>
      </c>
      <c r="O796" t="b">
        <v>0</v>
      </c>
      <c r="P796">
        <v>53</v>
      </c>
      <c r="Q796" t="b">
        <v>1</v>
      </c>
      <c r="R796" t="s">
        <v>8276</v>
      </c>
      <c r="S796" s="5">
        <f t="shared" si="72"/>
        <v>1.0531250000000001</v>
      </c>
      <c r="T796" s="7">
        <f t="shared" si="73"/>
        <v>158.96226415094338</v>
      </c>
      <c r="U796" t="s">
        <v>8326</v>
      </c>
      <c r="V796" t="s">
        <v>8327</v>
      </c>
    </row>
    <row r="797" spans="1:22" ht="49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 t="str">
        <f t="shared" si="74"/>
        <v>04/06/2012</v>
      </c>
      <c r="K797" s="11" t="str">
        <f t="shared" si="75"/>
        <v>2012</v>
      </c>
      <c r="L797" s="11" t="str">
        <f t="shared" si="76"/>
        <v>Apr</v>
      </c>
      <c r="M797">
        <v>1330094566</v>
      </c>
      <c r="N797" s="11">
        <f t="shared" si="77"/>
        <v>40963.404699074068</v>
      </c>
      <c r="O797" t="b">
        <v>0</v>
      </c>
      <c r="P797">
        <v>184</v>
      </c>
      <c r="Q797" t="b">
        <v>1</v>
      </c>
      <c r="R797" t="s">
        <v>8276</v>
      </c>
      <c r="S797" s="5">
        <f t="shared" si="72"/>
        <v>1.1178571428571429</v>
      </c>
      <c r="T797" s="7">
        <f t="shared" si="73"/>
        <v>85.054347826086953</v>
      </c>
      <c r="U797" t="s">
        <v>8326</v>
      </c>
      <c r="V797" t="s">
        <v>8327</v>
      </c>
    </row>
    <row r="798" spans="1:22" ht="65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 t="str">
        <f t="shared" si="74"/>
        <v>09/15/2013</v>
      </c>
      <c r="K798" s="11" t="str">
        <f t="shared" si="75"/>
        <v>2013</v>
      </c>
      <c r="L798" s="11" t="str">
        <f t="shared" si="76"/>
        <v>Sep</v>
      </c>
      <c r="M798">
        <v>1376687485</v>
      </c>
      <c r="N798" s="11">
        <f t="shared" si="77"/>
        <v>41502.674594907403</v>
      </c>
      <c r="O798" t="b">
        <v>0</v>
      </c>
      <c r="P798">
        <v>90</v>
      </c>
      <c r="Q798" t="b">
        <v>1</v>
      </c>
      <c r="R798" t="s">
        <v>8276</v>
      </c>
      <c r="S798" s="5">
        <f t="shared" si="72"/>
        <v>1.0135000000000001</v>
      </c>
      <c r="T798" s="7">
        <f t="shared" si="73"/>
        <v>112.61111111111111</v>
      </c>
      <c r="U798" t="s">
        <v>8326</v>
      </c>
      <c r="V798" t="s">
        <v>8327</v>
      </c>
    </row>
    <row r="799" spans="1:22" ht="49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 t="str">
        <f t="shared" si="74"/>
        <v>04/28/2012</v>
      </c>
      <c r="K799" s="11" t="str">
        <f t="shared" si="75"/>
        <v>2012</v>
      </c>
      <c r="L799" s="11" t="str">
        <f t="shared" si="76"/>
        <v>Apr</v>
      </c>
      <c r="M799">
        <v>1332978688</v>
      </c>
      <c r="N799" s="11">
        <f t="shared" si="77"/>
        <v>40996.785740740735</v>
      </c>
      <c r="O799" t="b">
        <v>0</v>
      </c>
      <c r="P799">
        <v>71</v>
      </c>
      <c r="Q799" t="b">
        <v>1</v>
      </c>
      <c r="R799" t="s">
        <v>8276</v>
      </c>
      <c r="S799" s="5">
        <f t="shared" si="72"/>
        <v>1.0753333333333333</v>
      </c>
      <c r="T799" s="7">
        <f t="shared" si="73"/>
        <v>45.436619718309856</v>
      </c>
      <c r="U799" t="s">
        <v>8326</v>
      </c>
      <c r="V799" t="s">
        <v>8327</v>
      </c>
    </row>
    <row r="800" spans="1:22" ht="49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 t="str">
        <f t="shared" si="74"/>
        <v>09/30/2014</v>
      </c>
      <c r="K800" s="11" t="str">
        <f t="shared" si="75"/>
        <v>2014</v>
      </c>
      <c r="L800" s="11" t="str">
        <f t="shared" si="76"/>
        <v>Sep</v>
      </c>
      <c r="M800">
        <v>1409494187</v>
      </c>
      <c r="N800" s="11">
        <f t="shared" si="77"/>
        <v>41882.381793981483</v>
      </c>
      <c r="O800" t="b">
        <v>0</v>
      </c>
      <c r="P800">
        <v>87</v>
      </c>
      <c r="Q800" t="b">
        <v>1</v>
      </c>
      <c r="R800" t="s">
        <v>8276</v>
      </c>
      <c r="S800" s="5">
        <f t="shared" si="72"/>
        <v>1.1488571428571428</v>
      </c>
      <c r="T800" s="7">
        <f t="shared" si="73"/>
        <v>46.218390804597703</v>
      </c>
      <c r="U800" t="s">
        <v>8326</v>
      </c>
      <c r="V800" t="s">
        <v>8327</v>
      </c>
    </row>
    <row r="801" spans="1:22" ht="49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 t="str">
        <f t="shared" si="74"/>
        <v>04/27/2012</v>
      </c>
      <c r="K801" s="11" t="str">
        <f t="shared" si="75"/>
        <v>2012</v>
      </c>
      <c r="L801" s="11" t="str">
        <f t="shared" si="76"/>
        <v>Apr</v>
      </c>
      <c r="M801">
        <v>1332950446</v>
      </c>
      <c r="N801" s="11">
        <f t="shared" si="77"/>
        <v>40996.458865740737</v>
      </c>
      <c r="O801" t="b">
        <v>0</v>
      </c>
      <c r="P801">
        <v>28</v>
      </c>
      <c r="Q801" t="b">
        <v>1</v>
      </c>
      <c r="R801" t="s">
        <v>8276</v>
      </c>
      <c r="S801" s="5">
        <f t="shared" si="72"/>
        <v>1.0002</v>
      </c>
      <c r="T801" s="7">
        <f t="shared" si="73"/>
        <v>178.60714285714286</v>
      </c>
      <c r="U801" t="s">
        <v>8326</v>
      </c>
      <c r="V801" t="s">
        <v>8327</v>
      </c>
    </row>
    <row r="802" spans="1:22" ht="49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 t="str">
        <f t="shared" si="74"/>
        <v>09/11/2014</v>
      </c>
      <c r="K802" s="11" t="str">
        <f t="shared" si="75"/>
        <v>2014</v>
      </c>
      <c r="L802" s="11" t="str">
        <f t="shared" si="76"/>
        <v>Sep</v>
      </c>
      <c r="M802">
        <v>1407839054</v>
      </c>
      <c r="N802" s="11">
        <f t="shared" si="77"/>
        <v>41863.225162037037</v>
      </c>
      <c r="O802" t="b">
        <v>0</v>
      </c>
      <c r="P802">
        <v>56</v>
      </c>
      <c r="Q802" t="b">
        <v>1</v>
      </c>
      <c r="R802" t="s">
        <v>8276</v>
      </c>
      <c r="S802" s="5">
        <f t="shared" si="72"/>
        <v>1.5213333333333334</v>
      </c>
      <c r="T802" s="7">
        <f t="shared" si="73"/>
        <v>40.75</v>
      </c>
      <c r="U802" t="s">
        <v>8326</v>
      </c>
      <c r="V802" t="s">
        <v>8327</v>
      </c>
    </row>
    <row r="803" spans="1:22" ht="49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 t="str">
        <f t="shared" si="74"/>
        <v>07/01/2011</v>
      </c>
      <c r="K803" s="11" t="str">
        <f t="shared" si="75"/>
        <v>2011</v>
      </c>
      <c r="L803" s="11" t="str">
        <f t="shared" si="76"/>
        <v>Jul</v>
      </c>
      <c r="M803">
        <v>1306955120</v>
      </c>
      <c r="N803" s="11">
        <f t="shared" si="77"/>
        <v>40695.587037037032</v>
      </c>
      <c r="O803" t="b">
        <v>0</v>
      </c>
      <c r="P803">
        <v>51</v>
      </c>
      <c r="Q803" t="b">
        <v>1</v>
      </c>
      <c r="R803" t="s">
        <v>8276</v>
      </c>
      <c r="S803" s="5">
        <f t="shared" si="72"/>
        <v>1.1152149999999998</v>
      </c>
      <c r="T803" s="7">
        <f t="shared" si="73"/>
        <v>43.733921568627444</v>
      </c>
      <c r="U803" t="s">
        <v>8326</v>
      </c>
      <c r="V803" t="s">
        <v>8327</v>
      </c>
    </row>
    <row r="804" spans="1:22" ht="49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 t="str">
        <f t="shared" si="74"/>
        <v>09/16/2012</v>
      </c>
      <c r="K804" s="11" t="str">
        <f t="shared" si="75"/>
        <v>2012</v>
      </c>
      <c r="L804" s="11" t="str">
        <f t="shared" si="76"/>
        <v>Sep</v>
      </c>
      <c r="M804">
        <v>1343867524</v>
      </c>
      <c r="N804" s="11">
        <f t="shared" si="77"/>
        <v>41122.813935185179</v>
      </c>
      <c r="O804" t="b">
        <v>0</v>
      </c>
      <c r="P804">
        <v>75</v>
      </c>
      <c r="Q804" t="b">
        <v>1</v>
      </c>
      <c r="R804" t="s">
        <v>8276</v>
      </c>
      <c r="S804" s="5">
        <f t="shared" si="72"/>
        <v>1.0133333333333334</v>
      </c>
      <c r="T804" s="7">
        <f t="shared" si="73"/>
        <v>81.066666666666663</v>
      </c>
      <c r="U804" t="s">
        <v>8326</v>
      </c>
      <c r="V804" t="s">
        <v>8327</v>
      </c>
    </row>
    <row r="805" spans="1:22" ht="49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 t="str">
        <f t="shared" si="74"/>
        <v>05/28/2011</v>
      </c>
      <c r="K805" s="11" t="str">
        <f t="shared" si="75"/>
        <v>2011</v>
      </c>
      <c r="L805" s="11" t="str">
        <f t="shared" si="76"/>
        <v>May</v>
      </c>
      <c r="M805">
        <v>1304376478</v>
      </c>
      <c r="N805" s="11">
        <f t="shared" si="77"/>
        <v>40665.741643518515</v>
      </c>
      <c r="O805" t="b">
        <v>0</v>
      </c>
      <c r="P805">
        <v>38</v>
      </c>
      <c r="Q805" t="b">
        <v>1</v>
      </c>
      <c r="R805" t="s">
        <v>8276</v>
      </c>
      <c r="S805" s="5">
        <f t="shared" si="72"/>
        <v>1.232608695652174</v>
      </c>
      <c r="T805" s="7">
        <f t="shared" si="73"/>
        <v>74.60526315789474</v>
      </c>
      <c r="U805" t="s">
        <v>8326</v>
      </c>
      <c r="V805" t="s">
        <v>8327</v>
      </c>
    </row>
    <row r="806" spans="1:22" ht="49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 t="str">
        <f t="shared" si="74"/>
        <v>07/22/2011</v>
      </c>
      <c r="K806" s="11" t="str">
        <f t="shared" si="75"/>
        <v>2011</v>
      </c>
      <c r="L806" s="11" t="str">
        <f t="shared" si="76"/>
        <v>Jul</v>
      </c>
      <c r="M806">
        <v>1309919526</v>
      </c>
      <c r="N806" s="11">
        <f t="shared" si="77"/>
        <v>40729.897291666661</v>
      </c>
      <c r="O806" t="b">
        <v>0</v>
      </c>
      <c r="P806">
        <v>18</v>
      </c>
      <c r="Q806" t="b">
        <v>1</v>
      </c>
      <c r="R806" t="s">
        <v>8276</v>
      </c>
      <c r="S806" s="5">
        <f t="shared" si="72"/>
        <v>1</v>
      </c>
      <c r="T806" s="7">
        <f t="shared" si="73"/>
        <v>305.55555555555554</v>
      </c>
      <c r="U806" t="s">
        <v>8326</v>
      </c>
      <c r="V806" t="s">
        <v>8327</v>
      </c>
    </row>
    <row r="807" spans="1:22" ht="49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 t="str">
        <f t="shared" si="74"/>
        <v>07/16/2011</v>
      </c>
      <c r="K807" s="11" t="str">
        <f t="shared" si="75"/>
        <v>2011</v>
      </c>
      <c r="L807" s="11" t="str">
        <f t="shared" si="76"/>
        <v>Jul</v>
      </c>
      <c r="M807">
        <v>1306525512</v>
      </c>
      <c r="N807" s="11">
        <f t="shared" si="77"/>
        <v>40690.614722222221</v>
      </c>
      <c r="O807" t="b">
        <v>0</v>
      </c>
      <c r="P807">
        <v>54</v>
      </c>
      <c r="Q807" t="b">
        <v>1</v>
      </c>
      <c r="R807" t="s">
        <v>8276</v>
      </c>
      <c r="S807" s="5">
        <f t="shared" si="72"/>
        <v>1.05</v>
      </c>
      <c r="T807" s="7">
        <f t="shared" si="73"/>
        <v>58.333333333333336</v>
      </c>
      <c r="U807" t="s">
        <v>8326</v>
      </c>
      <c r="V807" t="s">
        <v>8327</v>
      </c>
    </row>
    <row r="808" spans="1:22" ht="17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 t="str">
        <f t="shared" si="74"/>
        <v>09/07/2011</v>
      </c>
      <c r="K808" s="11" t="str">
        <f t="shared" si="75"/>
        <v>2011</v>
      </c>
      <c r="L808" s="11" t="str">
        <f t="shared" si="76"/>
        <v>Sep</v>
      </c>
      <c r="M808">
        <v>1312821339</v>
      </c>
      <c r="N808" s="11">
        <f t="shared" si="77"/>
        <v>40763.483090277776</v>
      </c>
      <c r="O808" t="b">
        <v>0</v>
      </c>
      <c r="P808">
        <v>71</v>
      </c>
      <c r="Q808" t="b">
        <v>1</v>
      </c>
      <c r="R808" t="s">
        <v>8276</v>
      </c>
      <c r="S808" s="5">
        <f t="shared" si="72"/>
        <v>1.0443750000000001</v>
      </c>
      <c r="T808" s="7">
        <f t="shared" si="73"/>
        <v>117.67605633802818</v>
      </c>
      <c r="U808" t="s">
        <v>8326</v>
      </c>
      <c r="V808" t="s">
        <v>8327</v>
      </c>
    </row>
    <row r="809" spans="1:22" ht="33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 t="str">
        <f t="shared" si="74"/>
        <v>02/28/2017</v>
      </c>
      <c r="K809" s="11" t="str">
        <f t="shared" si="75"/>
        <v>2017</v>
      </c>
      <c r="L809" s="11" t="str">
        <f t="shared" si="76"/>
        <v>Feb</v>
      </c>
      <c r="M809">
        <v>1485270311</v>
      </c>
      <c r="N809" s="11">
        <f t="shared" si="77"/>
        <v>42759.420266203706</v>
      </c>
      <c r="O809" t="b">
        <v>0</v>
      </c>
      <c r="P809">
        <v>57</v>
      </c>
      <c r="Q809" t="b">
        <v>1</v>
      </c>
      <c r="R809" t="s">
        <v>8276</v>
      </c>
      <c r="S809" s="5">
        <f t="shared" si="72"/>
        <v>1.05125</v>
      </c>
      <c r="T809" s="7">
        <f t="shared" si="73"/>
        <v>73.771929824561397</v>
      </c>
      <c r="U809" t="s">
        <v>8326</v>
      </c>
      <c r="V809" t="s">
        <v>8327</v>
      </c>
    </row>
    <row r="810" spans="1:22" ht="49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 t="str">
        <f t="shared" si="74"/>
        <v>12/21/2014</v>
      </c>
      <c r="K810" s="11" t="str">
        <f t="shared" si="75"/>
        <v>2014</v>
      </c>
      <c r="L810" s="11" t="str">
        <f t="shared" si="76"/>
        <v>Dec</v>
      </c>
      <c r="M810">
        <v>1416363886</v>
      </c>
      <c r="N810" s="11">
        <f t="shared" si="77"/>
        <v>41961.892199074071</v>
      </c>
      <c r="O810" t="b">
        <v>0</v>
      </c>
      <c r="P810">
        <v>43</v>
      </c>
      <c r="Q810" t="b">
        <v>1</v>
      </c>
      <c r="R810" t="s">
        <v>8276</v>
      </c>
      <c r="S810" s="5">
        <f t="shared" si="72"/>
        <v>1</v>
      </c>
      <c r="T810" s="7">
        <f t="shared" si="73"/>
        <v>104.65116279069767</v>
      </c>
      <c r="U810" t="s">
        <v>8326</v>
      </c>
      <c r="V810" t="s">
        <v>8327</v>
      </c>
    </row>
    <row r="811" spans="1:22" ht="33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 t="str">
        <f t="shared" si="74"/>
        <v>01/19/2014</v>
      </c>
      <c r="K811" s="11" t="str">
        <f t="shared" si="75"/>
        <v>2014</v>
      </c>
      <c r="L811" s="11" t="str">
        <f t="shared" si="76"/>
        <v>Jan</v>
      </c>
      <c r="M811">
        <v>1387569630</v>
      </c>
      <c r="N811" s="11">
        <f t="shared" si="77"/>
        <v>41628.625347222223</v>
      </c>
      <c r="O811" t="b">
        <v>0</v>
      </c>
      <c r="P811">
        <v>52</v>
      </c>
      <c r="Q811" t="b">
        <v>1</v>
      </c>
      <c r="R811" t="s">
        <v>8276</v>
      </c>
      <c r="S811" s="5">
        <f t="shared" si="72"/>
        <v>1.03775</v>
      </c>
      <c r="T811" s="7">
        <f t="shared" si="73"/>
        <v>79.82692307692308</v>
      </c>
      <c r="U811" t="s">
        <v>8326</v>
      </c>
      <c r="V811" t="s">
        <v>8327</v>
      </c>
    </row>
    <row r="812" spans="1:22" ht="49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 t="str">
        <f t="shared" si="74"/>
        <v>08/31/2012</v>
      </c>
      <c r="K812" s="11" t="str">
        <f t="shared" si="75"/>
        <v>2012</v>
      </c>
      <c r="L812" s="11" t="str">
        <f t="shared" si="76"/>
        <v>Aug</v>
      </c>
      <c r="M812">
        <v>1343870462</v>
      </c>
      <c r="N812" s="11">
        <f t="shared" si="77"/>
        <v>41122.847939814812</v>
      </c>
      <c r="O812" t="b">
        <v>0</v>
      </c>
      <c r="P812">
        <v>27</v>
      </c>
      <c r="Q812" t="b">
        <v>1</v>
      </c>
      <c r="R812" t="s">
        <v>8276</v>
      </c>
      <c r="S812" s="5">
        <f t="shared" si="72"/>
        <v>1.05</v>
      </c>
      <c r="T812" s="7">
        <f t="shared" si="73"/>
        <v>58.333333333333336</v>
      </c>
      <c r="U812" t="s">
        <v>8326</v>
      </c>
      <c r="V812" t="s">
        <v>8327</v>
      </c>
    </row>
    <row r="813" spans="1:22" ht="33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 t="str">
        <f t="shared" si="74"/>
        <v>07/10/2013</v>
      </c>
      <c r="K813" s="11" t="str">
        <f t="shared" si="75"/>
        <v>2013</v>
      </c>
      <c r="L813" s="11" t="str">
        <f t="shared" si="76"/>
        <v>Jul</v>
      </c>
      <c r="M813">
        <v>1371569202</v>
      </c>
      <c r="N813" s="11">
        <f t="shared" si="77"/>
        <v>41443.435208333329</v>
      </c>
      <c r="O813" t="b">
        <v>0</v>
      </c>
      <c r="P813">
        <v>12</v>
      </c>
      <c r="Q813" t="b">
        <v>1</v>
      </c>
      <c r="R813" t="s">
        <v>8276</v>
      </c>
      <c r="S813" s="5">
        <f t="shared" si="72"/>
        <v>1.04</v>
      </c>
      <c r="T813" s="7">
        <f t="shared" si="73"/>
        <v>86.666666666666671</v>
      </c>
      <c r="U813" t="s">
        <v>8326</v>
      </c>
      <c r="V813" t="s">
        <v>8327</v>
      </c>
    </row>
    <row r="814" spans="1:22" ht="49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 t="str">
        <f t="shared" si="74"/>
        <v>03/01/2013</v>
      </c>
      <c r="K814" s="11" t="str">
        <f t="shared" si="75"/>
        <v>2013</v>
      </c>
      <c r="L814" s="11" t="str">
        <f t="shared" si="76"/>
        <v>Mar</v>
      </c>
      <c r="M814">
        <v>1357604752</v>
      </c>
      <c r="N814" s="11">
        <f t="shared" si="77"/>
        <v>41281.809629629628</v>
      </c>
      <c r="O814" t="b">
        <v>0</v>
      </c>
      <c r="P814">
        <v>33</v>
      </c>
      <c r="Q814" t="b">
        <v>1</v>
      </c>
      <c r="R814" t="s">
        <v>8276</v>
      </c>
      <c r="S814" s="5">
        <f t="shared" si="72"/>
        <v>1.5183333333333333</v>
      </c>
      <c r="T814" s="7">
        <f t="shared" si="73"/>
        <v>27.606060606060606</v>
      </c>
      <c r="U814" t="s">
        <v>8326</v>
      </c>
      <c r="V814" t="s">
        <v>8327</v>
      </c>
    </row>
    <row r="815" spans="1:22" ht="33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 t="str">
        <f t="shared" si="74"/>
        <v>07/20/2012</v>
      </c>
      <c r="K815" s="11" t="str">
        <f t="shared" si="75"/>
        <v>2012</v>
      </c>
      <c r="L815" s="11" t="str">
        <f t="shared" si="76"/>
        <v>Jul</v>
      </c>
      <c r="M815">
        <v>1340233365</v>
      </c>
      <c r="N815" s="11">
        <f t="shared" si="77"/>
        <v>41080.751909722218</v>
      </c>
      <c r="O815" t="b">
        <v>0</v>
      </c>
      <c r="P815">
        <v>96</v>
      </c>
      <c r="Q815" t="b">
        <v>1</v>
      </c>
      <c r="R815" t="s">
        <v>8276</v>
      </c>
      <c r="S815" s="5">
        <f t="shared" si="72"/>
        <v>1.59996</v>
      </c>
      <c r="T815" s="7">
        <f t="shared" si="73"/>
        <v>24.999375000000001</v>
      </c>
      <c r="U815" t="s">
        <v>8326</v>
      </c>
      <c r="V815" t="s">
        <v>8327</v>
      </c>
    </row>
    <row r="816" spans="1:22" ht="49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 t="str">
        <f t="shared" si="74"/>
        <v>05/31/2011</v>
      </c>
      <c r="K816" s="11" t="str">
        <f t="shared" si="75"/>
        <v>2011</v>
      </c>
      <c r="L816" s="11" t="str">
        <f t="shared" si="76"/>
        <v>May</v>
      </c>
      <c r="M816">
        <v>1305568201</v>
      </c>
      <c r="N816" s="11">
        <f t="shared" si="77"/>
        <v>40679.534733796296</v>
      </c>
      <c r="O816" t="b">
        <v>0</v>
      </c>
      <c r="P816">
        <v>28</v>
      </c>
      <c r="Q816" t="b">
        <v>1</v>
      </c>
      <c r="R816" t="s">
        <v>8276</v>
      </c>
      <c r="S816" s="5">
        <f t="shared" si="72"/>
        <v>1.2729999999999999</v>
      </c>
      <c r="T816" s="7">
        <f t="shared" si="73"/>
        <v>45.464285714285715</v>
      </c>
      <c r="U816" t="s">
        <v>8326</v>
      </c>
      <c r="V816" t="s">
        <v>8327</v>
      </c>
    </row>
    <row r="817" spans="1:22" ht="33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 t="str">
        <f t="shared" si="74"/>
        <v>11/01/2014</v>
      </c>
      <c r="K817" s="11" t="str">
        <f t="shared" si="75"/>
        <v>2014</v>
      </c>
      <c r="L817" s="11" t="str">
        <f t="shared" si="76"/>
        <v>Nov</v>
      </c>
      <c r="M817">
        <v>1412287303</v>
      </c>
      <c r="N817" s="11">
        <f t="shared" si="77"/>
        <v>41914.70952546296</v>
      </c>
      <c r="O817" t="b">
        <v>0</v>
      </c>
      <c r="P817">
        <v>43</v>
      </c>
      <c r="Q817" t="b">
        <v>1</v>
      </c>
      <c r="R817" t="s">
        <v>8276</v>
      </c>
      <c r="S817" s="5">
        <f t="shared" si="72"/>
        <v>1.07</v>
      </c>
      <c r="T817" s="7">
        <f t="shared" si="73"/>
        <v>99.534883720930239</v>
      </c>
      <c r="U817" t="s">
        <v>8326</v>
      </c>
      <c r="V817" t="s">
        <v>8327</v>
      </c>
    </row>
    <row r="818" spans="1:22" ht="33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 t="str">
        <f t="shared" si="74"/>
        <v>04/09/2013</v>
      </c>
      <c r="K818" s="11" t="str">
        <f t="shared" si="75"/>
        <v>2013</v>
      </c>
      <c r="L818" s="11" t="str">
        <f t="shared" si="76"/>
        <v>Apr</v>
      </c>
      <c r="M818">
        <v>1362776043</v>
      </c>
      <c r="N818" s="11">
        <f t="shared" si="77"/>
        <v>41341.662534722222</v>
      </c>
      <c r="O818" t="b">
        <v>0</v>
      </c>
      <c r="P818">
        <v>205</v>
      </c>
      <c r="Q818" t="b">
        <v>1</v>
      </c>
      <c r="R818" t="s">
        <v>8276</v>
      </c>
      <c r="S818" s="5">
        <f t="shared" si="72"/>
        <v>1.1512214285714286</v>
      </c>
      <c r="T818" s="7">
        <f t="shared" si="73"/>
        <v>39.31</v>
      </c>
      <c r="U818" t="s">
        <v>8326</v>
      </c>
      <c r="V818" t="s">
        <v>8327</v>
      </c>
    </row>
    <row r="819" spans="1:22" ht="49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 t="str">
        <f t="shared" si="74"/>
        <v>03/10/2012</v>
      </c>
      <c r="K819" s="11" t="str">
        <f t="shared" si="75"/>
        <v>2012</v>
      </c>
      <c r="L819" s="11" t="str">
        <f t="shared" si="76"/>
        <v>Mar</v>
      </c>
      <c r="M819">
        <v>1326810211</v>
      </c>
      <c r="N819" s="11">
        <f t="shared" si="77"/>
        <v>40925.391331018516</v>
      </c>
      <c r="O819" t="b">
        <v>0</v>
      </c>
      <c r="P819">
        <v>23</v>
      </c>
      <c r="Q819" t="b">
        <v>1</v>
      </c>
      <c r="R819" t="s">
        <v>8276</v>
      </c>
      <c r="S819" s="5">
        <f t="shared" si="72"/>
        <v>1.3711066666666665</v>
      </c>
      <c r="T819" s="7">
        <f t="shared" si="73"/>
        <v>89.419999999999987</v>
      </c>
      <c r="U819" t="s">
        <v>8326</v>
      </c>
      <c r="V819" t="s">
        <v>8327</v>
      </c>
    </row>
    <row r="820" spans="1:22" ht="49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 t="str">
        <f t="shared" si="74"/>
        <v>08/07/2012</v>
      </c>
      <c r="K820" s="11" t="str">
        <f t="shared" si="75"/>
        <v>2012</v>
      </c>
      <c r="L820" s="11" t="str">
        <f t="shared" si="76"/>
        <v>Aug</v>
      </c>
      <c r="M820">
        <v>1343682681</v>
      </c>
      <c r="N820" s="11">
        <f t="shared" si="77"/>
        <v>41120.67454861111</v>
      </c>
      <c r="O820" t="b">
        <v>0</v>
      </c>
      <c r="P820">
        <v>19</v>
      </c>
      <c r="Q820" t="b">
        <v>1</v>
      </c>
      <c r="R820" t="s">
        <v>8276</v>
      </c>
      <c r="S820" s="5">
        <f t="shared" si="72"/>
        <v>1.5571428571428572</v>
      </c>
      <c r="T820" s="7">
        <f t="shared" si="73"/>
        <v>28.684210526315791</v>
      </c>
      <c r="U820" t="s">
        <v>8326</v>
      </c>
      <c r="V820" t="s">
        <v>8327</v>
      </c>
    </row>
    <row r="821" spans="1:22" ht="33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 t="str">
        <f t="shared" si="74"/>
        <v>12/20/2013</v>
      </c>
      <c r="K821" s="11" t="str">
        <f t="shared" si="75"/>
        <v>2013</v>
      </c>
      <c r="L821" s="11" t="str">
        <f t="shared" si="76"/>
        <v>Dec</v>
      </c>
      <c r="M821">
        <v>1386806254</v>
      </c>
      <c r="N821" s="11">
        <f t="shared" si="77"/>
        <v>41619.789976851847</v>
      </c>
      <c r="O821" t="b">
        <v>0</v>
      </c>
      <c r="P821">
        <v>14</v>
      </c>
      <c r="Q821" t="b">
        <v>1</v>
      </c>
      <c r="R821" t="s">
        <v>8276</v>
      </c>
      <c r="S821" s="5">
        <f t="shared" si="72"/>
        <v>1.0874999999999999</v>
      </c>
      <c r="T821" s="7">
        <f t="shared" si="73"/>
        <v>31.071428571428573</v>
      </c>
      <c r="U821" t="s">
        <v>8326</v>
      </c>
      <c r="V821" t="s">
        <v>8327</v>
      </c>
    </row>
    <row r="822" spans="1:22" ht="49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 t="str">
        <f t="shared" si="74"/>
        <v>06/09/2014</v>
      </c>
      <c r="K822" s="11" t="str">
        <f t="shared" si="75"/>
        <v>2014</v>
      </c>
      <c r="L822" s="11" t="str">
        <f t="shared" si="76"/>
        <v>Jun</v>
      </c>
      <c r="M822">
        <v>1399666342</v>
      </c>
      <c r="N822" s="11">
        <f t="shared" si="77"/>
        <v>41768.633587962962</v>
      </c>
      <c r="O822" t="b">
        <v>0</v>
      </c>
      <c r="P822">
        <v>38</v>
      </c>
      <c r="Q822" t="b">
        <v>1</v>
      </c>
      <c r="R822" t="s">
        <v>8276</v>
      </c>
      <c r="S822" s="5">
        <f t="shared" si="72"/>
        <v>1.3405</v>
      </c>
      <c r="T822" s="7">
        <f t="shared" si="73"/>
        <v>70.55263157894737</v>
      </c>
      <c r="U822" t="s">
        <v>8326</v>
      </c>
      <c r="V822" t="s">
        <v>8327</v>
      </c>
    </row>
    <row r="823" spans="1:22" ht="49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 t="str">
        <f t="shared" si="74"/>
        <v>05/03/2015</v>
      </c>
      <c r="K823" s="11" t="str">
        <f t="shared" si="75"/>
        <v>2015</v>
      </c>
      <c r="L823" s="11" t="str">
        <f t="shared" si="76"/>
        <v>May</v>
      </c>
      <c r="M823">
        <v>1427753265</v>
      </c>
      <c r="N823" s="11">
        <f t="shared" si="77"/>
        <v>42093.71371527778</v>
      </c>
      <c r="O823" t="b">
        <v>0</v>
      </c>
      <c r="P823">
        <v>78</v>
      </c>
      <c r="Q823" t="b">
        <v>1</v>
      </c>
      <c r="R823" t="s">
        <v>8276</v>
      </c>
      <c r="S823" s="5">
        <f t="shared" si="72"/>
        <v>1</v>
      </c>
      <c r="T823" s="7">
        <f t="shared" si="73"/>
        <v>224.12820512820514</v>
      </c>
      <c r="U823" t="s">
        <v>8326</v>
      </c>
      <c r="V823" t="s">
        <v>8327</v>
      </c>
    </row>
    <row r="824" spans="1:22" ht="33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 t="str">
        <f t="shared" si="74"/>
        <v>10/05/2012</v>
      </c>
      <c r="K824" s="11" t="str">
        <f t="shared" si="75"/>
        <v>2012</v>
      </c>
      <c r="L824" s="11" t="str">
        <f t="shared" si="76"/>
        <v>Oct</v>
      </c>
      <c r="M824">
        <v>1346885050</v>
      </c>
      <c r="N824" s="11">
        <f t="shared" si="77"/>
        <v>41157.739004629628</v>
      </c>
      <c r="O824" t="b">
        <v>0</v>
      </c>
      <c r="P824">
        <v>69</v>
      </c>
      <c r="Q824" t="b">
        <v>1</v>
      </c>
      <c r="R824" t="s">
        <v>8276</v>
      </c>
      <c r="S824" s="5">
        <f t="shared" si="72"/>
        <v>1.1916666666666667</v>
      </c>
      <c r="T824" s="7">
        <f t="shared" si="73"/>
        <v>51.811594202898547</v>
      </c>
      <c r="U824" t="s">
        <v>8326</v>
      </c>
      <c r="V824" t="s">
        <v>8327</v>
      </c>
    </row>
    <row r="825" spans="1:22" ht="49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 t="str">
        <f t="shared" si="74"/>
        <v>03/22/2015</v>
      </c>
      <c r="K825" s="11" t="str">
        <f t="shared" si="75"/>
        <v>2015</v>
      </c>
      <c r="L825" s="11" t="str">
        <f t="shared" si="76"/>
        <v>Mar</v>
      </c>
      <c r="M825">
        <v>1424474452</v>
      </c>
      <c r="N825" s="11">
        <f t="shared" si="77"/>
        <v>42055.764490740738</v>
      </c>
      <c r="O825" t="b">
        <v>0</v>
      </c>
      <c r="P825">
        <v>33</v>
      </c>
      <c r="Q825" t="b">
        <v>1</v>
      </c>
      <c r="R825" t="s">
        <v>8276</v>
      </c>
      <c r="S825" s="5">
        <f t="shared" si="72"/>
        <v>1.7949999999999999</v>
      </c>
      <c r="T825" s="7">
        <f t="shared" si="73"/>
        <v>43.515151515151516</v>
      </c>
      <c r="U825" t="s">
        <v>8326</v>
      </c>
      <c r="V825" t="s">
        <v>8327</v>
      </c>
    </row>
    <row r="826" spans="1:22" ht="49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 t="str">
        <f t="shared" si="74"/>
        <v>04/18/2010</v>
      </c>
      <c r="K826" s="11" t="str">
        <f t="shared" si="75"/>
        <v>2010</v>
      </c>
      <c r="L826" s="11" t="str">
        <f t="shared" si="76"/>
        <v>Apr</v>
      </c>
      <c r="M826">
        <v>1268459318</v>
      </c>
      <c r="N826" s="11">
        <f t="shared" si="77"/>
        <v>40250.033773148149</v>
      </c>
      <c r="O826" t="b">
        <v>0</v>
      </c>
      <c r="P826">
        <v>54</v>
      </c>
      <c r="Q826" t="b">
        <v>1</v>
      </c>
      <c r="R826" t="s">
        <v>8276</v>
      </c>
      <c r="S826" s="5">
        <f t="shared" si="72"/>
        <v>1.3438124999999999</v>
      </c>
      <c r="T826" s="7">
        <f t="shared" si="73"/>
        <v>39.816666666666663</v>
      </c>
      <c r="U826" t="s">
        <v>8326</v>
      </c>
      <c r="V826" t="s">
        <v>8327</v>
      </c>
    </row>
    <row r="827" spans="1:22" ht="33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 t="str">
        <f t="shared" si="74"/>
        <v>10/29/2012</v>
      </c>
      <c r="K827" s="11" t="str">
        <f t="shared" si="75"/>
        <v>2012</v>
      </c>
      <c r="L827" s="11" t="str">
        <f t="shared" si="76"/>
        <v>Oct</v>
      </c>
      <c r="M827">
        <v>1349335284</v>
      </c>
      <c r="N827" s="11">
        <f t="shared" si="77"/>
        <v>41186.098194444443</v>
      </c>
      <c r="O827" t="b">
        <v>0</v>
      </c>
      <c r="P827">
        <v>99</v>
      </c>
      <c r="Q827" t="b">
        <v>1</v>
      </c>
      <c r="R827" t="s">
        <v>8276</v>
      </c>
      <c r="S827" s="5">
        <f t="shared" si="72"/>
        <v>1.0043200000000001</v>
      </c>
      <c r="T827" s="7">
        <f t="shared" si="73"/>
        <v>126.8080808080808</v>
      </c>
      <c r="U827" t="s">
        <v>8326</v>
      </c>
      <c r="V827" t="s">
        <v>8327</v>
      </c>
    </row>
    <row r="828" spans="1:22" ht="49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 t="str">
        <f t="shared" si="74"/>
        <v>03/25/2012</v>
      </c>
      <c r="K828" s="11" t="str">
        <f t="shared" si="75"/>
        <v>2012</v>
      </c>
      <c r="L828" s="11" t="str">
        <f t="shared" si="76"/>
        <v>Mar</v>
      </c>
      <c r="M828">
        <v>1330908930</v>
      </c>
      <c r="N828" s="11">
        <f t="shared" si="77"/>
        <v>40972.830208333333</v>
      </c>
      <c r="O828" t="b">
        <v>0</v>
      </c>
      <c r="P828">
        <v>49</v>
      </c>
      <c r="Q828" t="b">
        <v>1</v>
      </c>
      <c r="R828" t="s">
        <v>8276</v>
      </c>
      <c r="S828" s="5">
        <f t="shared" si="72"/>
        <v>1.0145454545454546</v>
      </c>
      <c r="T828" s="7">
        <f t="shared" si="73"/>
        <v>113.87755102040816</v>
      </c>
      <c r="U828" t="s">
        <v>8326</v>
      </c>
      <c r="V828" t="s">
        <v>8327</v>
      </c>
    </row>
    <row r="829" spans="1:22" ht="49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 t="str">
        <f t="shared" si="74"/>
        <v>02/14/2012</v>
      </c>
      <c r="K829" s="11" t="str">
        <f t="shared" si="75"/>
        <v>2012</v>
      </c>
      <c r="L829" s="11" t="str">
        <f t="shared" si="76"/>
        <v>Feb</v>
      </c>
      <c r="M829">
        <v>1326972107</v>
      </c>
      <c r="N829" s="11">
        <f t="shared" si="77"/>
        <v>40927.265127314815</v>
      </c>
      <c r="O829" t="b">
        <v>0</v>
      </c>
      <c r="P829">
        <v>11</v>
      </c>
      <c r="Q829" t="b">
        <v>1</v>
      </c>
      <c r="R829" t="s">
        <v>8276</v>
      </c>
      <c r="S829" s="5">
        <f t="shared" si="72"/>
        <v>1.0333333333333334</v>
      </c>
      <c r="T829" s="7">
        <f t="shared" si="73"/>
        <v>28.181818181818183</v>
      </c>
      <c r="U829" t="s">
        <v>8326</v>
      </c>
      <c r="V829" t="s">
        <v>8327</v>
      </c>
    </row>
    <row r="830" spans="1:22" ht="49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 t="str">
        <f t="shared" si="74"/>
        <v>06/25/2012</v>
      </c>
      <c r="K830" s="11" t="str">
        <f t="shared" si="75"/>
        <v>2012</v>
      </c>
      <c r="L830" s="11" t="str">
        <f t="shared" si="76"/>
        <v>Jun</v>
      </c>
      <c r="M830">
        <v>1339549982</v>
      </c>
      <c r="N830" s="11">
        <f t="shared" si="77"/>
        <v>41072.842384259253</v>
      </c>
      <c r="O830" t="b">
        <v>0</v>
      </c>
      <c r="P830">
        <v>38</v>
      </c>
      <c r="Q830" t="b">
        <v>1</v>
      </c>
      <c r="R830" t="s">
        <v>8276</v>
      </c>
      <c r="S830" s="5">
        <f t="shared" si="72"/>
        <v>1.07</v>
      </c>
      <c r="T830" s="7">
        <f t="shared" si="73"/>
        <v>36.60526315789474</v>
      </c>
      <c r="U830" t="s">
        <v>8326</v>
      </c>
      <c r="V830" t="s">
        <v>8327</v>
      </c>
    </row>
    <row r="831" spans="1:22" ht="49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 t="str">
        <f t="shared" si="74"/>
        <v>07/13/2016</v>
      </c>
      <c r="K831" s="11" t="str">
        <f t="shared" si="75"/>
        <v>2016</v>
      </c>
      <c r="L831" s="11" t="str">
        <f t="shared" si="76"/>
        <v>Jul</v>
      </c>
      <c r="M831">
        <v>1463253240</v>
      </c>
      <c r="N831" s="11">
        <f t="shared" si="77"/>
        <v>42504.593055555553</v>
      </c>
      <c r="O831" t="b">
        <v>0</v>
      </c>
      <c r="P831">
        <v>16</v>
      </c>
      <c r="Q831" t="b">
        <v>1</v>
      </c>
      <c r="R831" t="s">
        <v>8276</v>
      </c>
      <c r="S831" s="5">
        <f t="shared" si="72"/>
        <v>1.04</v>
      </c>
      <c r="T831" s="7">
        <f t="shared" si="73"/>
        <v>32.5</v>
      </c>
      <c r="U831" t="s">
        <v>8326</v>
      </c>
      <c r="V831" t="s">
        <v>8327</v>
      </c>
    </row>
    <row r="832" spans="1:22" ht="49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 t="str">
        <f t="shared" si="74"/>
        <v>03/22/2013</v>
      </c>
      <c r="K832" s="11" t="str">
        <f t="shared" si="75"/>
        <v>2013</v>
      </c>
      <c r="L832" s="11" t="str">
        <f t="shared" si="76"/>
        <v>Mar</v>
      </c>
      <c r="M832">
        <v>1361363825</v>
      </c>
      <c r="N832" s="11">
        <f t="shared" si="77"/>
        <v>41325.317418981482</v>
      </c>
      <c r="O832" t="b">
        <v>0</v>
      </c>
      <c r="P832">
        <v>32</v>
      </c>
      <c r="Q832" t="b">
        <v>1</v>
      </c>
      <c r="R832" t="s">
        <v>8276</v>
      </c>
      <c r="S832" s="5">
        <f t="shared" si="72"/>
        <v>1.0783333333333334</v>
      </c>
      <c r="T832" s="7">
        <f t="shared" si="73"/>
        <v>60.65625</v>
      </c>
      <c r="U832" t="s">
        <v>8326</v>
      </c>
      <c r="V832" t="s">
        <v>8327</v>
      </c>
    </row>
    <row r="833" spans="1:22" ht="33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 t="str">
        <f t="shared" si="74"/>
        <v>04/27/2012</v>
      </c>
      <c r="K833" s="11" t="str">
        <f t="shared" si="75"/>
        <v>2012</v>
      </c>
      <c r="L833" s="11" t="str">
        <f t="shared" si="76"/>
        <v>Apr</v>
      </c>
      <c r="M833">
        <v>1332948694</v>
      </c>
      <c r="N833" s="11">
        <f t="shared" si="77"/>
        <v>40996.438587962963</v>
      </c>
      <c r="O833" t="b">
        <v>0</v>
      </c>
      <c r="P833">
        <v>20</v>
      </c>
      <c r="Q833" t="b">
        <v>1</v>
      </c>
      <c r="R833" t="s">
        <v>8276</v>
      </c>
      <c r="S833" s="5">
        <f t="shared" si="72"/>
        <v>2.3333333333333335</v>
      </c>
      <c r="T833" s="7">
        <f t="shared" si="73"/>
        <v>175</v>
      </c>
      <c r="U833" t="s">
        <v>8326</v>
      </c>
      <c r="V833" t="s">
        <v>8327</v>
      </c>
    </row>
    <row r="834" spans="1:22" ht="49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 t="str">
        <f t="shared" si="74"/>
        <v>01/21/2012</v>
      </c>
      <c r="K834" s="11" t="str">
        <f t="shared" si="75"/>
        <v>2012</v>
      </c>
      <c r="L834" s="11" t="str">
        <f t="shared" si="76"/>
        <v>Jan</v>
      </c>
      <c r="M834">
        <v>1321978335</v>
      </c>
      <c r="N834" s="11">
        <f t="shared" si="77"/>
        <v>40869.466840277775</v>
      </c>
      <c r="O834" t="b">
        <v>0</v>
      </c>
      <c r="P834">
        <v>154</v>
      </c>
      <c r="Q834" t="b">
        <v>1</v>
      </c>
      <c r="R834" t="s">
        <v>8276</v>
      </c>
      <c r="S834" s="5">
        <f t="shared" ref="S834:S897" si="78">E834/D834</f>
        <v>1.0060706666666666</v>
      </c>
      <c r="T834" s="7">
        <f t="shared" ref="T834:T897" si="79">E834/P834</f>
        <v>97.993896103896105</v>
      </c>
      <c r="U834" t="s">
        <v>8326</v>
      </c>
      <c r="V834" t="s">
        <v>8327</v>
      </c>
    </row>
    <row r="835" spans="1:22" ht="17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 t="str">
        <f t="shared" ref="J835:J898" si="80">TEXT((I835/86400)+25569+(-5/24),"mm/dd/yyyy")</f>
        <v>04/19/2014</v>
      </c>
      <c r="K835" s="11" t="str">
        <f t="shared" ref="K835:K898" si="81">RIGHT(J835,4)</f>
        <v>2014</v>
      </c>
      <c r="L835" s="11" t="str">
        <f t="shared" ref="L835:L898" si="82">TEXT(J835,"mmm")</f>
        <v>Apr</v>
      </c>
      <c r="M835">
        <v>1395349475</v>
      </c>
      <c r="N835" s="11">
        <f t="shared" ref="N835:N898" si="83">(M835/86400)+25569+(-5/24)</f>
        <v>41718.669849537036</v>
      </c>
      <c r="O835" t="b">
        <v>0</v>
      </c>
      <c r="P835">
        <v>41</v>
      </c>
      <c r="Q835" t="b">
        <v>1</v>
      </c>
      <c r="R835" t="s">
        <v>8276</v>
      </c>
      <c r="S835" s="5">
        <f t="shared" si="78"/>
        <v>1.0166666666666666</v>
      </c>
      <c r="T835" s="7">
        <f t="shared" si="79"/>
        <v>148.78048780487805</v>
      </c>
      <c r="U835" t="s">
        <v>8326</v>
      </c>
      <c r="V835" t="s">
        <v>8327</v>
      </c>
    </row>
    <row r="836" spans="1:22" ht="49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 t="str">
        <f t="shared" si="80"/>
        <v>06/30/2013</v>
      </c>
      <c r="K836" s="11" t="str">
        <f t="shared" si="81"/>
        <v>2013</v>
      </c>
      <c r="L836" s="11" t="str">
        <f t="shared" si="82"/>
        <v>Jun</v>
      </c>
      <c r="M836">
        <v>1369770292</v>
      </c>
      <c r="N836" s="11">
        <f t="shared" si="83"/>
        <v>41422.614490740736</v>
      </c>
      <c r="O836" t="b">
        <v>0</v>
      </c>
      <c r="P836">
        <v>75</v>
      </c>
      <c r="Q836" t="b">
        <v>1</v>
      </c>
      <c r="R836" t="s">
        <v>8276</v>
      </c>
      <c r="S836" s="5">
        <f t="shared" si="78"/>
        <v>1.3101818181818181</v>
      </c>
      <c r="T836" s="7">
        <f t="shared" si="79"/>
        <v>96.08</v>
      </c>
      <c r="U836" t="s">
        <v>8326</v>
      </c>
      <c r="V836" t="s">
        <v>8327</v>
      </c>
    </row>
    <row r="837" spans="1:22" ht="49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 t="str">
        <f t="shared" si="80"/>
        <v>05/18/2012</v>
      </c>
      <c r="K837" s="11" t="str">
        <f t="shared" si="81"/>
        <v>2012</v>
      </c>
      <c r="L837" s="11" t="str">
        <f t="shared" si="82"/>
        <v>May</v>
      </c>
      <c r="M837">
        <v>1333709958</v>
      </c>
      <c r="N837" s="11">
        <f t="shared" si="83"/>
        <v>41005.249513888884</v>
      </c>
      <c r="O837" t="b">
        <v>0</v>
      </c>
      <c r="P837">
        <v>40</v>
      </c>
      <c r="Q837" t="b">
        <v>1</v>
      </c>
      <c r="R837" t="s">
        <v>8276</v>
      </c>
      <c r="S837" s="5">
        <f t="shared" si="78"/>
        <v>1.1725000000000001</v>
      </c>
      <c r="T837" s="7">
        <f t="shared" si="79"/>
        <v>58.625</v>
      </c>
      <c r="U837" t="s">
        <v>8326</v>
      </c>
      <c r="V837" t="s">
        <v>8327</v>
      </c>
    </row>
    <row r="838" spans="1:22" ht="17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 t="str">
        <f t="shared" si="80"/>
        <v>10/06/2013</v>
      </c>
      <c r="K838" s="11" t="str">
        <f t="shared" si="81"/>
        <v>2013</v>
      </c>
      <c r="L838" s="11" t="str">
        <f t="shared" si="82"/>
        <v>Oct</v>
      </c>
      <c r="M838">
        <v>1378516918</v>
      </c>
      <c r="N838" s="11">
        <f t="shared" si="83"/>
        <v>41523.848587962959</v>
      </c>
      <c r="O838" t="b">
        <v>0</v>
      </c>
      <c r="P838">
        <v>46</v>
      </c>
      <c r="Q838" t="b">
        <v>1</v>
      </c>
      <c r="R838" t="s">
        <v>8276</v>
      </c>
      <c r="S838" s="5">
        <f t="shared" si="78"/>
        <v>1.009304</v>
      </c>
      <c r="T838" s="7">
        <f t="shared" si="79"/>
        <v>109.70695652173914</v>
      </c>
      <c r="U838" t="s">
        <v>8326</v>
      </c>
      <c r="V838" t="s">
        <v>8327</v>
      </c>
    </row>
    <row r="839" spans="1:22" ht="33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 t="str">
        <f t="shared" si="80"/>
        <v>05/01/2014</v>
      </c>
      <c r="K839" s="11" t="str">
        <f t="shared" si="81"/>
        <v>2014</v>
      </c>
      <c r="L839" s="11" t="str">
        <f t="shared" si="82"/>
        <v>May</v>
      </c>
      <c r="M839">
        <v>1396396662</v>
      </c>
      <c r="N839" s="11">
        <f t="shared" si="83"/>
        <v>41730.79006944444</v>
      </c>
      <c r="O839" t="b">
        <v>0</v>
      </c>
      <c r="P839">
        <v>62</v>
      </c>
      <c r="Q839" t="b">
        <v>1</v>
      </c>
      <c r="R839" t="s">
        <v>8276</v>
      </c>
      <c r="S839" s="5">
        <f t="shared" si="78"/>
        <v>1.218</v>
      </c>
      <c r="T839" s="7">
        <f t="shared" si="79"/>
        <v>49.112903225806448</v>
      </c>
      <c r="U839" t="s">
        <v>8326</v>
      </c>
      <c r="V839" t="s">
        <v>8327</v>
      </c>
    </row>
    <row r="840" spans="1:22" ht="49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 t="str">
        <f t="shared" si="80"/>
        <v>01/17/2012</v>
      </c>
      <c r="K840" s="11" t="str">
        <f t="shared" si="81"/>
        <v>2012</v>
      </c>
      <c r="L840" s="11" t="str">
        <f t="shared" si="82"/>
        <v>Jan</v>
      </c>
      <c r="M840">
        <v>1324243985</v>
      </c>
      <c r="N840" s="11">
        <f t="shared" si="83"/>
        <v>40895.689641203702</v>
      </c>
      <c r="O840" t="b">
        <v>0</v>
      </c>
      <c r="P840">
        <v>61</v>
      </c>
      <c r="Q840" t="b">
        <v>1</v>
      </c>
      <c r="R840" t="s">
        <v>8276</v>
      </c>
      <c r="S840" s="5">
        <f t="shared" si="78"/>
        <v>1.454</v>
      </c>
      <c r="T840" s="7">
        <f t="shared" si="79"/>
        <v>47.672131147540981</v>
      </c>
      <c r="U840" t="s">
        <v>8326</v>
      </c>
      <c r="V840" t="s">
        <v>8327</v>
      </c>
    </row>
    <row r="841" spans="1:22" ht="49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 t="str">
        <f t="shared" si="80"/>
        <v>09/22/2012</v>
      </c>
      <c r="K841" s="11" t="str">
        <f t="shared" si="81"/>
        <v>2012</v>
      </c>
      <c r="L841" s="11" t="str">
        <f t="shared" si="82"/>
        <v>Sep</v>
      </c>
      <c r="M841">
        <v>1345745956</v>
      </c>
      <c r="N841" s="11">
        <f t="shared" si="83"/>
        <v>41144.555046296293</v>
      </c>
      <c r="O841" t="b">
        <v>0</v>
      </c>
      <c r="P841">
        <v>96</v>
      </c>
      <c r="Q841" t="b">
        <v>1</v>
      </c>
      <c r="R841" t="s">
        <v>8276</v>
      </c>
      <c r="S841" s="5">
        <f t="shared" si="78"/>
        <v>1.166166</v>
      </c>
      <c r="T841" s="7">
        <f t="shared" si="79"/>
        <v>60.737812499999997</v>
      </c>
      <c r="U841" t="s">
        <v>8326</v>
      </c>
      <c r="V841" t="s">
        <v>8327</v>
      </c>
    </row>
    <row r="842" spans="1:22" ht="33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 t="str">
        <f t="shared" si="80"/>
        <v>09/24/2016</v>
      </c>
      <c r="K842" s="11" t="str">
        <f t="shared" si="81"/>
        <v>2016</v>
      </c>
      <c r="L842" s="11" t="str">
        <f t="shared" si="82"/>
        <v>Sep</v>
      </c>
      <c r="M842">
        <v>1472102787</v>
      </c>
      <c r="N842" s="11">
        <f t="shared" si="83"/>
        <v>42607.018368055556</v>
      </c>
      <c r="O842" t="b">
        <v>0</v>
      </c>
      <c r="P842">
        <v>190</v>
      </c>
      <c r="Q842" t="b">
        <v>1</v>
      </c>
      <c r="R842" t="s">
        <v>8277</v>
      </c>
      <c r="S842" s="5">
        <f t="shared" si="78"/>
        <v>1.2041660000000001</v>
      </c>
      <c r="T842" s="7">
        <f t="shared" si="79"/>
        <v>63.37715789473684</v>
      </c>
      <c r="U842" t="s">
        <v>8326</v>
      </c>
      <c r="V842" t="s">
        <v>8328</v>
      </c>
    </row>
    <row r="843" spans="1:22" ht="49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 t="str">
        <f t="shared" si="80"/>
        <v>11/10/2014</v>
      </c>
      <c r="K843" s="11" t="str">
        <f t="shared" si="81"/>
        <v>2014</v>
      </c>
      <c r="L843" s="11" t="str">
        <f t="shared" si="82"/>
        <v>Nov</v>
      </c>
      <c r="M843">
        <v>1413058063</v>
      </c>
      <c r="N843" s="11">
        <f t="shared" si="83"/>
        <v>41923.630358796298</v>
      </c>
      <c r="O843" t="b">
        <v>1</v>
      </c>
      <c r="P843">
        <v>94</v>
      </c>
      <c r="Q843" t="b">
        <v>1</v>
      </c>
      <c r="R843" t="s">
        <v>8277</v>
      </c>
      <c r="S843" s="5">
        <f t="shared" si="78"/>
        <v>1.0132000000000001</v>
      </c>
      <c r="T843" s="7">
        <f t="shared" si="79"/>
        <v>53.893617021276597</v>
      </c>
      <c r="U843" t="s">
        <v>8326</v>
      </c>
      <c r="V843" t="s">
        <v>8328</v>
      </c>
    </row>
    <row r="844" spans="1:22" ht="49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 t="str">
        <f t="shared" si="80"/>
        <v>10/13/2013</v>
      </c>
      <c r="K844" s="11" t="str">
        <f t="shared" si="81"/>
        <v>2013</v>
      </c>
      <c r="L844" s="11" t="str">
        <f t="shared" si="82"/>
        <v>Oct</v>
      </c>
      <c r="M844">
        <v>1378735983</v>
      </c>
      <c r="N844" s="11">
        <f t="shared" si="83"/>
        <v>41526.384062499994</v>
      </c>
      <c r="O844" t="b">
        <v>1</v>
      </c>
      <c r="P844">
        <v>39</v>
      </c>
      <c r="Q844" t="b">
        <v>1</v>
      </c>
      <c r="R844" t="s">
        <v>8277</v>
      </c>
      <c r="S844" s="5">
        <f t="shared" si="78"/>
        <v>1.0431999999999999</v>
      </c>
      <c r="T844" s="7">
        <f t="shared" si="79"/>
        <v>66.871794871794876</v>
      </c>
      <c r="U844" t="s">
        <v>8326</v>
      </c>
      <c r="V844" t="s">
        <v>8328</v>
      </c>
    </row>
    <row r="845" spans="1:22" ht="49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 t="str">
        <f t="shared" si="80"/>
        <v>12/08/2016</v>
      </c>
      <c r="K845" s="11" t="str">
        <f t="shared" si="81"/>
        <v>2016</v>
      </c>
      <c r="L845" s="11" t="str">
        <f t="shared" si="82"/>
        <v>Dec</v>
      </c>
      <c r="M845">
        <v>1479708680</v>
      </c>
      <c r="N845" s="11">
        <f t="shared" si="83"/>
        <v>42695.049537037034</v>
      </c>
      <c r="O845" t="b">
        <v>0</v>
      </c>
      <c r="P845">
        <v>127</v>
      </c>
      <c r="Q845" t="b">
        <v>1</v>
      </c>
      <c r="R845" t="s">
        <v>8277</v>
      </c>
      <c r="S845" s="5">
        <f t="shared" si="78"/>
        <v>2.6713333333333331</v>
      </c>
      <c r="T845" s="7">
        <f t="shared" si="79"/>
        <v>63.102362204724407</v>
      </c>
      <c r="U845" t="s">
        <v>8326</v>
      </c>
      <c r="V845" t="s">
        <v>8328</v>
      </c>
    </row>
    <row r="846" spans="1:22" ht="49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 t="str">
        <f t="shared" si="80"/>
        <v>10/31/2014</v>
      </c>
      <c r="K846" s="11" t="str">
        <f t="shared" si="81"/>
        <v>2014</v>
      </c>
      <c r="L846" s="11" t="str">
        <f t="shared" si="82"/>
        <v>Oct</v>
      </c>
      <c r="M846">
        <v>1411489552</v>
      </c>
      <c r="N846" s="11">
        <f t="shared" si="83"/>
        <v>41905.476296296292</v>
      </c>
      <c r="O846" t="b">
        <v>1</v>
      </c>
      <c r="P846">
        <v>159</v>
      </c>
      <c r="Q846" t="b">
        <v>1</v>
      </c>
      <c r="R846" t="s">
        <v>8277</v>
      </c>
      <c r="S846" s="5">
        <f t="shared" si="78"/>
        <v>1.9413333333333334</v>
      </c>
      <c r="T846" s="7">
        <f t="shared" si="79"/>
        <v>36.628930817610062</v>
      </c>
      <c r="U846" t="s">
        <v>8326</v>
      </c>
      <c r="V846" t="s">
        <v>8328</v>
      </c>
    </row>
    <row r="847" spans="1:22" ht="49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 t="str">
        <f t="shared" si="80"/>
        <v>09/04/2016</v>
      </c>
      <c r="K847" s="11" t="str">
        <f t="shared" si="81"/>
        <v>2016</v>
      </c>
      <c r="L847" s="11" t="str">
        <f t="shared" si="82"/>
        <v>Sep</v>
      </c>
      <c r="M847">
        <v>1469595396</v>
      </c>
      <c r="N847" s="11">
        <f t="shared" si="83"/>
        <v>42577.997638888883</v>
      </c>
      <c r="O847" t="b">
        <v>0</v>
      </c>
      <c r="P847">
        <v>177</v>
      </c>
      <c r="Q847" t="b">
        <v>1</v>
      </c>
      <c r="R847" t="s">
        <v>8277</v>
      </c>
      <c r="S847" s="5">
        <f t="shared" si="78"/>
        <v>1.203802</v>
      </c>
      <c r="T847" s="7">
        <f t="shared" si="79"/>
        <v>34.005706214689269</v>
      </c>
      <c r="U847" t="s">
        <v>8326</v>
      </c>
      <c r="V847" t="s">
        <v>8328</v>
      </c>
    </row>
    <row r="848" spans="1:22" ht="33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 t="str">
        <f t="shared" si="80"/>
        <v>03/10/2014</v>
      </c>
      <c r="K848" s="11" t="str">
        <f t="shared" si="81"/>
        <v>2014</v>
      </c>
      <c r="L848" s="11" t="str">
        <f t="shared" si="82"/>
        <v>Mar</v>
      </c>
      <c r="M848">
        <v>1393233855</v>
      </c>
      <c r="N848" s="11">
        <f t="shared" si="83"/>
        <v>41694.183506944442</v>
      </c>
      <c r="O848" t="b">
        <v>0</v>
      </c>
      <c r="P848">
        <v>47</v>
      </c>
      <c r="Q848" t="b">
        <v>1</v>
      </c>
      <c r="R848" t="s">
        <v>8277</v>
      </c>
      <c r="S848" s="5">
        <f t="shared" si="78"/>
        <v>1.2200090909090908</v>
      </c>
      <c r="T848" s="7">
        <f t="shared" si="79"/>
        <v>28.553404255319148</v>
      </c>
      <c r="U848" t="s">
        <v>8326</v>
      </c>
      <c r="V848" t="s">
        <v>8328</v>
      </c>
    </row>
    <row r="849" spans="1:22" ht="17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 t="str">
        <f t="shared" si="80"/>
        <v>07/10/2015</v>
      </c>
      <c r="K849" s="11" t="str">
        <f t="shared" si="81"/>
        <v>2015</v>
      </c>
      <c r="L849" s="11" t="str">
        <f t="shared" si="82"/>
        <v>Jul</v>
      </c>
      <c r="M849">
        <v>1433963376</v>
      </c>
      <c r="N849" s="11">
        <f t="shared" si="83"/>
        <v>42165.59</v>
      </c>
      <c r="O849" t="b">
        <v>0</v>
      </c>
      <c r="P849">
        <v>1</v>
      </c>
      <c r="Q849" t="b">
        <v>1</v>
      </c>
      <c r="R849" t="s">
        <v>8277</v>
      </c>
      <c r="S849" s="5">
        <f t="shared" si="78"/>
        <v>1</v>
      </c>
      <c r="T849" s="7">
        <f t="shared" si="79"/>
        <v>10</v>
      </c>
      <c r="U849" t="s">
        <v>8326</v>
      </c>
      <c r="V849" t="s">
        <v>8328</v>
      </c>
    </row>
    <row r="850" spans="1:22" ht="49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 t="str">
        <f t="shared" si="80"/>
        <v>04/14/2015</v>
      </c>
      <c r="K850" s="11" t="str">
        <f t="shared" si="81"/>
        <v>2015</v>
      </c>
      <c r="L850" s="11" t="str">
        <f t="shared" si="82"/>
        <v>Apr</v>
      </c>
      <c r="M850">
        <v>1426446033</v>
      </c>
      <c r="N850" s="11">
        <f t="shared" si="83"/>
        <v>42078.583715277775</v>
      </c>
      <c r="O850" t="b">
        <v>0</v>
      </c>
      <c r="P850">
        <v>16</v>
      </c>
      <c r="Q850" t="b">
        <v>1</v>
      </c>
      <c r="R850" t="s">
        <v>8277</v>
      </c>
      <c r="S850" s="5">
        <f t="shared" si="78"/>
        <v>1</v>
      </c>
      <c r="T850" s="7">
        <f t="shared" si="79"/>
        <v>18.75</v>
      </c>
      <c r="U850" t="s">
        <v>8326</v>
      </c>
      <c r="V850" t="s">
        <v>8328</v>
      </c>
    </row>
    <row r="851" spans="1:22" ht="65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 t="str">
        <f t="shared" si="80"/>
        <v>03/15/2015</v>
      </c>
      <c r="K851" s="11" t="str">
        <f t="shared" si="81"/>
        <v>2015</v>
      </c>
      <c r="L851" s="11" t="str">
        <f t="shared" si="82"/>
        <v>Mar</v>
      </c>
      <c r="M851">
        <v>1424057664</v>
      </c>
      <c r="N851" s="11">
        <f t="shared" si="83"/>
        <v>42050.94055555555</v>
      </c>
      <c r="O851" t="b">
        <v>0</v>
      </c>
      <c r="P851">
        <v>115</v>
      </c>
      <c r="Q851" t="b">
        <v>1</v>
      </c>
      <c r="R851" t="s">
        <v>8277</v>
      </c>
      <c r="S851" s="5">
        <f t="shared" si="78"/>
        <v>1.1990000000000001</v>
      </c>
      <c r="T851" s="7">
        <f t="shared" si="79"/>
        <v>41.704347826086959</v>
      </c>
      <c r="U851" t="s">
        <v>8326</v>
      </c>
      <c r="V851" t="s">
        <v>8328</v>
      </c>
    </row>
    <row r="852" spans="1:22" ht="49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 t="str">
        <f t="shared" si="80"/>
        <v>04/24/2016</v>
      </c>
      <c r="K852" s="11" t="str">
        <f t="shared" si="81"/>
        <v>2016</v>
      </c>
      <c r="L852" s="11" t="str">
        <f t="shared" si="82"/>
        <v>Apr</v>
      </c>
      <c r="M852">
        <v>1458762717</v>
      </c>
      <c r="N852" s="11">
        <f t="shared" si="83"/>
        <v>42452.619409722225</v>
      </c>
      <c r="O852" t="b">
        <v>0</v>
      </c>
      <c r="P852">
        <v>133</v>
      </c>
      <c r="Q852" t="b">
        <v>1</v>
      </c>
      <c r="R852" t="s">
        <v>8277</v>
      </c>
      <c r="S852" s="5">
        <f t="shared" si="78"/>
        <v>1.55175</v>
      </c>
      <c r="T852" s="7">
        <f t="shared" si="79"/>
        <v>46.669172932330824</v>
      </c>
      <c r="U852" t="s">
        <v>8326</v>
      </c>
      <c r="V852" t="s">
        <v>8328</v>
      </c>
    </row>
    <row r="853" spans="1:22" ht="33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 t="str">
        <f t="shared" si="80"/>
        <v>07/31/2016</v>
      </c>
      <c r="K853" s="11" t="str">
        <f t="shared" si="81"/>
        <v>2016</v>
      </c>
      <c r="L853" s="11" t="str">
        <f t="shared" si="82"/>
        <v>Jul</v>
      </c>
      <c r="M853">
        <v>1464815253</v>
      </c>
      <c r="N853" s="11">
        <f t="shared" si="83"/>
        <v>42522.671909722216</v>
      </c>
      <c r="O853" t="b">
        <v>0</v>
      </c>
      <c r="P853">
        <v>70</v>
      </c>
      <c r="Q853" t="b">
        <v>1</v>
      </c>
      <c r="R853" t="s">
        <v>8277</v>
      </c>
      <c r="S853" s="5">
        <f t="shared" si="78"/>
        <v>1.3045</v>
      </c>
      <c r="T853" s="7">
        <f t="shared" si="79"/>
        <v>37.271428571428572</v>
      </c>
      <c r="U853" t="s">
        <v>8326</v>
      </c>
      <c r="V853" t="s">
        <v>8328</v>
      </c>
    </row>
    <row r="854" spans="1:22" ht="33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 t="str">
        <f t="shared" si="80"/>
        <v>10/24/2016</v>
      </c>
      <c r="K854" s="11" t="str">
        <f t="shared" si="81"/>
        <v>2016</v>
      </c>
      <c r="L854" s="11" t="str">
        <f t="shared" si="82"/>
        <v>Oct</v>
      </c>
      <c r="M854">
        <v>1476386395</v>
      </c>
      <c r="N854" s="11">
        <f t="shared" si="83"/>
        <v>42656.59716435185</v>
      </c>
      <c r="O854" t="b">
        <v>0</v>
      </c>
      <c r="P854">
        <v>62</v>
      </c>
      <c r="Q854" t="b">
        <v>1</v>
      </c>
      <c r="R854" t="s">
        <v>8277</v>
      </c>
      <c r="S854" s="5">
        <f t="shared" si="78"/>
        <v>1.0497142857142858</v>
      </c>
      <c r="T854" s="7">
        <f t="shared" si="79"/>
        <v>59.258064516129032</v>
      </c>
      <c r="U854" t="s">
        <v>8326</v>
      </c>
      <c r="V854" t="s">
        <v>8328</v>
      </c>
    </row>
    <row r="855" spans="1:22" ht="49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 t="str">
        <f t="shared" si="80"/>
        <v>02/16/2015</v>
      </c>
      <c r="K855" s="11" t="str">
        <f t="shared" si="81"/>
        <v>2015</v>
      </c>
      <c r="L855" s="11" t="str">
        <f t="shared" si="82"/>
        <v>Feb</v>
      </c>
      <c r="M855">
        <v>1421524709</v>
      </c>
      <c r="N855" s="11">
        <f t="shared" si="83"/>
        <v>42021.62394675926</v>
      </c>
      <c r="O855" t="b">
        <v>0</v>
      </c>
      <c r="P855">
        <v>10</v>
      </c>
      <c r="Q855" t="b">
        <v>1</v>
      </c>
      <c r="R855" t="s">
        <v>8277</v>
      </c>
      <c r="S855" s="5">
        <f t="shared" si="78"/>
        <v>1</v>
      </c>
      <c r="T855" s="7">
        <f t="shared" si="79"/>
        <v>30</v>
      </c>
      <c r="U855" t="s">
        <v>8326</v>
      </c>
      <c r="V855" t="s">
        <v>8328</v>
      </c>
    </row>
    <row r="856" spans="1:22" ht="49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 t="str">
        <f t="shared" si="80"/>
        <v>12/28/2016</v>
      </c>
      <c r="K856" s="11" t="str">
        <f t="shared" si="81"/>
        <v>2016</v>
      </c>
      <c r="L856" s="11" t="str">
        <f t="shared" si="82"/>
        <v>Dec</v>
      </c>
      <c r="M856">
        <v>1480309546</v>
      </c>
      <c r="N856" s="11">
        <f t="shared" si="83"/>
        <v>42702.004004629627</v>
      </c>
      <c r="O856" t="b">
        <v>0</v>
      </c>
      <c r="P856">
        <v>499</v>
      </c>
      <c r="Q856" t="b">
        <v>1</v>
      </c>
      <c r="R856" t="s">
        <v>8277</v>
      </c>
      <c r="S856" s="5">
        <f t="shared" si="78"/>
        <v>1.1822050359712231</v>
      </c>
      <c r="T856" s="7">
        <f t="shared" si="79"/>
        <v>65.8623246492986</v>
      </c>
      <c r="U856" t="s">
        <v>8326</v>
      </c>
      <c r="V856" t="s">
        <v>8328</v>
      </c>
    </row>
    <row r="857" spans="1:22" ht="33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 t="str">
        <f t="shared" si="80"/>
        <v>07/23/2016</v>
      </c>
      <c r="K857" s="11" t="str">
        <f t="shared" si="81"/>
        <v>2016</v>
      </c>
      <c r="L857" s="11" t="str">
        <f t="shared" si="82"/>
        <v>Jul</v>
      </c>
      <c r="M857">
        <v>1466737217</v>
      </c>
      <c r="N857" s="11">
        <f t="shared" si="83"/>
        <v>42544.916863425919</v>
      </c>
      <c r="O857" t="b">
        <v>0</v>
      </c>
      <c r="P857">
        <v>47</v>
      </c>
      <c r="Q857" t="b">
        <v>1</v>
      </c>
      <c r="R857" t="s">
        <v>8277</v>
      </c>
      <c r="S857" s="5">
        <f t="shared" si="78"/>
        <v>1.0344827586206897</v>
      </c>
      <c r="T857" s="7">
        <f t="shared" si="79"/>
        <v>31.914893617021278</v>
      </c>
      <c r="U857" t="s">
        <v>8326</v>
      </c>
      <c r="V857" t="s">
        <v>8328</v>
      </c>
    </row>
    <row r="858" spans="1:22" ht="49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 t="str">
        <f t="shared" si="80"/>
        <v>10/25/2016</v>
      </c>
      <c r="K858" s="11" t="str">
        <f t="shared" si="81"/>
        <v>2016</v>
      </c>
      <c r="L858" s="11" t="str">
        <f t="shared" si="82"/>
        <v>Oct</v>
      </c>
      <c r="M858">
        <v>1472282956</v>
      </c>
      <c r="N858" s="11">
        <f t="shared" si="83"/>
        <v>42609.103657407402</v>
      </c>
      <c r="O858" t="b">
        <v>0</v>
      </c>
      <c r="P858">
        <v>28</v>
      </c>
      <c r="Q858" t="b">
        <v>1</v>
      </c>
      <c r="R858" t="s">
        <v>8277</v>
      </c>
      <c r="S858" s="5">
        <f t="shared" si="78"/>
        <v>2.1800000000000002</v>
      </c>
      <c r="T858" s="7">
        <f t="shared" si="79"/>
        <v>19.464285714285715</v>
      </c>
      <c r="U858" t="s">
        <v>8326</v>
      </c>
      <c r="V858" t="s">
        <v>8328</v>
      </c>
    </row>
    <row r="859" spans="1:22" ht="33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 t="str">
        <f t="shared" si="80"/>
        <v>11/25/2015</v>
      </c>
      <c r="K859" s="11" t="str">
        <f t="shared" si="81"/>
        <v>2015</v>
      </c>
      <c r="L859" s="11" t="str">
        <f t="shared" si="82"/>
        <v>Nov</v>
      </c>
      <c r="M859">
        <v>1444831031</v>
      </c>
      <c r="N859" s="11">
        <f t="shared" si="83"/>
        <v>42291.373043981475</v>
      </c>
      <c r="O859" t="b">
        <v>0</v>
      </c>
      <c r="P859">
        <v>24</v>
      </c>
      <c r="Q859" t="b">
        <v>1</v>
      </c>
      <c r="R859" t="s">
        <v>8277</v>
      </c>
      <c r="S859" s="5">
        <f t="shared" si="78"/>
        <v>1</v>
      </c>
      <c r="T859" s="7">
        <f t="shared" si="79"/>
        <v>50</v>
      </c>
      <c r="U859" t="s">
        <v>8326</v>
      </c>
      <c r="V859" t="s">
        <v>8328</v>
      </c>
    </row>
    <row r="860" spans="1:22" ht="49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 t="str">
        <f t="shared" si="80"/>
        <v>04/15/2015</v>
      </c>
      <c r="K860" s="11" t="str">
        <f t="shared" si="81"/>
        <v>2015</v>
      </c>
      <c r="L860" s="11" t="str">
        <f t="shared" si="82"/>
        <v>Apr</v>
      </c>
      <c r="M860">
        <v>1426528418</v>
      </c>
      <c r="N860" s="11">
        <f t="shared" si="83"/>
        <v>42079.537245370368</v>
      </c>
      <c r="O860" t="b">
        <v>0</v>
      </c>
      <c r="P860">
        <v>76</v>
      </c>
      <c r="Q860" t="b">
        <v>1</v>
      </c>
      <c r="R860" t="s">
        <v>8277</v>
      </c>
      <c r="S860" s="5">
        <f t="shared" si="78"/>
        <v>1.4400583333333332</v>
      </c>
      <c r="T860" s="7">
        <f t="shared" si="79"/>
        <v>22.737763157894737</v>
      </c>
      <c r="U860" t="s">
        <v>8326</v>
      </c>
      <c r="V860" t="s">
        <v>8328</v>
      </c>
    </row>
    <row r="861" spans="1:22" ht="33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 t="str">
        <f t="shared" si="80"/>
        <v>06/03/2015</v>
      </c>
      <c r="K861" s="11" t="str">
        <f t="shared" si="81"/>
        <v>2015</v>
      </c>
      <c r="L861" s="11" t="str">
        <f t="shared" si="82"/>
        <v>Jun</v>
      </c>
      <c r="M861">
        <v>1430768468</v>
      </c>
      <c r="N861" s="11">
        <f t="shared" si="83"/>
        <v>42128.611898148149</v>
      </c>
      <c r="O861" t="b">
        <v>0</v>
      </c>
      <c r="P861">
        <v>98</v>
      </c>
      <c r="Q861" t="b">
        <v>1</v>
      </c>
      <c r="R861" t="s">
        <v>8277</v>
      </c>
      <c r="S861" s="5">
        <f t="shared" si="78"/>
        <v>1.0467500000000001</v>
      </c>
      <c r="T861" s="7">
        <f t="shared" si="79"/>
        <v>42.724489795918366</v>
      </c>
      <c r="U861" t="s">
        <v>8326</v>
      </c>
      <c r="V861" t="s">
        <v>8328</v>
      </c>
    </row>
    <row r="862" spans="1:22" ht="49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 t="str">
        <f t="shared" si="80"/>
        <v>11/22/2013</v>
      </c>
      <c r="K862" s="11" t="str">
        <f t="shared" si="81"/>
        <v>2013</v>
      </c>
      <c r="L862" s="11" t="str">
        <f t="shared" si="82"/>
        <v>Nov</v>
      </c>
      <c r="M862">
        <v>1382528113</v>
      </c>
      <c r="N862" s="11">
        <f t="shared" si="83"/>
        <v>41570.274456018517</v>
      </c>
      <c r="O862" t="b">
        <v>0</v>
      </c>
      <c r="P862">
        <v>48</v>
      </c>
      <c r="Q862" t="b">
        <v>0</v>
      </c>
      <c r="R862" t="s">
        <v>8278</v>
      </c>
      <c r="S862" s="5">
        <f t="shared" si="78"/>
        <v>0.18142857142857144</v>
      </c>
      <c r="T862" s="7">
        <f t="shared" si="79"/>
        <v>52.916666666666664</v>
      </c>
      <c r="U862" t="s">
        <v>8326</v>
      </c>
      <c r="V862" t="s">
        <v>8329</v>
      </c>
    </row>
    <row r="863" spans="1:22" ht="49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 t="str">
        <f t="shared" si="80"/>
        <v>09/16/2016</v>
      </c>
      <c r="K863" s="11" t="str">
        <f t="shared" si="81"/>
        <v>2016</v>
      </c>
      <c r="L863" s="11" t="str">
        <f t="shared" si="82"/>
        <v>Sep</v>
      </c>
      <c r="M863">
        <v>1471475404</v>
      </c>
      <c r="N863" s="11">
        <f t="shared" si="83"/>
        <v>42599.756990740738</v>
      </c>
      <c r="O863" t="b">
        <v>0</v>
      </c>
      <c r="P863">
        <v>2</v>
      </c>
      <c r="Q863" t="b">
        <v>0</v>
      </c>
      <c r="R863" t="s">
        <v>8278</v>
      </c>
      <c r="S863" s="5">
        <f t="shared" si="78"/>
        <v>2.2444444444444444E-2</v>
      </c>
      <c r="T863" s="7">
        <f t="shared" si="79"/>
        <v>50.5</v>
      </c>
      <c r="U863" t="s">
        <v>8326</v>
      </c>
      <c r="V863" t="s">
        <v>8329</v>
      </c>
    </row>
    <row r="864" spans="1:22" ht="49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 t="str">
        <f t="shared" si="80"/>
        <v>11/11/2013</v>
      </c>
      <c r="K864" s="11" t="str">
        <f t="shared" si="81"/>
        <v>2013</v>
      </c>
      <c r="L864" s="11" t="str">
        <f t="shared" si="82"/>
        <v>Nov</v>
      </c>
      <c r="M864">
        <v>1381583948</v>
      </c>
      <c r="N864" s="11">
        <f t="shared" si="83"/>
        <v>41559.346620370365</v>
      </c>
      <c r="O864" t="b">
        <v>0</v>
      </c>
      <c r="P864">
        <v>4</v>
      </c>
      <c r="Q864" t="b">
        <v>0</v>
      </c>
      <c r="R864" t="s">
        <v>8278</v>
      </c>
      <c r="S864" s="5">
        <f t="shared" si="78"/>
        <v>3.3999999999999998E-3</v>
      </c>
      <c r="T864" s="7">
        <f t="shared" si="79"/>
        <v>42.5</v>
      </c>
      <c r="U864" t="s">
        <v>8326</v>
      </c>
      <c r="V864" t="s">
        <v>8329</v>
      </c>
    </row>
    <row r="865" spans="1:22" ht="49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 t="str">
        <f t="shared" si="80"/>
        <v>02/11/2012</v>
      </c>
      <c r="K865" s="11" t="str">
        <f t="shared" si="81"/>
        <v>2012</v>
      </c>
      <c r="L865" s="11" t="str">
        <f t="shared" si="82"/>
        <v>Feb</v>
      </c>
      <c r="M865">
        <v>1326422966</v>
      </c>
      <c r="N865" s="11">
        <f t="shared" si="83"/>
        <v>40920.909328703703</v>
      </c>
      <c r="O865" t="b">
        <v>0</v>
      </c>
      <c r="P865">
        <v>5</v>
      </c>
      <c r="Q865" t="b">
        <v>0</v>
      </c>
      <c r="R865" t="s">
        <v>8278</v>
      </c>
      <c r="S865" s="5">
        <f t="shared" si="78"/>
        <v>4.4999999999999998E-2</v>
      </c>
      <c r="T865" s="7">
        <f t="shared" si="79"/>
        <v>18</v>
      </c>
      <c r="U865" t="s">
        <v>8326</v>
      </c>
      <c r="V865" t="s">
        <v>8329</v>
      </c>
    </row>
    <row r="866" spans="1:22" ht="49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 t="str">
        <f t="shared" si="80"/>
        <v>10/16/2013</v>
      </c>
      <c r="K866" s="11" t="str">
        <f t="shared" si="81"/>
        <v>2013</v>
      </c>
      <c r="L866" s="11" t="str">
        <f t="shared" si="82"/>
        <v>Oct</v>
      </c>
      <c r="M866">
        <v>1379990038</v>
      </c>
      <c r="N866" s="11">
        <f t="shared" si="83"/>
        <v>41540.898587962962</v>
      </c>
      <c r="O866" t="b">
        <v>0</v>
      </c>
      <c r="P866">
        <v>79</v>
      </c>
      <c r="Q866" t="b">
        <v>0</v>
      </c>
      <c r="R866" t="s">
        <v>8278</v>
      </c>
      <c r="S866" s="5">
        <f t="shared" si="78"/>
        <v>0.41538461538461541</v>
      </c>
      <c r="T866" s="7">
        <f t="shared" si="79"/>
        <v>34.177215189873415</v>
      </c>
      <c r="U866" t="s">
        <v>8326</v>
      </c>
      <c r="V866" t="s">
        <v>8329</v>
      </c>
    </row>
    <row r="867" spans="1:22" ht="49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 t="str">
        <f t="shared" si="80"/>
        <v>01/16/2013</v>
      </c>
      <c r="K867" s="11" t="str">
        <f t="shared" si="81"/>
        <v>2013</v>
      </c>
      <c r="L867" s="11" t="str">
        <f t="shared" si="82"/>
        <v>Jan</v>
      </c>
      <c r="M867">
        <v>1353177197</v>
      </c>
      <c r="N867" s="11">
        <f t="shared" si="83"/>
        <v>41230.564780092587</v>
      </c>
      <c r="O867" t="b">
        <v>0</v>
      </c>
      <c r="P867">
        <v>2</v>
      </c>
      <c r="Q867" t="b">
        <v>0</v>
      </c>
      <c r="R867" t="s">
        <v>8278</v>
      </c>
      <c r="S867" s="5">
        <f t="shared" si="78"/>
        <v>2.0454545454545454E-2</v>
      </c>
      <c r="T867" s="7">
        <f t="shared" si="79"/>
        <v>22.5</v>
      </c>
      <c r="U867" t="s">
        <v>8326</v>
      </c>
      <c r="V867" t="s">
        <v>8329</v>
      </c>
    </row>
    <row r="868" spans="1:22" ht="49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 t="str">
        <f t="shared" si="80"/>
        <v>02/28/2015</v>
      </c>
      <c r="K868" s="11" t="str">
        <f t="shared" si="81"/>
        <v>2015</v>
      </c>
      <c r="L868" s="11" t="str">
        <f t="shared" si="82"/>
        <v>Feb</v>
      </c>
      <c r="M868">
        <v>1421853518</v>
      </c>
      <c r="N868" s="11">
        <f t="shared" si="83"/>
        <v>42025.429606481477</v>
      </c>
      <c r="O868" t="b">
        <v>0</v>
      </c>
      <c r="P868">
        <v>11</v>
      </c>
      <c r="Q868" t="b">
        <v>0</v>
      </c>
      <c r="R868" t="s">
        <v>8278</v>
      </c>
      <c r="S868" s="5">
        <f t="shared" si="78"/>
        <v>0.18285714285714286</v>
      </c>
      <c r="T868" s="7">
        <f t="shared" si="79"/>
        <v>58.18181818181818</v>
      </c>
      <c r="U868" t="s">
        <v>8326</v>
      </c>
      <c r="V868" t="s">
        <v>8329</v>
      </c>
    </row>
    <row r="869" spans="1:22" ht="49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 t="str">
        <f t="shared" si="80"/>
        <v>11/30/2009</v>
      </c>
      <c r="K869" s="11" t="str">
        <f t="shared" si="81"/>
        <v>2009</v>
      </c>
      <c r="L869" s="11" t="str">
        <f t="shared" si="82"/>
        <v>Nov</v>
      </c>
      <c r="M869">
        <v>1254450706</v>
      </c>
      <c r="N869" s="11">
        <f t="shared" si="83"/>
        <v>40087.897060185183</v>
      </c>
      <c r="O869" t="b">
        <v>0</v>
      </c>
      <c r="P869">
        <v>11</v>
      </c>
      <c r="Q869" t="b">
        <v>0</v>
      </c>
      <c r="R869" t="s">
        <v>8278</v>
      </c>
      <c r="S869" s="5">
        <f t="shared" si="78"/>
        <v>0.2402</v>
      </c>
      <c r="T869" s="7">
        <f t="shared" si="79"/>
        <v>109.18181818181819</v>
      </c>
      <c r="U869" t="s">
        <v>8326</v>
      </c>
      <c r="V869" t="s">
        <v>8329</v>
      </c>
    </row>
    <row r="870" spans="1:22" ht="65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 t="str">
        <f t="shared" si="80"/>
        <v>01/06/2014</v>
      </c>
      <c r="K870" s="11" t="str">
        <f t="shared" si="81"/>
        <v>2014</v>
      </c>
      <c r="L870" s="11" t="str">
        <f t="shared" si="82"/>
        <v>Jan</v>
      </c>
      <c r="M870">
        <v>1386463198</v>
      </c>
      <c r="N870" s="11">
        <f t="shared" si="83"/>
        <v>41615.819421296292</v>
      </c>
      <c r="O870" t="b">
        <v>0</v>
      </c>
      <c r="P870">
        <v>1</v>
      </c>
      <c r="Q870" t="b">
        <v>0</v>
      </c>
      <c r="R870" t="s">
        <v>8278</v>
      </c>
      <c r="S870" s="5">
        <f t="shared" si="78"/>
        <v>1.1111111111111111E-3</v>
      </c>
      <c r="T870" s="7">
        <f t="shared" si="79"/>
        <v>50</v>
      </c>
      <c r="U870" t="s">
        <v>8326</v>
      </c>
      <c r="V870" t="s">
        <v>8329</v>
      </c>
    </row>
    <row r="871" spans="1:22" ht="49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 t="str">
        <f t="shared" si="80"/>
        <v>04/08/2013</v>
      </c>
      <c r="K871" s="11" t="str">
        <f t="shared" si="81"/>
        <v>2013</v>
      </c>
      <c r="L871" s="11" t="str">
        <f t="shared" si="82"/>
        <v>Apr</v>
      </c>
      <c r="M871">
        <v>1362860257</v>
      </c>
      <c r="N871" s="11">
        <f t="shared" si="83"/>
        <v>41342.637233796289</v>
      </c>
      <c r="O871" t="b">
        <v>0</v>
      </c>
      <c r="P871">
        <v>3</v>
      </c>
      <c r="Q871" t="b">
        <v>0</v>
      </c>
      <c r="R871" t="s">
        <v>8278</v>
      </c>
      <c r="S871" s="5">
        <f t="shared" si="78"/>
        <v>0.11818181818181818</v>
      </c>
      <c r="T871" s="7">
        <f t="shared" si="79"/>
        <v>346.66666666666669</v>
      </c>
      <c r="U871" t="s">
        <v>8326</v>
      </c>
      <c r="V871" t="s">
        <v>8329</v>
      </c>
    </row>
    <row r="872" spans="1:22" ht="49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 t="str">
        <f t="shared" si="80"/>
        <v>08/31/2013</v>
      </c>
      <c r="K872" s="11" t="str">
        <f t="shared" si="81"/>
        <v>2013</v>
      </c>
      <c r="L872" s="11" t="str">
        <f t="shared" si="82"/>
        <v>Aug</v>
      </c>
      <c r="M872">
        <v>1375403523</v>
      </c>
      <c r="N872" s="11">
        <f t="shared" si="83"/>
        <v>41487.813923611109</v>
      </c>
      <c r="O872" t="b">
        <v>0</v>
      </c>
      <c r="P872">
        <v>5</v>
      </c>
      <c r="Q872" t="b">
        <v>0</v>
      </c>
      <c r="R872" t="s">
        <v>8278</v>
      </c>
      <c r="S872" s="5">
        <f t="shared" si="78"/>
        <v>3.0999999999999999E-3</v>
      </c>
      <c r="T872" s="7">
        <f t="shared" si="79"/>
        <v>12.4</v>
      </c>
      <c r="U872" t="s">
        <v>8326</v>
      </c>
      <c r="V872" t="s">
        <v>8329</v>
      </c>
    </row>
    <row r="873" spans="1:22" ht="49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 t="str">
        <f t="shared" si="80"/>
        <v>11/29/2013</v>
      </c>
      <c r="K873" s="11" t="str">
        <f t="shared" si="81"/>
        <v>2013</v>
      </c>
      <c r="L873" s="11" t="str">
        <f t="shared" si="82"/>
        <v>Nov</v>
      </c>
      <c r="M873">
        <v>1383139695</v>
      </c>
      <c r="N873" s="11">
        <f t="shared" si="83"/>
        <v>41577.352951388886</v>
      </c>
      <c r="O873" t="b">
        <v>0</v>
      </c>
      <c r="P873">
        <v>12</v>
      </c>
      <c r="Q873" t="b">
        <v>0</v>
      </c>
      <c r="R873" t="s">
        <v>8278</v>
      </c>
      <c r="S873" s="5">
        <f t="shared" si="78"/>
        <v>5.4166666666666669E-2</v>
      </c>
      <c r="T873" s="7">
        <f t="shared" si="79"/>
        <v>27.083333333333332</v>
      </c>
      <c r="U873" t="s">
        <v>8326</v>
      </c>
      <c r="V873" t="s">
        <v>8329</v>
      </c>
    </row>
    <row r="874" spans="1:22" ht="49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 t="str">
        <f t="shared" si="80"/>
        <v>03/10/2011</v>
      </c>
      <c r="K874" s="11" t="str">
        <f t="shared" si="81"/>
        <v>2011</v>
      </c>
      <c r="L874" s="11" t="str">
        <f t="shared" si="82"/>
        <v>Mar</v>
      </c>
      <c r="M874">
        <v>1295898527</v>
      </c>
      <c r="N874" s="11">
        <f t="shared" si="83"/>
        <v>40567.617210648146</v>
      </c>
      <c r="O874" t="b">
        <v>0</v>
      </c>
      <c r="P874">
        <v>2</v>
      </c>
      <c r="Q874" t="b">
        <v>0</v>
      </c>
      <c r="R874" t="s">
        <v>8278</v>
      </c>
      <c r="S874" s="5">
        <f t="shared" si="78"/>
        <v>8.1250000000000003E-3</v>
      </c>
      <c r="T874" s="7">
        <f t="shared" si="79"/>
        <v>32.5</v>
      </c>
      <c r="U874" t="s">
        <v>8326</v>
      </c>
      <c r="V874" t="s">
        <v>8329</v>
      </c>
    </row>
    <row r="875" spans="1:22" ht="33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 t="str">
        <f t="shared" si="80"/>
        <v>11/11/2012</v>
      </c>
      <c r="K875" s="11" t="str">
        <f t="shared" si="81"/>
        <v>2012</v>
      </c>
      <c r="L875" s="11" t="str">
        <f t="shared" si="82"/>
        <v>Nov</v>
      </c>
      <c r="M875">
        <v>1349150440</v>
      </c>
      <c r="N875" s="11">
        <f t="shared" si="83"/>
        <v>41183.958796296291</v>
      </c>
      <c r="O875" t="b">
        <v>0</v>
      </c>
      <c r="P875">
        <v>5</v>
      </c>
      <c r="Q875" t="b">
        <v>0</v>
      </c>
      <c r="R875" t="s">
        <v>8278</v>
      </c>
      <c r="S875" s="5">
        <f t="shared" si="78"/>
        <v>1.2857142857142857E-2</v>
      </c>
      <c r="T875" s="7">
        <f t="shared" si="79"/>
        <v>9</v>
      </c>
      <c r="U875" t="s">
        <v>8326</v>
      </c>
      <c r="V875" t="s">
        <v>8329</v>
      </c>
    </row>
    <row r="876" spans="1:22" ht="49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 t="str">
        <f t="shared" si="80"/>
        <v>05/04/2013</v>
      </c>
      <c r="K876" s="11" t="str">
        <f t="shared" si="81"/>
        <v>2013</v>
      </c>
      <c r="L876" s="11" t="str">
        <f t="shared" si="82"/>
        <v>May</v>
      </c>
      <c r="M876">
        <v>1365084034</v>
      </c>
      <c r="N876" s="11">
        <f t="shared" si="83"/>
        <v>41368.375393518516</v>
      </c>
      <c r="O876" t="b">
        <v>0</v>
      </c>
      <c r="P876">
        <v>21</v>
      </c>
      <c r="Q876" t="b">
        <v>0</v>
      </c>
      <c r="R876" t="s">
        <v>8278</v>
      </c>
      <c r="S876" s="5">
        <f t="shared" si="78"/>
        <v>0.24333333333333335</v>
      </c>
      <c r="T876" s="7">
        <f t="shared" si="79"/>
        <v>34.761904761904759</v>
      </c>
      <c r="U876" t="s">
        <v>8326</v>
      </c>
      <c r="V876" t="s">
        <v>8329</v>
      </c>
    </row>
    <row r="877" spans="1:22" ht="65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 t="str">
        <f t="shared" si="80"/>
        <v>09/21/2015</v>
      </c>
      <c r="K877" s="11" t="str">
        <f t="shared" si="81"/>
        <v>2015</v>
      </c>
      <c r="L877" s="11" t="str">
        <f t="shared" si="82"/>
        <v>Sep</v>
      </c>
      <c r="M877">
        <v>1441128131</v>
      </c>
      <c r="N877" s="11">
        <f t="shared" si="83"/>
        <v>42248.515405092585</v>
      </c>
      <c r="O877" t="b">
        <v>0</v>
      </c>
      <c r="P877">
        <v>0</v>
      </c>
      <c r="Q877" t="b">
        <v>0</v>
      </c>
      <c r="R877" t="s">
        <v>8278</v>
      </c>
      <c r="S877" s="5">
        <f t="shared" si="78"/>
        <v>0</v>
      </c>
      <c r="T877" s="7" t="e">
        <f t="shared" si="79"/>
        <v>#DIV/0!</v>
      </c>
      <c r="U877" t="s">
        <v>8326</v>
      </c>
      <c r="V877" t="s">
        <v>8329</v>
      </c>
    </row>
    <row r="878" spans="1:22" ht="17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 t="str">
        <f t="shared" si="80"/>
        <v>02/04/2013</v>
      </c>
      <c r="K878" s="11" t="str">
        <f t="shared" si="81"/>
        <v>2013</v>
      </c>
      <c r="L878" s="11" t="str">
        <f t="shared" si="82"/>
        <v>Feb</v>
      </c>
      <c r="M878">
        <v>1357127727</v>
      </c>
      <c r="N878" s="11">
        <f t="shared" si="83"/>
        <v>41276.288506944438</v>
      </c>
      <c r="O878" t="b">
        <v>0</v>
      </c>
      <c r="P878">
        <v>45</v>
      </c>
      <c r="Q878" t="b">
        <v>0</v>
      </c>
      <c r="R878" t="s">
        <v>8278</v>
      </c>
      <c r="S878" s="5">
        <f t="shared" si="78"/>
        <v>0.40799492385786801</v>
      </c>
      <c r="T878" s="7">
        <f t="shared" si="79"/>
        <v>28.577777777777779</v>
      </c>
      <c r="U878" t="s">
        <v>8326</v>
      </c>
      <c r="V878" t="s">
        <v>8329</v>
      </c>
    </row>
    <row r="879" spans="1:22" ht="49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 t="str">
        <f t="shared" si="80"/>
        <v>12/19/2013</v>
      </c>
      <c r="K879" s="11" t="str">
        <f t="shared" si="81"/>
        <v>2013</v>
      </c>
      <c r="L879" s="11" t="str">
        <f t="shared" si="82"/>
        <v>Dec</v>
      </c>
      <c r="M879">
        <v>1384887360</v>
      </c>
      <c r="N879" s="11">
        <f t="shared" si="83"/>
        <v>41597.580555555549</v>
      </c>
      <c r="O879" t="b">
        <v>0</v>
      </c>
      <c r="P879">
        <v>29</v>
      </c>
      <c r="Q879" t="b">
        <v>0</v>
      </c>
      <c r="R879" t="s">
        <v>8278</v>
      </c>
      <c r="S879" s="5">
        <f t="shared" si="78"/>
        <v>0.67549999999999999</v>
      </c>
      <c r="T879" s="7">
        <f t="shared" si="79"/>
        <v>46.586206896551722</v>
      </c>
      <c r="U879" t="s">
        <v>8326</v>
      </c>
      <c r="V879" t="s">
        <v>8329</v>
      </c>
    </row>
    <row r="880" spans="1:22" ht="49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 t="str">
        <f t="shared" si="80"/>
        <v>12/23/2010</v>
      </c>
      <c r="K880" s="11" t="str">
        <f t="shared" si="81"/>
        <v>2010</v>
      </c>
      <c r="L880" s="11" t="str">
        <f t="shared" si="82"/>
        <v>Dec</v>
      </c>
      <c r="M880">
        <v>1290490524</v>
      </c>
      <c r="N880" s="11">
        <f t="shared" si="83"/>
        <v>40505.024583333332</v>
      </c>
      <c r="O880" t="b">
        <v>0</v>
      </c>
      <c r="P880">
        <v>2</v>
      </c>
      <c r="Q880" t="b">
        <v>0</v>
      </c>
      <c r="R880" t="s">
        <v>8278</v>
      </c>
      <c r="S880" s="5">
        <f t="shared" si="78"/>
        <v>1.2999999999999999E-2</v>
      </c>
      <c r="T880" s="7">
        <f t="shared" si="79"/>
        <v>32.5</v>
      </c>
      <c r="U880" t="s">
        <v>8326</v>
      </c>
      <c r="V880" t="s">
        <v>8329</v>
      </c>
    </row>
    <row r="881" spans="1:22" ht="49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 t="str">
        <f t="shared" si="80"/>
        <v>05/29/2012</v>
      </c>
      <c r="K881" s="11" t="str">
        <f t="shared" si="81"/>
        <v>2012</v>
      </c>
      <c r="L881" s="11" t="str">
        <f t="shared" si="82"/>
        <v>May</v>
      </c>
      <c r="M881">
        <v>1336506905</v>
      </c>
      <c r="N881" s="11">
        <f t="shared" si="83"/>
        <v>41037.621585648143</v>
      </c>
      <c r="O881" t="b">
        <v>0</v>
      </c>
      <c r="P881">
        <v>30</v>
      </c>
      <c r="Q881" t="b">
        <v>0</v>
      </c>
      <c r="R881" t="s">
        <v>8278</v>
      </c>
      <c r="S881" s="5">
        <f t="shared" si="78"/>
        <v>0.30666666666666664</v>
      </c>
      <c r="T881" s="7">
        <f t="shared" si="79"/>
        <v>21.466666666666665</v>
      </c>
      <c r="U881" t="s">
        <v>8326</v>
      </c>
      <c r="V881" t="s">
        <v>8329</v>
      </c>
    </row>
    <row r="882" spans="1:22" ht="49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 t="str">
        <f t="shared" si="80"/>
        <v>10/30/2012</v>
      </c>
      <c r="K882" s="11" t="str">
        <f t="shared" si="81"/>
        <v>2012</v>
      </c>
      <c r="L882" s="11" t="str">
        <f t="shared" si="82"/>
        <v>Oct</v>
      </c>
      <c r="M882">
        <v>1348731738</v>
      </c>
      <c r="N882" s="11">
        <f t="shared" si="83"/>
        <v>41179.112708333334</v>
      </c>
      <c r="O882" t="b">
        <v>0</v>
      </c>
      <c r="P882">
        <v>8</v>
      </c>
      <c r="Q882" t="b">
        <v>0</v>
      </c>
      <c r="R882" t="s">
        <v>8279</v>
      </c>
      <c r="S882" s="5">
        <f t="shared" si="78"/>
        <v>2.9894179894179893E-2</v>
      </c>
      <c r="T882" s="7">
        <f t="shared" si="79"/>
        <v>14.125</v>
      </c>
      <c r="U882" t="s">
        <v>8326</v>
      </c>
      <c r="V882" t="s">
        <v>8330</v>
      </c>
    </row>
    <row r="883" spans="1:22" ht="49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 t="str">
        <f t="shared" si="80"/>
        <v>01/14/2012</v>
      </c>
      <c r="K883" s="11" t="str">
        <f t="shared" si="81"/>
        <v>2012</v>
      </c>
      <c r="L883" s="11" t="str">
        <f t="shared" si="82"/>
        <v>Jan</v>
      </c>
      <c r="M883">
        <v>1322632886</v>
      </c>
      <c r="N883" s="11">
        <f t="shared" si="83"/>
        <v>40877.042662037034</v>
      </c>
      <c r="O883" t="b">
        <v>0</v>
      </c>
      <c r="P883">
        <v>1</v>
      </c>
      <c r="Q883" t="b">
        <v>0</v>
      </c>
      <c r="R883" t="s">
        <v>8279</v>
      </c>
      <c r="S883" s="5">
        <f t="shared" si="78"/>
        <v>8.0000000000000002E-3</v>
      </c>
      <c r="T883" s="7">
        <f t="shared" si="79"/>
        <v>30</v>
      </c>
      <c r="U883" t="s">
        <v>8326</v>
      </c>
      <c r="V883" t="s">
        <v>8330</v>
      </c>
    </row>
    <row r="884" spans="1:22" ht="49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 t="str">
        <f t="shared" si="80"/>
        <v>09/06/2011</v>
      </c>
      <c r="K884" s="11" t="str">
        <f t="shared" si="81"/>
        <v>2011</v>
      </c>
      <c r="L884" s="11" t="str">
        <f t="shared" si="82"/>
        <v>Sep</v>
      </c>
      <c r="M884">
        <v>1312490350</v>
      </c>
      <c r="N884" s="11">
        <f t="shared" si="83"/>
        <v>40759.652199074073</v>
      </c>
      <c r="O884" t="b">
        <v>0</v>
      </c>
      <c r="P884">
        <v>14</v>
      </c>
      <c r="Q884" t="b">
        <v>0</v>
      </c>
      <c r="R884" t="s">
        <v>8279</v>
      </c>
      <c r="S884" s="5">
        <f t="shared" si="78"/>
        <v>0.20133333333333334</v>
      </c>
      <c r="T884" s="7">
        <f t="shared" si="79"/>
        <v>21.571428571428573</v>
      </c>
      <c r="U884" t="s">
        <v>8326</v>
      </c>
      <c r="V884" t="s">
        <v>8330</v>
      </c>
    </row>
    <row r="885" spans="1:22" ht="49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 t="str">
        <f t="shared" si="80"/>
        <v>03/02/2016</v>
      </c>
      <c r="K885" s="11" t="str">
        <f t="shared" si="81"/>
        <v>2016</v>
      </c>
      <c r="L885" s="11" t="str">
        <f t="shared" si="82"/>
        <v>Mar</v>
      </c>
      <c r="M885">
        <v>1451773635</v>
      </c>
      <c r="N885" s="11">
        <f t="shared" si="83"/>
        <v>42371.727256944439</v>
      </c>
      <c r="O885" t="b">
        <v>0</v>
      </c>
      <c r="P885">
        <v>24</v>
      </c>
      <c r="Q885" t="b">
        <v>0</v>
      </c>
      <c r="R885" t="s">
        <v>8279</v>
      </c>
      <c r="S885" s="5">
        <f t="shared" si="78"/>
        <v>0.4002</v>
      </c>
      <c r="T885" s="7">
        <f t="shared" si="79"/>
        <v>83.375</v>
      </c>
      <c r="U885" t="s">
        <v>8326</v>
      </c>
      <c r="V885" t="s">
        <v>8330</v>
      </c>
    </row>
    <row r="886" spans="1:22" ht="49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 t="str">
        <f t="shared" si="80"/>
        <v>05/11/2012</v>
      </c>
      <c r="K886" s="11" t="str">
        <f t="shared" si="81"/>
        <v>2012</v>
      </c>
      <c r="L886" s="11" t="str">
        <f t="shared" si="82"/>
        <v>May</v>
      </c>
      <c r="M886">
        <v>1331666146</v>
      </c>
      <c r="N886" s="11">
        <f t="shared" si="83"/>
        <v>40981.594282407408</v>
      </c>
      <c r="O886" t="b">
        <v>0</v>
      </c>
      <c r="P886">
        <v>2</v>
      </c>
      <c r="Q886" t="b">
        <v>0</v>
      </c>
      <c r="R886" t="s">
        <v>8279</v>
      </c>
      <c r="S886" s="5">
        <f t="shared" si="78"/>
        <v>0.01</v>
      </c>
      <c r="T886" s="7">
        <f t="shared" si="79"/>
        <v>10</v>
      </c>
      <c r="U886" t="s">
        <v>8326</v>
      </c>
      <c r="V886" t="s">
        <v>8330</v>
      </c>
    </row>
    <row r="887" spans="1:22" ht="49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 t="str">
        <f t="shared" si="80"/>
        <v>12/30/2016</v>
      </c>
      <c r="K887" s="11" t="str">
        <f t="shared" si="81"/>
        <v>2016</v>
      </c>
      <c r="L887" s="11" t="str">
        <f t="shared" si="82"/>
        <v>Dec</v>
      </c>
      <c r="M887">
        <v>1481322911</v>
      </c>
      <c r="N887" s="11">
        <f t="shared" si="83"/>
        <v>42713.732766203706</v>
      </c>
      <c r="O887" t="b">
        <v>0</v>
      </c>
      <c r="P887">
        <v>21</v>
      </c>
      <c r="Q887" t="b">
        <v>0</v>
      </c>
      <c r="R887" t="s">
        <v>8279</v>
      </c>
      <c r="S887" s="5">
        <f t="shared" si="78"/>
        <v>0.75</v>
      </c>
      <c r="T887" s="7">
        <f t="shared" si="79"/>
        <v>35.714285714285715</v>
      </c>
      <c r="U887" t="s">
        <v>8326</v>
      </c>
      <c r="V887" t="s">
        <v>8330</v>
      </c>
    </row>
    <row r="888" spans="1:22" ht="49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 t="str">
        <f t="shared" si="80"/>
        <v>09/15/2016</v>
      </c>
      <c r="K888" s="11" t="str">
        <f t="shared" si="81"/>
        <v>2016</v>
      </c>
      <c r="L888" s="11" t="str">
        <f t="shared" si="82"/>
        <v>Sep</v>
      </c>
      <c r="M888">
        <v>1471812813</v>
      </c>
      <c r="N888" s="11">
        <f t="shared" si="83"/>
        <v>42603.662187499998</v>
      </c>
      <c r="O888" t="b">
        <v>0</v>
      </c>
      <c r="P888">
        <v>7</v>
      </c>
      <c r="Q888" t="b">
        <v>0</v>
      </c>
      <c r="R888" t="s">
        <v>8279</v>
      </c>
      <c r="S888" s="5">
        <f t="shared" si="78"/>
        <v>0.41</v>
      </c>
      <c r="T888" s="7">
        <f t="shared" si="79"/>
        <v>29.285714285714285</v>
      </c>
      <c r="U888" t="s">
        <v>8326</v>
      </c>
      <c r="V888" t="s">
        <v>8330</v>
      </c>
    </row>
    <row r="889" spans="1:22" ht="49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 t="str">
        <f t="shared" si="80"/>
        <v>05/27/2012</v>
      </c>
      <c r="K889" s="11" t="str">
        <f t="shared" si="81"/>
        <v>2012</v>
      </c>
      <c r="L889" s="11" t="str">
        <f t="shared" si="82"/>
        <v>May</v>
      </c>
      <c r="M889">
        <v>1335567655</v>
      </c>
      <c r="N889" s="11">
        <f t="shared" si="83"/>
        <v>41026.75063657407</v>
      </c>
      <c r="O889" t="b">
        <v>0</v>
      </c>
      <c r="P889">
        <v>0</v>
      </c>
      <c r="Q889" t="b">
        <v>0</v>
      </c>
      <c r="R889" t="s">
        <v>8279</v>
      </c>
      <c r="S889" s="5">
        <f t="shared" si="78"/>
        <v>0</v>
      </c>
      <c r="T889" s="7" t="e">
        <f t="shared" si="79"/>
        <v>#DIV/0!</v>
      </c>
      <c r="U889" t="s">
        <v>8326</v>
      </c>
      <c r="V889" t="s">
        <v>8330</v>
      </c>
    </row>
    <row r="890" spans="1:22" ht="49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 t="str">
        <f t="shared" si="80"/>
        <v>09/01/2011</v>
      </c>
      <c r="K890" s="11" t="str">
        <f t="shared" si="81"/>
        <v>2011</v>
      </c>
      <c r="L890" s="11" t="str">
        <f t="shared" si="82"/>
        <v>Sep</v>
      </c>
      <c r="M890">
        <v>1311789885</v>
      </c>
      <c r="N890" s="11">
        <f t="shared" si="83"/>
        <v>40751.544965277775</v>
      </c>
      <c r="O890" t="b">
        <v>0</v>
      </c>
      <c r="P890">
        <v>4</v>
      </c>
      <c r="Q890" t="b">
        <v>0</v>
      </c>
      <c r="R890" t="s">
        <v>8279</v>
      </c>
      <c r="S890" s="5">
        <f t="shared" si="78"/>
        <v>7.1999999999999995E-2</v>
      </c>
      <c r="T890" s="7">
        <f t="shared" si="79"/>
        <v>18</v>
      </c>
      <c r="U890" t="s">
        <v>8326</v>
      </c>
      <c r="V890" t="s">
        <v>8330</v>
      </c>
    </row>
    <row r="891" spans="1:22" ht="49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 t="str">
        <f t="shared" si="80"/>
        <v>10/05/2014</v>
      </c>
      <c r="K891" s="11" t="str">
        <f t="shared" si="81"/>
        <v>2014</v>
      </c>
      <c r="L891" s="11" t="str">
        <f t="shared" si="82"/>
        <v>Oct</v>
      </c>
      <c r="M891">
        <v>1409942943</v>
      </c>
      <c r="N891" s="11">
        <f t="shared" si="83"/>
        <v>41887.575729166667</v>
      </c>
      <c r="O891" t="b">
        <v>0</v>
      </c>
      <c r="P891">
        <v>32</v>
      </c>
      <c r="Q891" t="b">
        <v>0</v>
      </c>
      <c r="R891" t="s">
        <v>8279</v>
      </c>
      <c r="S891" s="5">
        <f t="shared" si="78"/>
        <v>9.4412800000000005E-2</v>
      </c>
      <c r="T891" s="7">
        <f t="shared" si="79"/>
        <v>73.760000000000005</v>
      </c>
      <c r="U891" t="s">
        <v>8326</v>
      </c>
      <c r="V891" t="s">
        <v>8330</v>
      </c>
    </row>
    <row r="892" spans="1:22" ht="49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 t="str">
        <f t="shared" si="80"/>
        <v>11/21/2013</v>
      </c>
      <c r="K892" s="11" t="str">
        <f t="shared" si="81"/>
        <v>2013</v>
      </c>
      <c r="L892" s="11" t="str">
        <f t="shared" si="82"/>
        <v>Nov</v>
      </c>
      <c r="M892">
        <v>1382460379</v>
      </c>
      <c r="N892" s="11">
        <f t="shared" si="83"/>
        <v>41569.490497685183</v>
      </c>
      <c r="O892" t="b">
        <v>0</v>
      </c>
      <c r="P892">
        <v>4</v>
      </c>
      <c r="Q892" t="b">
        <v>0</v>
      </c>
      <c r="R892" t="s">
        <v>8279</v>
      </c>
      <c r="S892" s="5">
        <f t="shared" si="78"/>
        <v>4.1666666666666664E-2</v>
      </c>
      <c r="T892" s="7">
        <f t="shared" si="79"/>
        <v>31.25</v>
      </c>
      <c r="U892" t="s">
        <v>8326</v>
      </c>
      <c r="V892" t="s">
        <v>8330</v>
      </c>
    </row>
    <row r="893" spans="1:22" ht="49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 t="str">
        <f t="shared" si="80"/>
        <v>08/20/2014</v>
      </c>
      <c r="K893" s="11" t="str">
        <f t="shared" si="81"/>
        <v>2014</v>
      </c>
      <c r="L893" s="11" t="str">
        <f t="shared" si="82"/>
        <v>Aug</v>
      </c>
      <c r="M893">
        <v>1405989930</v>
      </c>
      <c r="N893" s="11">
        <f t="shared" si="83"/>
        <v>41841.823263888888</v>
      </c>
      <c r="O893" t="b">
        <v>0</v>
      </c>
      <c r="P893">
        <v>9</v>
      </c>
      <c r="Q893" t="b">
        <v>0</v>
      </c>
      <c r="R893" t="s">
        <v>8279</v>
      </c>
      <c r="S893" s="5">
        <f t="shared" si="78"/>
        <v>3.2500000000000001E-2</v>
      </c>
      <c r="T893" s="7">
        <f t="shared" si="79"/>
        <v>28.888888888888889</v>
      </c>
      <c r="U893" t="s">
        <v>8326</v>
      </c>
      <c r="V893" t="s">
        <v>8330</v>
      </c>
    </row>
    <row r="894" spans="1:22" ht="49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 t="str">
        <f t="shared" si="80"/>
        <v>07/31/2010</v>
      </c>
      <c r="K894" s="11" t="str">
        <f t="shared" si="81"/>
        <v>2010</v>
      </c>
      <c r="L894" s="11" t="str">
        <f t="shared" si="82"/>
        <v>Jul</v>
      </c>
      <c r="M894">
        <v>1273121283</v>
      </c>
      <c r="N894" s="11">
        <f t="shared" si="83"/>
        <v>40303.991701388884</v>
      </c>
      <c r="O894" t="b">
        <v>0</v>
      </c>
      <c r="P894">
        <v>17</v>
      </c>
      <c r="Q894" t="b">
        <v>0</v>
      </c>
      <c r="R894" t="s">
        <v>8279</v>
      </c>
      <c r="S894" s="5">
        <f t="shared" si="78"/>
        <v>0.40749999999999997</v>
      </c>
      <c r="T894" s="7">
        <f t="shared" si="79"/>
        <v>143.8235294117647</v>
      </c>
      <c r="U894" t="s">
        <v>8326</v>
      </c>
      <c r="V894" t="s">
        <v>8330</v>
      </c>
    </row>
    <row r="895" spans="1:22" ht="49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 t="str">
        <f t="shared" si="80"/>
        <v>04/01/2015</v>
      </c>
      <c r="K895" s="11" t="str">
        <f t="shared" si="81"/>
        <v>2015</v>
      </c>
      <c r="L895" s="11" t="str">
        <f t="shared" si="82"/>
        <v>Apr</v>
      </c>
      <c r="M895">
        <v>1425331963</v>
      </c>
      <c r="N895" s="11">
        <f t="shared" si="83"/>
        <v>42065.689386574071</v>
      </c>
      <c r="O895" t="b">
        <v>0</v>
      </c>
      <c r="P895">
        <v>5</v>
      </c>
      <c r="Q895" t="b">
        <v>0</v>
      </c>
      <c r="R895" t="s">
        <v>8279</v>
      </c>
      <c r="S895" s="5">
        <f t="shared" si="78"/>
        <v>0.1</v>
      </c>
      <c r="T895" s="7">
        <f t="shared" si="79"/>
        <v>40</v>
      </c>
      <c r="U895" t="s">
        <v>8326</v>
      </c>
      <c r="V895" t="s">
        <v>8330</v>
      </c>
    </row>
    <row r="896" spans="1:22" ht="49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 t="str">
        <f t="shared" si="80"/>
        <v>06/05/2016</v>
      </c>
      <c r="K896" s="11" t="str">
        <f t="shared" si="81"/>
        <v>2016</v>
      </c>
      <c r="L896" s="11" t="str">
        <f t="shared" si="82"/>
        <v>Jun</v>
      </c>
      <c r="M896">
        <v>1462577610</v>
      </c>
      <c r="N896" s="11">
        <f t="shared" si="83"/>
        <v>42496.773263888885</v>
      </c>
      <c r="O896" t="b">
        <v>0</v>
      </c>
      <c r="P896">
        <v>53</v>
      </c>
      <c r="Q896" t="b">
        <v>0</v>
      </c>
      <c r="R896" t="s">
        <v>8279</v>
      </c>
      <c r="S896" s="5">
        <f t="shared" si="78"/>
        <v>0.39169999999999999</v>
      </c>
      <c r="T896" s="7">
        <f t="shared" si="79"/>
        <v>147.81132075471697</v>
      </c>
      <c r="U896" t="s">
        <v>8326</v>
      </c>
      <c r="V896" t="s">
        <v>8330</v>
      </c>
    </row>
    <row r="897" spans="1:22" ht="49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 t="str">
        <f t="shared" si="80"/>
        <v>10/24/2010</v>
      </c>
      <c r="K897" s="11" t="str">
        <f t="shared" si="81"/>
        <v>2010</v>
      </c>
      <c r="L897" s="11" t="str">
        <f t="shared" si="82"/>
        <v>Oct</v>
      </c>
      <c r="M897">
        <v>1284087829</v>
      </c>
      <c r="N897" s="11">
        <f t="shared" si="83"/>
        <v>40430.919317129628</v>
      </c>
      <c r="O897" t="b">
        <v>0</v>
      </c>
      <c r="P897">
        <v>7</v>
      </c>
      <c r="Q897" t="b">
        <v>0</v>
      </c>
      <c r="R897" t="s">
        <v>8279</v>
      </c>
      <c r="S897" s="5">
        <f t="shared" si="78"/>
        <v>2.4375000000000001E-2</v>
      </c>
      <c r="T897" s="7">
        <f t="shared" si="79"/>
        <v>27.857142857142858</v>
      </c>
      <c r="U897" t="s">
        <v>8326</v>
      </c>
      <c r="V897" t="s">
        <v>8330</v>
      </c>
    </row>
    <row r="898" spans="1:22" ht="49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 t="str">
        <f t="shared" si="80"/>
        <v>08/27/2015</v>
      </c>
      <c r="K898" s="11" t="str">
        <f t="shared" si="81"/>
        <v>2015</v>
      </c>
      <c r="L898" s="11" t="str">
        <f t="shared" si="82"/>
        <v>Aug</v>
      </c>
      <c r="M898">
        <v>1438549026</v>
      </c>
      <c r="N898" s="11">
        <f t="shared" si="83"/>
        <v>42218.66465277777</v>
      </c>
      <c r="O898" t="b">
        <v>0</v>
      </c>
      <c r="P898">
        <v>72</v>
      </c>
      <c r="Q898" t="b">
        <v>0</v>
      </c>
      <c r="R898" t="s">
        <v>8279</v>
      </c>
      <c r="S898" s="5">
        <f t="shared" ref="S898:S961" si="84">E898/D898</f>
        <v>0.4</v>
      </c>
      <c r="T898" s="7">
        <f t="shared" ref="T898:T961" si="85">E898/P898</f>
        <v>44.444444444444443</v>
      </c>
      <c r="U898" t="s">
        <v>8326</v>
      </c>
      <c r="V898" t="s">
        <v>8330</v>
      </c>
    </row>
    <row r="899" spans="1:22" ht="49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 t="str">
        <f t="shared" ref="J899:J962" si="86">TEXT((I899/86400)+25569+(-5/24),"mm/dd/yyyy")</f>
        <v>11/28/2012</v>
      </c>
      <c r="K899" s="11" t="str">
        <f t="shared" ref="K899:K962" si="87">RIGHT(J899,4)</f>
        <v>2012</v>
      </c>
      <c r="L899" s="11" t="str">
        <f t="shared" ref="L899:L962" si="88">TEXT(J899,"mmm")</f>
        <v>Nov</v>
      </c>
      <c r="M899">
        <v>1351528308</v>
      </c>
      <c r="N899" s="11">
        <f t="shared" ref="N899:N962" si="89">(M899/86400)+25569+(-5/24)</f>
        <v>41211.480416666665</v>
      </c>
      <c r="O899" t="b">
        <v>0</v>
      </c>
      <c r="P899">
        <v>0</v>
      </c>
      <c r="Q899" t="b">
        <v>0</v>
      </c>
      <c r="R899" t="s">
        <v>8279</v>
      </c>
      <c r="S899" s="5">
        <f t="shared" si="84"/>
        <v>0</v>
      </c>
      <c r="T899" s="7" t="e">
        <f t="shared" si="85"/>
        <v>#DIV/0!</v>
      </c>
      <c r="U899" t="s">
        <v>8326</v>
      </c>
      <c r="V899" t="s">
        <v>8330</v>
      </c>
    </row>
    <row r="900" spans="1:22" ht="49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 t="str">
        <f t="shared" si="86"/>
        <v>01/15/2012</v>
      </c>
      <c r="K900" s="11" t="str">
        <f t="shared" si="87"/>
        <v>2012</v>
      </c>
      <c r="L900" s="11" t="str">
        <f t="shared" si="88"/>
        <v>Jan</v>
      </c>
      <c r="M900">
        <v>1322763110</v>
      </c>
      <c r="N900" s="11">
        <f t="shared" si="89"/>
        <v>40878.549884259257</v>
      </c>
      <c r="O900" t="b">
        <v>0</v>
      </c>
      <c r="P900">
        <v>2</v>
      </c>
      <c r="Q900" t="b">
        <v>0</v>
      </c>
      <c r="R900" t="s">
        <v>8279</v>
      </c>
      <c r="S900" s="5">
        <f t="shared" si="84"/>
        <v>2.8000000000000001E-2</v>
      </c>
      <c r="T900" s="7">
        <f t="shared" si="85"/>
        <v>35</v>
      </c>
      <c r="U900" t="s">
        <v>8326</v>
      </c>
      <c r="V900" t="s">
        <v>8330</v>
      </c>
    </row>
    <row r="901" spans="1:22" ht="49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 t="str">
        <f t="shared" si="86"/>
        <v>05/27/2011</v>
      </c>
      <c r="K901" s="11" t="str">
        <f t="shared" si="87"/>
        <v>2011</v>
      </c>
      <c r="L901" s="11" t="str">
        <f t="shared" si="88"/>
        <v>May</v>
      </c>
      <c r="M901">
        <v>1302661362</v>
      </c>
      <c r="N901" s="11">
        <f t="shared" si="89"/>
        <v>40645.890763888885</v>
      </c>
      <c r="O901" t="b">
        <v>0</v>
      </c>
      <c r="P901">
        <v>8</v>
      </c>
      <c r="Q901" t="b">
        <v>0</v>
      </c>
      <c r="R901" t="s">
        <v>8279</v>
      </c>
      <c r="S901" s="5">
        <f t="shared" si="84"/>
        <v>0.37333333333333335</v>
      </c>
      <c r="T901" s="7">
        <f t="shared" si="85"/>
        <v>35</v>
      </c>
      <c r="U901" t="s">
        <v>8326</v>
      </c>
      <c r="V901" t="s">
        <v>8330</v>
      </c>
    </row>
    <row r="902" spans="1:22" ht="33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 t="str">
        <f t="shared" si="86"/>
        <v>03/30/2016</v>
      </c>
      <c r="K902" s="11" t="str">
        <f t="shared" si="87"/>
        <v>2016</v>
      </c>
      <c r="L902" s="11" t="str">
        <f t="shared" si="88"/>
        <v>Mar</v>
      </c>
      <c r="M902">
        <v>1456777402</v>
      </c>
      <c r="N902" s="11">
        <f t="shared" si="89"/>
        <v>42429.641226851854</v>
      </c>
      <c r="O902" t="b">
        <v>0</v>
      </c>
      <c r="P902">
        <v>2</v>
      </c>
      <c r="Q902" t="b">
        <v>0</v>
      </c>
      <c r="R902" t="s">
        <v>8278</v>
      </c>
      <c r="S902" s="5">
        <f t="shared" si="84"/>
        <v>4.1999999999999997E-3</v>
      </c>
      <c r="T902" s="7">
        <f t="shared" si="85"/>
        <v>10.5</v>
      </c>
      <c r="U902" t="s">
        <v>8326</v>
      </c>
      <c r="V902" t="s">
        <v>8329</v>
      </c>
    </row>
    <row r="903" spans="1:22" ht="65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 t="str">
        <f t="shared" si="86"/>
        <v>06/08/2010</v>
      </c>
      <c r="K903" s="11" t="str">
        <f t="shared" si="87"/>
        <v>2010</v>
      </c>
      <c r="L903" s="11" t="str">
        <f t="shared" si="88"/>
        <v>Jun</v>
      </c>
      <c r="M903">
        <v>1272050914</v>
      </c>
      <c r="N903" s="11">
        <f t="shared" si="89"/>
        <v>40291.603171296294</v>
      </c>
      <c r="O903" t="b">
        <v>0</v>
      </c>
      <c r="P903">
        <v>0</v>
      </c>
      <c r="Q903" t="b">
        <v>0</v>
      </c>
      <c r="R903" t="s">
        <v>8278</v>
      </c>
      <c r="S903" s="5">
        <f t="shared" si="84"/>
        <v>0</v>
      </c>
      <c r="T903" s="7" t="e">
        <f t="shared" si="85"/>
        <v>#DIV/0!</v>
      </c>
      <c r="U903" t="s">
        <v>8326</v>
      </c>
      <c r="V903" t="s">
        <v>8329</v>
      </c>
    </row>
    <row r="904" spans="1:22" ht="49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 t="str">
        <f t="shared" si="86"/>
        <v>08/30/2014</v>
      </c>
      <c r="K904" s="11" t="str">
        <f t="shared" si="87"/>
        <v>2014</v>
      </c>
      <c r="L904" s="11" t="str">
        <f t="shared" si="88"/>
        <v>Aug</v>
      </c>
      <c r="M904">
        <v>1404947422</v>
      </c>
      <c r="N904" s="11">
        <f t="shared" si="89"/>
        <v>41829.757199074069</v>
      </c>
      <c r="O904" t="b">
        <v>0</v>
      </c>
      <c r="P904">
        <v>3</v>
      </c>
      <c r="Q904" t="b">
        <v>0</v>
      </c>
      <c r="R904" t="s">
        <v>8278</v>
      </c>
      <c r="S904" s="5">
        <f t="shared" si="84"/>
        <v>3.0000000000000001E-3</v>
      </c>
      <c r="T904" s="7">
        <f t="shared" si="85"/>
        <v>30</v>
      </c>
      <c r="U904" t="s">
        <v>8326</v>
      </c>
      <c r="V904" t="s">
        <v>8329</v>
      </c>
    </row>
    <row r="905" spans="1:22" ht="49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 t="str">
        <f t="shared" si="86"/>
        <v>09/22/2012</v>
      </c>
      <c r="K905" s="11" t="str">
        <f t="shared" si="87"/>
        <v>2012</v>
      </c>
      <c r="L905" s="11" t="str">
        <f t="shared" si="88"/>
        <v>Sep</v>
      </c>
      <c r="M905">
        <v>1346180780</v>
      </c>
      <c r="N905" s="11">
        <f t="shared" si="89"/>
        <v>41149.587731481479</v>
      </c>
      <c r="O905" t="b">
        <v>0</v>
      </c>
      <c r="P905">
        <v>4</v>
      </c>
      <c r="Q905" t="b">
        <v>0</v>
      </c>
      <c r="R905" t="s">
        <v>8278</v>
      </c>
      <c r="S905" s="5">
        <f t="shared" si="84"/>
        <v>3.2000000000000001E-2</v>
      </c>
      <c r="T905" s="7">
        <f t="shared" si="85"/>
        <v>40</v>
      </c>
      <c r="U905" t="s">
        <v>8326</v>
      </c>
      <c r="V905" t="s">
        <v>8329</v>
      </c>
    </row>
    <row r="906" spans="1:22" ht="49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 t="str">
        <f t="shared" si="86"/>
        <v>01/02/2016</v>
      </c>
      <c r="K906" s="11" t="str">
        <f t="shared" si="87"/>
        <v>2016</v>
      </c>
      <c r="L906" s="11" t="str">
        <f t="shared" si="88"/>
        <v>Jan</v>
      </c>
      <c r="M906">
        <v>1449194137</v>
      </c>
      <c r="N906" s="11">
        <f t="shared" si="89"/>
        <v>42341.87195601852</v>
      </c>
      <c r="O906" t="b">
        <v>0</v>
      </c>
      <c r="P906">
        <v>3</v>
      </c>
      <c r="Q906" t="b">
        <v>0</v>
      </c>
      <c r="R906" t="s">
        <v>8278</v>
      </c>
      <c r="S906" s="5">
        <f t="shared" si="84"/>
        <v>3.0200000000000001E-3</v>
      </c>
      <c r="T906" s="7">
        <f t="shared" si="85"/>
        <v>50.333333333333336</v>
      </c>
      <c r="U906" t="s">
        <v>8326</v>
      </c>
      <c r="V906" t="s">
        <v>8329</v>
      </c>
    </row>
    <row r="907" spans="1:22" ht="49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 t="str">
        <f t="shared" si="86"/>
        <v>01/24/2011</v>
      </c>
      <c r="K907" s="11" t="str">
        <f t="shared" si="87"/>
        <v>2011</v>
      </c>
      <c r="L907" s="11" t="str">
        <f t="shared" si="88"/>
        <v>Jan</v>
      </c>
      <c r="M907">
        <v>1290663926</v>
      </c>
      <c r="N907" s="11">
        <f t="shared" si="89"/>
        <v>40507.031550925924</v>
      </c>
      <c r="O907" t="b">
        <v>0</v>
      </c>
      <c r="P907">
        <v>6</v>
      </c>
      <c r="Q907" t="b">
        <v>0</v>
      </c>
      <c r="R907" t="s">
        <v>8278</v>
      </c>
      <c r="S907" s="5">
        <f t="shared" si="84"/>
        <v>3.0153846153846153E-2</v>
      </c>
      <c r="T907" s="7">
        <f t="shared" si="85"/>
        <v>32.666666666666664</v>
      </c>
      <c r="U907" t="s">
        <v>8326</v>
      </c>
      <c r="V907" t="s">
        <v>8329</v>
      </c>
    </row>
    <row r="908" spans="1:22" ht="33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 t="str">
        <f t="shared" si="86"/>
        <v>03/12/2014</v>
      </c>
      <c r="K908" s="11" t="str">
        <f t="shared" si="87"/>
        <v>2014</v>
      </c>
      <c r="L908" s="11" t="str">
        <f t="shared" si="88"/>
        <v>Mar</v>
      </c>
      <c r="M908">
        <v>1392093190</v>
      </c>
      <c r="N908" s="11">
        <f t="shared" si="89"/>
        <v>41680.981365740736</v>
      </c>
      <c r="O908" t="b">
        <v>0</v>
      </c>
      <c r="P908">
        <v>0</v>
      </c>
      <c r="Q908" t="b">
        <v>0</v>
      </c>
      <c r="R908" t="s">
        <v>8278</v>
      </c>
      <c r="S908" s="5">
        <f t="shared" si="84"/>
        <v>0</v>
      </c>
      <c r="T908" s="7" t="e">
        <f t="shared" si="85"/>
        <v>#DIV/0!</v>
      </c>
      <c r="U908" t="s">
        <v>8326</v>
      </c>
      <c r="V908" t="s">
        <v>8329</v>
      </c>
    </row>
    <row r="909" spans="1:22" ht="33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 t="str">
        <f t="shared" si="86"/>
        <v>09/10/2011</v>
      </c>
      <c r="K909" s="11" t="str">
        <f t="shared" si="87"/>
        <v>2011</v>
      </c>
      <c r="L909" s="11" t="str">
        <f t="shared" si="88"/>
        <v>Sep</v>
      </c>
      <c r="M909">
        <v>1313123823</v>
      </c>
      <c r="N909" s="11">
        <f t="shared" si="89"/>
        <v>40766.9840625</v>
      </c>
      <c r="O909" t="b">
        <v>0</v>
      </c>
      <c r="P909">
        <v>0</v>
      </c>
      <c r="Q909" t="b">
        <v>0</v>
      </c>
      <c r="R909" t="s">
        <v>8278</v>
      </c>
      <c r="S909" s="5">
        <f t="shared" si="84"/>
        <v>0</v>
      </c>
      <c r="T909" s="7" t="e">
        <f t="shared" si="85"/>
        <v>#DIV/0!</v>
      </c>
      <c r="U909" t="s">
        <v>8326</v>
      </c>
      <c r="V909" t="s">
        <v>8329</v>
      </c>
    </row>
    <row r="910" spans="1:22" ht="49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 t="str">
        <f t="shared" si="86"/>
        <v>07/26/2010</v>
      </c>
      <c r="K910" s="11" t="str">
        <f t="shared" si="87"/>
        <v>2010</v>
      </c>
      <c r="L910" s="11" t="str">
        <f t="shared" si="88"/>
        <v>Jul</v>
      </c>
      <c r="M910">
        <v>1276283655</v>
      </c>
      <c r="N910" s="11">
        <f t="shared" si="89"/>
        <v>40340.593229166661</v>
      </c>
      <c r="O910" t="b">
        <v>0</v>
      </c>
      <c r="P910">
        <v>0</v>
      </c>
      <c r="Q910" t="b">
        <v>0</v>
      </c>
      <c r="R910" t="s">
        <v>8278</v>
      </c>
      <c r="S910" s="5">
        <f t="shared" si="84"/>
        <v>0</v>
      </c>
      <c r="T910" s="7" t="e">
        <f t="shared" si="85"/>
        <v>#DIV/0!</v>
      </c>
      <c r="U910" t="s">
        <v>8326</v>
      </c>
      <c r="V910" t="s">
        <v>8329</v>
      </c>
    </row>
    <row r="911" spans="1:22" ht="49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 t="str">
        <f t="shared" si="86"/>
        <v>07/22/2012</v>
      </c>
      <c r="K911" s="11" t="str">
        <f t="shared" si="87"/>
        <v>2012</v>
      </c>
      <c r="L911" s="11" t="str">
        <f t="shared" si="88"/>
        <v>Jul</v>
      </c>
      <c r="M911">
        <v>1340296440</v>
      </c>
      <c r="N911" s="11">
        <f t="shared" si="89"/>
        <v>41081.481944444444</v>
      </c>
      <c r="O911" t="b">
        <v>0</v>
      </c>
      <c r="P911">
        <v>8</v>
      </c>
      <c r="Q911" t="b">
        <v>0</v>
      </c>
      <c r="R911" t="s">
        <v>8278</v>
      </c>
      <c r="S911" s="5">
        <f t="shared" si="84"/>
        <v>3.2500000000000001E-2</v>
      </c>
      <c r="T911" s="7">
        <f t="shared" si="85"/>
        <v>65</v>
      </c>
      <c r="U911" t="s">
        <v>8326</v>
      </c>
      <c r="V911" t="s">
        <v>8329</v>
      </c>
    </row>
    <row r="912" spans="1:22" ht="49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 t="str">
        <f t="shared" si="86"/>
        <v>03/03/2017</v>
      </c>
      <c r="K912" s="11" t="str">
        <f t="shared" si="87"/>
        <v>2017</v>
      </c>
      <c r="L912" s="11" t="str">
        <f t="shared" si="88"/>
        <v>Mar</v>
      </c>
      <c r="M912">
        <v>1483362319</v>
      </c>
      <c r="N912" s="11">
        <f t="shared" si="89"/>
        <v>42737.337025462963</v>
      </c>
      <c r="O912" t="b">
        <v>0</v>
      </c>
      <c r="P912">
        <v>5</v>
      </c>
      <c r="Q912" t="b">
        <v>0</v>
      </c>
      <c r="R912" t="s">
        <v>8278</v>
      </c>
      <c r="S912" s="5">
        <f t="shared" si="84"/>
        <v>0.22363636363636363</v>
      </c>
      <c r="T912" s="7">
        <f t="shared" si="85"/>
        <v>24.6</v>
      </c>
      <c r="U912" t="s">
        <v>8326</v>
      </c>
      <c r="V912" t="s">
        <v>8329</v>
      </c>
    </row>
    <row r="913" spans="1:22" ht="49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 t="str">
        <f t="shared" si="86"/>
        <v>01/23/2014</v>
      </c>
      <c r="K913" s="11" t="str">
        <f t="shared" si="87"/>
        <v>2014</v>
      </c>
      <c r="L913" s="11" t="str">
        <f t="shared" si="88"/>
        <v>Jan</v>
      </c>
      <c r="M913">
        <v>1388707645</v>
      </c>
      <c r="N913" s="11">
        <f t="shared" si="89"/>
        <v>41641.796817129631</v>
      </c>
      <c r="O913" t="b">
        <v>0</v>
      </c>
      <c r="P913">
        <v>0</v>
      </c>
      <c r="Q913" t="b">
        <v>0</v>
      </c>
      <c r="R913" t="s">
        <v>8278</v>
      </c>
      <c r="S913" s="5">
        <f t="shared" si="84"/>
        <v>0</v>
      </c>
      <c r="T913" s="7" t="e">
        <f t="shared" si="85"/>
        <v>#DIV/0!</v>
      </c>
      <c r="U913" t="s">
        <v>8326</v>
      </c>
      <c r="V913" t="s">
        <v>8329</v>
      </c>
    </row>
    <row r="914" spans="1:22" ht="49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 t="str">
        <f t="shared" si="86"/>
        <v>12/10/2012</v>
      </c>
      <c r="K914" s="11" t="str">
        <f t="shared" si="87"/>
        <v>2012</v>
      </c>
      <c r="L914" s="11" t="str">
        <f t="shared" si="88"/>
        <v>Dec</v>
      </c>
      <c r="M914">
        <v>1350009447</v>
      </c>
      <c r="N914" s="11">
        <f t="shared" si="89"/>
        <v>41193.901006944441</v>
      </c>
      <c r="O914" t="b">
        <v>0</v>
      </c>
      <c r="P914">
        <v>2</v>
      </c>
      <c r="Q914" t="b">
        <v>0</v>
      </c>
      <c r="R914" t="s">
        <v>8278</v>
      </c>
      <c r="S914" s="5">
        <f t="shared" si="84"/>
        <v>8.5714285714285719E-3</v>
      </c>
      <c r="T914" s="7">
        <f t="shared" si="85"/>
        <v>15</v>
      </c>
      <c r="U914" t="s">
        <v>8326</v>
      </c>
      <c r="V914" t="s">
        <v>8329</v>
      </c>
    </row>
    <row r="915" spans="1:22" ht="49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 t="str">
        <f t="shared" si="86"/>
        <v>05/04/2012</v>
      </c>
      <c r="K915" s="11" t="str">
        <f t="shared" si="87"/>
        <v>2012</v>
      </c>
      <c r="L915" s="11" t="str">
        <f t="shared" si="88"/>
        <v>May</v>
      </c>
      <c r="M915">
        <v>1333596019</v>
      </c>
      <c r="N915" s="11">
        <f t="shared" si="89"/>
        <v>41003.930775462963</v>
      </c>
      <c r="O915" t="b">
        <v>0</v>
      </c>
      <c r="P915">
        <v>24</v>
      </c>
      <c r="Q915" t="b">
        <v>0</v>
      </c>
      <c r="R915" t="s">
        <v>8278</v>
      </c>
      <c r="S915" s="5">
        <f t="shared" si="84"/>
        <v>6.6066666666666662E-2</v>
      </c>
      <c r="T915" s="7">
        <f t="shared" si="85"/>
        <v>82.583333333333329</v>
      </c>
      <c r="U915" t="s">
        <v>8326</v>
      </c>
      <c r="V915" t="s">
        <v>8329</v>
      </c>
    </row>
    <row r="916" spans="1:22" ht="49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 t="str">
        <f t="shared" si="86"/>
        <v>08/25/2012</v>
      </c>
      <c r="K916" s="11" t="str">
        <f t="shared" si="87"/>
        <v>2012</v>
      </c>
      <c r="L916" s="11" t="str">
        <f t="shared" si="88"/>
        <v>Aug</v>
      </c>
      <c r="M916">
        <v>1343326747</v>
      </c>
      <c r="N916" s="11">
        <f t="shared" si="89"/>
        <v>41116.554942129624</v>
      </c>
      <c r="O916" t="b">
        <v>0</v>
      </c>
      <c r="P916">
        <v>0</v>
      </c>
      <c r="Q916" t="b">
        <v>0</v>
      </c>
      <c r="R916" t="s">
        <v>8278</v>
      </c>
      <c r="S916" s="5">
        <f t="shared" si="84"/>
        <v>0</v>
      </c>
      <c r="T916" s="7" t="e">
        <f t="shared" si="85"/>
        <v>#DIV/0!</v>
      </c>
      <c r="U916" t="s">
        <v>8326</v>
      </c>
      <c r="V916" t="s">
        <v>8329</v>
      </c>
    </row>
    <row r="917" spans="1:22" ht="49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 t="str">
        <f t="shared" si="86"/>
        <v>02/29/2012</v>
      </c>
      <c r="K917" s="11" t="str">
        <f t="shared" si="87"/>
        <v>2012</v>
      </c>
      <c r="L917" s="11" t="str">
        <f t="shared" si="88"/>
        <v>Feb</v>
      </c>
      <c r="M917">
        <v>1327853914</v>
      </c>
      <c r="N917" s="11">
        <f t="shared" si="89"/>
        <v>40937.471226851849</v>
      </c>
      <c r="O917" t="b">
        <v>0</v>
      </c>
      <c r="P917">
        <v>9</v>
      </c>
      <c r="Q917" t="b">
        <v>0</v>
      </c>
      <c r="R917" t="s">
        <v>8278</v>
      </c>
      <c r="S917" s="5">
        <f t="shared" si="84"/>
        <v>5.7692307692307696E-2</v>
      </c>
      <c r="T917" s="7">
        <f t="shared" si="85"/>
        <v>41.666666666666664</v>
      </c>
      <c r="U917" t="s">
        <v>8326</v>
      </c>
      <c r="V917" t="s">
        <v>8329</v>
      </c>
    </row>
    <row r="918" spans="1:22" ht="49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 t="str">
        <f t="shared" si="86"/>
        <v>10/22/2010</v>
      </c>
      <c r="K918" s="11" t="str">
        <f t="shared" si="87"/>
        <v>2010</v>
      </c>
      <c r="L918" s="11" t="str">
        <f t="shared" si="88"/>
        <v>Oct</v>
      </c>
      <c r="M918">
        <v>1284409734</v>
      </c>
      <c r="N918" s="11">
        <f t="shared" si="89"/>
        <v>40434.645069444443</v>
      </c>
      <c r="O918" t="b">
        <v>0</v>
      </c>
      <c r="P918">
        <v>0</v>
      </c>
      <c r="Q918" t="b">
        <v>0</v>
      </c>
      <c r="R918" t="s">
        <v>8278</v>
      </c>
      <c r="S918" s="5">
        <f t="shared" si="84"/>
        <v>0</v>
      </c>
      <c r="T918" s="7" t="e">
        <f t="shared" si="85"/>
        <v>#DIV/0!</v>
      </c>
      <c r="U918" t="s">
        <v>8326</v>
      </c>
      <c r="V918" t="s">
        <v>8329</v>
      </c>
    </row>
    <row r="919" spans="1:22" ht="49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 t="str">
        <f t="shared" si="86"/>
        <v>07/13/2014</v>
      </c>
      <c r="K919" s="11" t="str">
        <f t="shared" si="87"/>
        <v>2014</v>
      </c>
      <c r="L919" s="11" t="str">
        <f t="shared" si="88"/>
        <v>Jul</v>
      </c>
      <c r="M919">
        <v>1402612730</v>
      </c>
      <c r="N919" s="11">
        <f t="shared" si="89"/>
        <v>41802.735300925924</v>
      </c>
      <c r="O919" t="b">
        <v>0</v>
      </c>
      <c r="P919">
        <v>1</v>
      </c>
      <c r="Q919" t="b">
        <v>0</v>
      </c>
      <c r="R919" t="s">
        <v>8278</v>
      </c>
      <c r="S919" s="5">
        <f t="shared" si="84"/>
        <v>6.0000000000000001E-3</v>
      </c>
      <c r="T919" s="7">
        <f t="shared" si="85"/>
        <v>30</v>
      </c>
      <c r="U919" t="s">
        <v>8326</v>
      </c>
      <c r="V919" t="s">
        <v>8329</v>
      </c>
    </row>
    <row r="920" spans="1:22" ht="49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 t="str">
        <f t="shared" si="86"/>
        <v>12/01/2014</v>
      </c>
      <c r="K920" s="11" t="str">
        <f t="shared" si="87"/>
        <v>2014</v>
      </c>
      <c r="L920" s="11" t="str">
        <f t="shared" si="88"/>
        <v>Dec</v>
      </c>
      <c r="M920">
        <v>1414879161</v>
      </c>
      <c r="N920" s="11">
        <f t="shared" si="89"/>
        <v>41944.707881944443</v>
      </c>
      <c r="O920" t="b">
        <v>0</v>
      </c>
      <c r="P920">
        <v>10</v>
      </c>
      <c r="Q920" t="b">
        <v>0</v>
      </c>
      <c r="R920" t="s">
        <v>8278</v>
      </c>
      <c r="S920" s="5">
        <f t="shared" si="84"/>
        <v>5.0256410256410255E-2</v>
      </c>
      <c r="T920" s="7">
        <f t="shared" si="85"/>
        <v>19.600000000000001</v>
      </c>
      <c r="U920" t="s">
        <v>8326</v>
      </c>
      <c r="V920" t="s">
        <v>8329</v>
      </c>
    </row>
    <row r="921" spans="1:22" ht="17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 t="str">
        <f t="shared" si="86"/>
        <v>12/19/2012</v>
      </c>
      <c r="K921" s="11" t="str">
        <f t="shared" si="87"/>
        <v>2012</v>
      </c>
      <c r="L921" s="11" t="str">
        <f t="shared" si="88"/>
        <v>Dec</v>
      </c>
      <c r="M921">
        <v>1352906645</v>
      </c>
      <c r="N921" s="11">
        <f t="shared" si="89"/>
        <v>41227.433391203704</v>
      </c>
      <c r="O921" t="b">
        <v>0</v>
      </c>
      <c r="P921">
        <v>1</v>
      </c>
      <c r="Q921" t="b">
        <v>0</v>
      </c>
      <c r="R921" t="s">
        <v>8278</v>
      </c>
      <c r="S921" s="5">
        <f t="shared" si="84"/>
        <v>5.0000000000000001E-3</v>
      </c>
      <c r="T921" s="7">
        <f t="shared" si="85"/>
        <v>100</v>
      </c>
      <c r="U921" t="s">
        <v>8326</v>
      </c>
      <c r="V921" t="s">
        <v>8329</v>
      </c>
    </row>
    <row r="922" spans="1:22" ht="49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 t="str">
        <f t="shared" si="86"/>
        <v>11/14/2013</v>
      </c>
      <c r="K922" s="11" t="str">
        <f t="shared" si="87"/>
        <v>2013</v>
      </c>
      <c r="L922" s="11" t="str">
        <f t="shared" si="88"/>
        <v>Nov</v>
      </c>
      <c r="M922">
        <v>1381853222</v>
      </c>
      <c r="N922" s="11">
        <f t="shared" si="89"/>
        <v>41562.463217592587</v>
      </c>
      <c r="O922" t="b">
        <v>0</v>
      </c>
      <c r="P922">
        <v>0</v>
      </c>
      <c r="Q922" t="b">
        <v>0</v>
      </c>
      <c r="R922" t="s">
        <v>8278</v>
      </c>
      <c r="S922" s="5">
        <f t="shared" si="84"/>
        <v>0</v>
      </c>
      <c r="T922" s="7" t="e">
        <f t="shared" si="85"/>
        <v>#DIV/0!</v>
      </c>
      <c r="U922" t="s">
        <v>8326</v>
      </c>
      <c r="V922" t="s">
        <v>8329</v>
      </c>
    </row>
    <row r="923" spans="1:22" ht="49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 t="str">
        <f t="shared" si="86"/>
        <v>12/12/2011</v>
      </c>
      <c r="K923" s="11" t="str">
        <f t="shared" si="87"/>
        <v>2011</v>
      </c>
      <c r="L923" s="11" t="str">
        <f t="shared" si="88"/>
        <v>Dec</v>
      </c>
      <c r="M923">
        <v>1320033976</v>
      </c>
      <c r="N923" s="11">
        <f t="shared" si="89"/>
        <v>40846.962685185186</v>
      </c>
      <c r="O923" t="b">
        <v>0</v>
      </c>
      <c r="P923">
        <v>20</v>
      </c>
      <c r="Q923" t="b">
        <v>0</v>
      </c>
      <c r="R923" t="s">
        <v>8278</v>
      </c>
      <c r="S923" s="5">
        <f t="shared" si="84"/>
        <v>0.309</v>
      </c>
      <c r="T923" s="7">
        <f t="shared" si="85"/>
        <v>231.75</v>
      </c>
      <c r="U923" t="s">
        <v>8326</v>
      </c>
      <c r="V923" t="s">
        <v>8329</v>
      </c>
    </row>
    <row r="924" spans="1:22" ht="49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 t="str">
        <f t="shared" si="86"/>
        <v>10/01/2014</v>
      </c>
      <c r="K924" s="11" t="str">
        <f t="shared" si="87"/>
        <v>2014</v>
      </c>
      <c r="L924" s="11" t="str">
        <f t="shared" si="88"/>
        <v>Oct</v>
      </c>
      <c r="M924">
        <v>1409143393</v>
      </c>
      <c r="N924" s="11">
        <f t="shared" si="89"/>
        <v>41878.32167824074</v>
      </c>
      <c r="O924" t="b">
        <v>0</v>
      </c>
      <c r="P924">
        <v>30</v>
      </c>
      <c r="Q924" t="b">
        <v>0</v>
      </c>
      <c r="R924" t="s">
        <v>8278</v>
      </c>
      <c r="S924" s="5">
        <f t="shared" si="84"/>
        <v>0.21037037037037037</v>
      </c>
      <c r="T924" s="7">
        <f t="shared" si="85"/>
        <v>189.33333333333334</v>
      </c>
      <c r="U924" t="s">
        <v>8326</v>
      </c>
      <c r="V924" t="s">
        <v>8329</v>
      </c>
    </row>
    <row r="925" spans="1:22" ht="49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 t="str">
        <f t="shared" si="86"/>
        <v>11/21/2014</v>
      </c>
      <c r="K925" s="11" t="str">
        <f t="shared" si="87"/>
        <v>2014</v>
      </c>
      <c r="L925" s="11" t="str">
        <f t="shared" si="88"/>
        <v>Nov</v>
      </c>
      <c r="M925">
        <v>1414018923</v>
      </c>
      <c r="N925" s="11">
        <f t="shared" si="89"/>
        <v>41934.751423611109</v>
      </c>
      <c r="O925" t="b">
        <v>0</v>
      </c>
      <c r="P925">
        <v>6</v>
      </c>
      <c r="Q925" t="b">
        <v>0</v>
      </c>
      <c r="R925" t="s">
        <v>8278</v>
      </c>
      <c r="S925" s="5">
        <f t="shared" si="84"/>
        <v>2.1999999999999999E-2</v>
      </c>
      <c r="T925" s="7">
        <f t="shared" si="85"/>
        <v>55</v>
      </c>
      <c r="U925" t="s">
        <v>8326</v>
      </c>
      <c r="V925" t="s">
        <v>8329</v>
      </c>
    </row>
    <row r="926" spans="1:22" ht="49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 t="str">
        <f t="shared" si="86"/>
        <v>02/13/2013</v>
      </c>
      <c r="K926" s="11" t="str">
        <f t="shared" si="87"/>
        <v>2013</v>
      </c>
      <c r="L926" s="11" t="str">
        <f t="shared" si="88"/>
        <v>Feb</v>
      </c>
      <c r="M926">
        <v>1358203069</v>
      </c>
      <c r="N926" s="11">
        <f t="shared" si="89"/>
        <v>41288.734594907401</v>
      </c>
      <c r="O926" t="b">
        <v>0</v>
      </c>
      <c r="P926">
        <v>15</v>
      </c>
      <c r="Q926" t="b">
        <v>0</v>
      </c>
      <c r="R926" t="s">
        <v>8278</v>
      </c>
      <c r="S926" s="5">
        <f t="shared" si="84"/>
        <v>0.109</v>
      </c>
      <c r="T926" s="7">
        <f t="shared" si="85"/>
        <v>21.8</v>
      </c>
      <c r="U926" t="s">
        <v>8326</v>
      </c>
      <c r="V926" t="s">
        <v>8329</v>
      </c>
    </row>
    <row r="927" spans="1:22" ht="49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 t="str">
        <f t="shared" si="86"/>
        <v>11/27/2013</v>
      </c>
      <c r="K927" s="11" t="str">
        <f t="shared" si="87"/>
        <v>2013</v>
      </c>
      <c r="L927" s="11" t="str">
        <f t="shared" si="88"/>
        <v>Nov</v>
      </c>
      <c r="M927">
        <v>1382994511</v>
      </c>
      <c r="N927" s="11">
        <f t="shared" si="89"/>
        <v>41575.672581018516</v>
      </c>
      <c r="O927" t="b">
        <v>0</v>
      </c>
      <c r="P927">
        <v>5</v>
      </c>
      <c r="Q927" t="b">
        <v>0</v>
      </c>
      <c r="R927" t="s">
        <v>8278</v>
      </c>
      <c r="S927" s="5">
        <f t="shared" si="84"/>
        <v>2.6666666666666668E-2</v>
      </c>
      <c r="T927" s="7">
        <f t="shared" si="85"/>
        <v>32</v>
      </c>
      <c r="U927" t="s">
        <v>8326</v>
      </c>
      <c r="V927" t="s">
        <v>8329</v>
      </c>
    </row>
    <row r="928" spans="1:22" ht="65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 t="str">
        <f t="shared" si="86"/>
        <v>07/08/2010</v>
      </c>
      <c r="K928" s="11" t="str">
        <f t="shared" si="87"/>
        <v>2010</v>
      </c>
      <c r="L928" s="11" t="str">
        <f t="shared" si="88"/>
        <v>Jul</v>
      </c>
      <c r="M928">
        <v>1276043330</v>
      </c>
      <c r="N928" s="11">
        <f t="shared" si="89"/>
        <v>40337.811689814815</v>
      </c>
      <c r="O928" t="b">
        <v>0</v>
      </c>
      <c r="P928">
        <v>0</v>
      </c>
      <c r="Q928" t="b">
        <v>0</v>
      </c>
      <c r="R928" t="s">
        <v>8278</v>
      </c>
      <c r="S928" s="5">
        <f t="shared" si="84"/>
        <v>0</v>
      </c>
      <c r="T928" s="7" t="e">
        <f t="shared" si="85"/>
        <v>#DIV/0!</v>
      </c>
      <c r="U928" t="s">
        <v>8326</v>
      </c>
      <c r="V928" t="s">
        <v>8329</v>
      </c>
    </row>
    <row r="929" spans="1:22" ht="33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 t="str">
        <f t="shared" si="86"/>
        <v>05/14/2012</v>
      </c>
      <c r="K929" s="11" t="str">
        <f t="shared" si="87"/>
        <v>2012</v>
      </c>
      <c r="L929" s="11" t="str">
        <f t="shared" si="88"/>
        <v>May</v>
      </c>
      <c r="M929">
        <v>1334432695</v>
      </c>
      <c r="N929" s="11">
        <f t="shared" si="89"/>
        <v>41013.614525462959</v>
      </c>
      <c r="O929" t="b">
        <v>0</v>
      </c>
      <c r="P929">
        <v>0</v>
      </c>
      <c r="Q929" t="b">
        <v>0</v>
      </c>
      <c r="R929" t="s">
        <v>8278</v>
      </c>
      <c r="S929" s="5">
        <f t="shared" si="84"/>
        <v>0</v>
      </c>
      <c r="T929" s="7" t="e">
        <f t="shared" si="85"/>
        <v>#DIV/0!</v>
      </c>
      <c r="U929" t="s">
        <v>8326</v>
      </c>
      <c r="V929" t="s">
        <v>8329</v>
      </c>
    </row>
    <row r="930" spans="1:22" ht="49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 t="str">
        <f t="shared" si="86"/>
        <v>11/17/2012</v>
      </c>
      <c r="K930" s="11" t="str">
        <f t="shared" si="87"/>
        <v>2012</v>
      </c>
      <c r="L930" s="11" t="str">
        <f t="shared" si="88"/>
        <v>Nov</v>
      </c>
      <c r="M930">
        <v>1348864913</v>
      </c>
      <c r="N930" s="11">
        <f t="shared" si="89"/>
        <v>41180.654085648144</v>
      </c>
      <c r="O930" t="b">
        <v>0</v>
      </c>
      <c r="P930">
        <v>28</v>
      </c>
      <c r="Q930" t="b">
        <v>0</v>
      </c>
      <c r="R930" t="s">
        <v>8278</v>
      </c>
      <c r="S930" s="5">
        <f t="shared" si="84"/>
        <v>0.10862068965517241</v>
      </c>
      <c r="T930" s="7">
        <f t="shared" si="85"/>
        <v>56.25</v>
      </c>
      <c r="U930" t="s">
        <v>8326</v>
      </c>
      <c r="V930" t="s">
        <v>8329</v>
      </c>
    </row>
    <row r="931" spans="1:22" ht="49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 t="str">
        <f t="shared" si="86"/>
        <v>04/08/2012</v>
      </c>
      <c r="K931" s="11" t="str">
        <f t="shared" si="87"/>
        <v>2012</v>
      </c>
      <c r="L931" s="11" t="str">
        <f t="shared" si="88"/>
        <v>Apr</v>
      </c>
      <c r="M931">
        <v>1331358169</v>
      </c>
      <c r="N931" s="11">
        <f t="shared" si="89"/>
        <v>40978.029733796291</v>
      </c>
      <c r="O931" t="b">
        <v>0</v>
      </c>
      <c r="P931">
        <v>0</v>
      </c>
      <c r="Q931" t="b">
        <v>0</v>
      </c>
      <c r="R931" t="s">
        <v>8278</v>
      </c>
      <c r="S931" s="5">
        <f t="shared" si="84"/>
        <v>0</v>
      </c>
      <c r="T931" s="7" t="e">
        <f t="shared" si="85"/>
        <v>#DIV/0!</v>
      </c>
      <c r="U931" t="s">
        <v>8326</v>
      </c>
      <c r="V931" t="s">
        <v>8329</v>
      </c>
    </row>
    <row r="932" spans="1:22" ht="49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 t="str">
        <f t="shared" si="86"/>
        <v>06/25/2010</v>
      </c>
      <c r="K932" s="11" t="str">
        <f t="shared" si="87"/>
        <v>2010</v>
      </c>
      <c r="L932" s="11" t="str">
        <f t="shared" si="88"/>
        <v>Jun</v>
      </c>
      <c r="M932">
        <v>1273874306</v>
      </c>
      <c r="N932" s="11">
        <f t="shared" si="89"/>
        <v>40312.707245370366</v>
      </c>
      <c r="O932" t="b">
        <v>0</v>
      </c>
      <c r="P932">
        <v>5</v>
      </c>
      <c r="Q932" t="b">
        <v>0</v>
      </c>
      <c r="R932" t="s">
        <v>8278</v>
      </c>
      <c r="S932" s="5">
        <f t="shared" si="84"/>
        <v>0.38333333333333336</v>
      </c>
      <c r="T932" s="7">
        <f t="shared" si="85"/>
        <v>69</v>
      </c>
      <c r="U932" t="s">
        <v>8326</v>
      </c>
      <c r="V932" t="s">
        <v>8329</v>
      </c>
    </row>
    <row r="933" spans="1:22" ht="49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 t="str">
        <f t="shared" si="86"/>
        <v>03/16/2014</v>
      </c>
      <c r="K933" s="11" t="str">
        <f t="shared" si="87"/>
        <v>2014</v>
      </c>
      <c r="L933" s="11" t="str">
        <f t="shared" si="88"/>
        <v>Mar</v>
      </c>
      <c r="M933">
        <v>1392021502</v>
      </c>
      <c r="N933" s="11">
        <f t="shared" si="89"/>
        <v>41680.151643518519</v>
      </c>
      <c r="O933" t="b">
        <v>0</v>
      </c>
      <c r="P933">
        <v>7</v>
      </c>
      <c r="Q933" t="b">
        <v>0</v>
      </c>
      <c r="R933" t="s">
        <v>8278</v>
      </c>
      <c r="S933" s="5">
        <f t="shared" si="84"/>
        <v>6.5500000000000003E-2</v>
      </c>
      <c r="T933" s="7">
        <f t="shared" si="85"/>
        <v>18.714285714285715</v>
      </c>
      <c r="U933" t="s">
        <v>8326</v>
      </c>
      <c r="V933" t="s">
        <v>8329</v>
      </c>
    </row>
    <row r="934" spans="1:22" ht="33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 t="str">
        <f t="shared" si="86"/>
        <v>03/22/2013</v>
      </c>
      <c r="K934" s="11" t="str">
        <f t="shared" si="87"/>
        <v>2013</v>
      </c>
      <c r="L934" s="11" t="str">
        <f t="shared" si="88"/>
        <v>Mar</v>
      </c>
      <c r="M934">
        <v>1360106145</v>
      </c>
      <c r="N934" s="11">
        <f t="shared" si="89"/>
        <v>41310.760937499996</v>
      </c>
      <c r="O934" t="b">
        <v>0</v>
      </c>
      <c r="P934">
        <v>30</v>
      </c>
      <c r="Q934" t="b">
        <v>0</v>
      </c>
      <c r="R934" t="s">
        <v>8278</v>
      </c>
      <c r="S934" s="5">
        <f t="shared" si="84"/>
        <v>0.14536842105263159</v>
      </c>
      <c r="T934" s="7">
        <f t="shared" si="85"/>
        <v>46.033333333333331</v>
      </c>
      <c r="U934" t="s">
        <v>8326</v>
      </c>
      <c r="V934" t="s">
        <v>8329</v>
      </c>
    </row>
    <row r="935" spans="1:22" ht="49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 t="str">
        <f t="shared" si="86"/>
        <v>05/11/2014</v>
      </c>
      <c r="K935" s="11" t="str">
        <f t="shared" si="87"/>
        <v>2014</v>
      </c>
      <c r="L935" s="11" t="str">
        <f t="shared" si="88"/>
        <v>May</v>
      </c>
      <c r="M935">
        <v>1394683409</v>
      </c>
      <c r="N935" s="11">
        <f t="shared" si="89"/>
        <v>41710.960752314808</v>
      </c>
      <c r="O935" t="b">
        <v>0</v>
      </c>
      <c r="P935">
        <v>2</v>
      </c>
      <c r="Q935" t="b">
        <v>0</v>
      </c>
      <c r="R935" t="s">
        <v>8278</v>
      </c>
      <c r="S935" s="5">
        <f t="shared" si="84"/>
        <v>0.06</v>
      </c>
      <c r="T935" s="7">
        <f t="shared" si="85"/>
        <v>60</v>
      </c>
      <c r="U935" t="s">
        <v>8326</v>
      </c>
      <c r="V935" t="s">
        <v>8329</v>
      </c>
    </row>
    <row r="936" spans="1:22" ht="49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 t="str">
        <f t="shared" si="86"/>
        <v>05/04/2014</v>
      </c>
      <c r="K936" s="11" t="str">
        <f t="shared" si="87"/>
        <v>2014</v>
      </c>
      <c r="L936" s="11" t="str">
        <f t="shared" si="88"/>
        <v>May</v>
      </c>
      <c r="M936">
        <v>1396633284</v>
      </c>
      <c r="N936" s="11">
        <f t="shared" si="89"/>
        <v>41733.528749999998</v>
      </c>
      <c r="O936" t="b">
        <v>0</v>
      </c>
      <c r="P936">
        <v>30</v>
      </c>
      <c r="Q936" t="b">
        <v>0</v>
      </c>
      <c r="R936" t="s">
        <v>8278</v>
      </c>
      <c r="S936" s="5">
        <f t="shared" si="84"/>
        <v>0.30399999999999999</v>
      </c>
      <c r="T936" s="7">
        <f t="shared" si="85"/>
        <v>50.666666666666664</v>
      </c>
      <c r="U936" t="s">
        <v>8326</v>
      </c>
      <c r="V936" t="s">
        <v>8329</v>
      </c>
    </row>
    <row r="937" spans="1:22" ht="49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 t="str">
        <f t="shared" si="86"/>
        <v>01/29/2016</v>
      </c>
      <c r="K937" s="11" t="str">
        <f t="shared" si="87"/>
        <v>2016</v>
      </c>
      <c r="L937" s="11" t="str">
        <f t="shared" si="88"/>
        <v>Jan</v>
      </c>
      <c r="M937">
        <v>1451462429</v>
      </c>
      <c r="N937" s="11">
        <f t="shared" si="89"/>
        <v>42368.125335648147</v>
      </c>
      <c r="O937" t="b">
        <v>0</v>
      </c>
      <c r="P937">
        <v>2</v>
      </c>
      <c r="Q937" t="b">
        <v>0</v>
      </c>
      <c r="R937" t="s">
        <v>8278</v>
      </c>
      <c r="S937" s="5">
        <f t="shared" si="84"/>
        <v>1.4285714285714285E-2</v>
      </c>
      <c r="T937" s="7">
        <f t="shared" si="85"/>
        <v>25</v>
      </c>
      <c r="U937" t="s">
        <v>8326</v>
      </c>
      <c r="V937" t="s">
        <v>8329</v>
      </c>
    </row>
    <row r="938" spans="1:22" ht="49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 t="str">
        <f t="shared" si="86"/>
        <v>01/18/2012</v>
      </c>
      <c r="K938" s="11" t="str">
        <f t="shared" si="87"/>
        <v>2012</v>
      </c>
      <c r="L938" s="11" t="str">
        <f t="shared" si="88"/>
        <v>Jan</v>
      </c>
      <c r="M938">
        <v>1323131689</v>
      </c>
      <c r="N938" s="11">
        <f t="shared" si="89"/>
        <v>40882.815844907404</v>
      </c>
      <c r="O938" t="b">
        <v>0</v>
      </c>
      <c r="P938">
        <v>0</v>
      </c>
      <c r="Q938" t="b">
        <v>0</v>
      </c>
      <c r="R938" t="s">
        <v>8278</v>
      </c>
      <c r="S938" s="5">
        <f t="shared" si="84"/>
        <v>0</v>
      </c>
      <c r="T938" s="7" t="e">
        <f t="shared" si="85"/>
        <v>#DIV/0!</v>
      </c>
      <c r="U938" t="s">
        <v>8326</v>
      </c>
      <c r="V938" t="s">
        <v>8329</v>
      </c>
    </row>
    <row r="939" spans="1:22" ht="49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 t="str">
        <f t="shared" si="86"/>
        <v>11/03/2013</v>
      </c>
      <c r="K939" s="11" t="str">
        <f t="shared" si="87"/>
        <v>2013</v>
      </c>
      <c r="L939" s="11" t="str">
        <f t="shared" si="88"/>
        <v>Nov</v>
      </c>
      <c r="M939">
        <v>1380913757</v>
      </c>
      <c r="N939" s="11">
        <f t="shared" si="89"/>
        <v>41551.589780092589</v>
      </c>
      <c r="O939" t="b">
        <v>0</v>
      </c>
      <c r="P939">
        <v>2</v>
      </c>
      <c r="Q939" t="b">
        <v>0</v>
      </c>
      <c r="R939" t="s">
        <v>8278</v>
      </c>
      <c r="S939" s="5">
        <f t="shared" si="84"/>
        <v>1.1428571428571429E-2</v>
      </c>
      <c r="T939" s="7">
        <f t="shared" si="85"/>
        <v>20</v>
      </c>
      <c r="U939" t="s">
        <v>8326</v>
      </c>
      <c r="V939" t="s">
        <v>8329</v>
      </c>
    </row>
    <row r="940" spans="1:22" ht="49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 t="str">
        <f t="shared" si="86"/>
        <v>09/02/2012</v>
      </c>
      <c r="K940" s="11" t="str">
        <f t="shared" si="87"/>
        <v>2012</v>
      </c>
      <c r="L940" s="11" t="str">
        <f t="shared" si="88"/>
        <v>Sep</v>
      </c>
      <c r="M940">
        <v>1343993448</v>
      </c>
      <c r="N940" s="11">
        <f t="shared" si="89"/>
        <v>41124.27138888889</v>
      </c>
      <c r="O940" t="b">
        <v>0</v>
      </c>
      <c r="P940">
        <v>1</v>
      </c>
      <c r="Q940" t="b">
        <v>0</v>
      </c>
      <c r="R940" t="s">
        <v>8278</v>
      </c>
      <c r="S940" s="5">
        <f t="shared" si="84"/>
        <v>3.5714285714285713E-3</v>
      </c>
      <c r="T940" s="7">
        <f t="shared" si="85"/>
        <v>25</v>
      </c>
      <c r="U940" t="s">
        <v>8326</v>
      </c>
      <c r="V940" t="s">
        <v>8329</v>
      </c>
    </row>
    <row r="941" spans="1:22" ht="49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 t="str">
        <f t="shared" si="86"/>
        <v>06/30/2013</v>
      </c>
      <c r="K941" s="11" t="str">
        <f t="shared" si="87"/>
        <v>2013</v>
      </c>
      <c r="L941" s="11" t="str">
        <f t="shared" si="88"/>
        <v>Jun</v>
      </c>
      <c r="M941">
        <v>1369246738</v>
      </c>
      <c r="N941" s="11">
        <f t="shared" si="89"/>
        <v>41416.554837962962</v>
      </c>
      <c r="O941" t="b">
        <v>0</v>
      </c>
      <c r="P941">
        <v>2</v>
      </c>
      <c r="Q941" t="b">
        <v>0</v>
      </c>
      <c r="R941" t="s">
        <v>8278</v>
      </c>
      <c r="S941" s="5">
        <f t="shared" si="84"/>
        <v>1.4545454545454545E-2</v>
      </c>
      <c r="T941" s="7">
        <f t="shared" si="85"/>
        <v>20</v>
      </c>
      <c r="U941" t="s">
        <v>8326</v>
      </c>
      <c r="V941" t="s">
        <v>8329</v>
      </c>
    </row>
    <row r="942" spans="1:22" ht="49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 t="str">
        <f t="shared" si="86"/>
        <v>08/10/2015</v>
      </c>
      <c r="K942" s="11" t="str">
        <f t="shared" si="87"/>
        <v>2015</v>
      </c>
      <c r="L942" s="11" t="str">
        <f t="shared" si="88"/>
        <v>Aug</v>
      </c>
      <c r="M942">
        <v>1435363926</v>
      </c>
      <c r="N942" s="11">
        <f t="shared" si="89"/>
        <v>42181.800069444442</v>
      </c>
      <c r="O942" t="b">
        <v>0</v>
      </c>
      <c r="P942">
        <v>14</v>
      </c>
      <c r="Q942" t="b">
        <v>0</v>
      </c>
      <c r="R942" t="s">
        <v>8273</v>
      </c>
      <c r="S942" s="5">
        <f t="shared" si="84"/>
        <v>0.17155555555555554</v>
      </c>
      <c r="T942" s="7">
        <f t="shared" si="85"/>
        <v>110.28571428571429</v>
      </c>
      <c r="U942" t="s">
        <v>8320</v>
      </c>
      <c r="V942" t="s">
        <v>8322</v>
      </c>
    </row>
    <row r="943" spans="1:22" ht="49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 t="str">
        <f t="shared" si="86"/>
        <v>02/09/2017</v>
      </c>
      <c r="K943" s="11" t="str">
        <f t="shared" si="87"/>
        <v>2017</v>
      </c>
      <c r="L943" s="11" t="str">
        <f t="shared" si="88"/>
        <v>Feb</v>
      </c>
      <c r="M943">
        <v>1484101145</v>
      </c>
      <c r="N943" s="11">
        <f t="shared" si="89"/>
        <v>42745.888252314813</v>
      </c>
      <c r="O943" t="b">
        <v>0</v>
      </c>
      <c r="P943">
        <v>31</v>
      </c>
      <c r="Q943" t="b">
        <v>0</v>
      </c>
      <c r="R943" t="s">
        <v>8273</v>
      </c>
      <c r="S943" s="5">
        <f t="shared" si="84"/>
        <v>2.3220000000000001E-2</v>
      </c>
      <c r="T943" s="7">
        <f t="shared" si="85"/>
        <v>37.451612903225808</v>
      </c>
      <c r="U943" t="s">
        <v>8320</v>
      </c>
      <c r="V943" t="s">
        <v>8322</v>
      </c>
    </row>
    <row r="944" spans="1:22" ht="49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 t="str">
        <f t="shared" si="86"/>
        <v>02/18/2016</v>
      </c>
      <c r="K944" s="11" t="str">
        <f t="shared" si="87"/>
        <v>2016</v>
      </c>
      <c r="L944" s="11" t="str">
        <f t="shared" si="88"/>
        <v>Feb</v>
      </c>
      <c r="M944">
        <v>1452716060</v>
      </c>
      <c r="N944" s="11">
        <f t="shared" si="89"/>
        <v>42382.634953703702</v>
      </c>
      <c r="O944" t="b">
        <v>0</v>
      </c>
      <c r="P944">
        <v>16</v>
      </c>
      <c r="Q944" t="b">
        <v>0</v>
      </c>
      <c r="R944" t="s">
        <v>8273</v>
      </c>
      <c r="S944" s="5">
        <f t="shared" si="84"/>
        <v>8.9066666666666669E-2</v>
      </c>
      <c r="T944" s="7">
        <f t="shared" si="85"/>
        <v>41.75</v>
      </c>
      <c r="U944" t="s">
        <v>8320</v>
      </c>
      <c r="V944" t="s">
        <v>8322</v>
      </c>
    </row>
    <row r="945" spans="1:22" ht="33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 t="str">
        <f t="shared" si="86"/>
        <v>11/29/2016</v>
      </c>
      <c r="K945" s="11" t="str">
        <f t="shared" si="87"/>
        <v>2016</v>
      </c>
      <c r="L945" s="11" t="str">
        <f t="shared" si="88"/>
        <v>Nov</v>
      </c>
      <c r="M945">
        <v>1477843305</v>
      </c>
      <c r="N945" s="11">
        <f t="shared" si="89"/>
        <v>42673.459548611114</v>
      </c>
      <c r="O945" t="b">
        <v>0</v>
      </c>
      <c r="P945">
        <v>12</v>
      </c>
      <c r="Q945" t="b">
        <v>0</v>
      </c>
      <c r="R945" t="s">
        <v>8273</v>
      </c>
      <c r="S945" s="5">
        <f t="shared" si="84"/>
        <v>9.633333333333334E-2</v>
      </c>
      <c r="T945" s="7">
        <f t="shared" si="85"/>
        <v>24.083333333333332</v>
      </c>
      <c r="U945" t="s">
        <v>8320</v>
      </c>
      <c r="V945" t="s">
        <v>8322</v>
      </c>
    </row>
    <row r="946" spans="1:22" ht="49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 t="str">
        <f t="shared" si="86"/>
        <v>04/18/2016</v>
      </c>
      <c r="K946" s="11" t="str">
        <f t="shared" si="87"/>
        <v>2016</v>
      </c>
      <c r="L946" s="11" t="str">
        <f t="shared" si="88"/>
        <v>Apr</v>
      </c>
      <c r="M946">
        <v>1458050450</v>
      </c>
      <c r="N946" s="11">
        <f t="shared" si="89"/>
        <v>42444.375578703701</v>
      </c>
      <c r="O946" t="b">
        <v>0</v>
      </c>
      <c r="P946">
        <v>96</v>
      </c>
      <c r="Q946" t="b">
        <v>0</v>
      </c>
      <c r="R946" t="s">
        <v>8273</v>
      </c>
      <c r="S946" s="5">
        <f t="shared" si="84"/>
        <v>0.13325999999999999</v>
      </c>
      <c r="T946" s="7">
        <f t="shared" si="85"/>
        <v>69.40625</v>
      </c>
      <c r="U946" t="s">
        <v>8320</v>
      </c>
      <c r="V946" t="s">
        <v>8322</v>
      </c>
    </row>
    <row r="947" spans="1:22" ht="49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 t="str">
        <f t="shared" si="86"/>
        <v>02/18/2017</v>
      </c>
      <c r="K947" s="11" t="str">
        <f t="shared" si="87"/>
        <v>2017</v>
      </c>
      <c r="L947" s="11" t="str">
        <f t="shared" si="88"/>
        <v>Feb</v>
      </c>
      <c r="M947">
        <v>1482958626</v>
      </c>
      <c r="N947" s="11">
        <f t="shared" si="89"/>
        <v>42732.66465277777</v>
      </c>
      <c r="O947" t="b">
        <v>0</v>
      </c>
      <c r="P947">
        <v>16</v>
      </c>
      <c r="Q947" t="b">
        <v>0</v>
      </c>
      <c r="R947" t="s">
        <v>8273</v>
      </c>
      <c r="S947" s="5">
        <f t="shared" si="84"/>
        <v>2.4840000000000001E-2</v>
      </c>
      <c r="T947" s="7">
        <f t="shared" si="85"/>
        <v>155.25</v>
      </c>
      <c r="U947" t="s">
        <v>8320</v>
      </c>
      <c r="V947" t="s">
        <v>8322</v>
      </c>
    </row>
    <row r="948" spans="1:22" ht="33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 t="str">
        <f t="shared" si="86"/>
        <v>09/09/2016</v>
      </c>
      <c r="K948" s="11" t="str">
        <f t="shared" si="87"/>
        <v>2016</v>
      </c>
      <c r="L948" s="11" t="str">
        <f t="shared" si="88"/>
        <v>Sep</v>
      </c>
      <c r="M948">
        <v>1470852048</v>
      </c>
      <c r="N948" s="11">
        <f t="shared" si="89"/>
        <v>42592.542222222219</v>
      </c>
      <c r="O948" t="b">
        <v>0</v>
      </c>
      <c r="P948">
        <v>5</v>
      </c>
      <c r="Q948" t="b">
        <v>0</v>
      </c>
      <c r="R948" t="s">
        <v>8273</v>
      </c>
      <c r="S948" s="5">
        <f t="shared" si="84"/>
        <v>1.9066666666666666E-2</v>
      </c>
      <c r="T948" s="7">
        <f t="shared" si="85"/>
        <v>57.2</v>
      </c>
      <c r="U948" t="s">
        <v>8320</v>
      </c>
      <c r="V948" t="s">
        <v>8322</v>
      </c>
    </row>
    <row r="949" spans="1:22" ht="49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 t="str">
        <f t="shared" si="86"/>
        <v>06/30/2016</v>
      </c>
      <c r="K949" s="11" t="str">
        <f t="shared" si="87"/>
        <v>2016</v>
      </c>
      <c r="L949" s="11" t="str">
        <f t="shared" si="88"/>
        <v>Jun</v>
      </c>
      <c r="M949">
        <v>1462128306</v>
      </c>
      <c r="N949" s="11">
        <f t="shared" si="89"/>
        <v>42491.57298611111</v>
      </c>
      <c r="O949" t="b">
        <v>0</v>
      </c>
      <c r="P949">
        <v>0</v>
      </c>
      <c r="Q949" t="b">
        <v>0</v>
      </c>
      <c r="R949" t="s">
        <v>8273</v>
      </c>
      <c r="S949" s="5">
        <f t="shared" si="84"/>
        <v>0</v>
      </c>
      <c r="T949" s="7" t="e">
        <f t="shared" si="85"/>
        <v>#DIV/0!</v>
      </c>
      <c r="U949" t="s">
        <v>8320</v>
      </c>
      <c r="V949" t="s">
        <v>8322</v>
      </c>
    </row>
    <row r="950" spans="1:22" ht="49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 t="str">
        <f t="shared" si="86"/>
        <v>03/12/2016</v>
      </c>
      <c r="K950" s="11" t="str">
        <f t="shared" si="87"/>
        <v>2016</v>
      </c>
      <c r="L950" s="11" t="str">
        <f t="shared" si="88"/>
        <v>Mar</v>
      </c>
      <c r="M950">
        <v>1455220364</v>
      </c>
      <c r="N950" s="11">
        <f t="shared" si="89"/>
        <v>42411.619953703703</v>
      </c>
      <c r="O950" t="b">
        <v>0</v>
      </c>
      <c r="P950">
        <v>8</v>
      </c>
      <c r="Q950" t="b">
        <v>0</v>
      </c>
      <c r="R950" t="s">
        <v>8273</v>
      </c>
      <c r="S950" s="5">
        <f t="shared" si="84"/>
        <v>0.12</v>
      </c>
      <c r="T950" s="7">
        <f t="shared" si="85"/>
        <v>60</v>
      </c>
      <c r="U950" t="s">
        <v>8320</v>
      </c>
      <c r="V950" t="s">
        <v>8322</v>
      </c>
    </row>
    <row r="951" spans="1:22" ht="49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 t="str">
        <f t="shared" si="86"/>
        <v>02/20/2016</v>
      </c>
      <c r="K951" s="11" t="str">
        <f t="shared" si="87"/>
        <v>2016</v>
      </c>
      <c r="L951" s="11" t="str">
        <f t="shared" si="88"/>
        <v>Feb</v>
      </c>
      <c r="M951">
        <v>1450832576</v>
      </c>
      <c r="N951" s="11">
        <f t="shared" si="89"/>
        <v>42360.835370370369</v>
      </c>
      <c r="O951" t="b">
        <v>0</v>
      </c>
      <c r="P951">
        <v>7</v>
      </c>
      <c r="Q951" t="b">
        <v>0</v>
      </c>
      <c r="R951" t="s">
        <v>8273</v>
      </c>
      <c r="S951" s="5">
        <f t="shared" si="84"/>
        <v>1.3650000000000001E-2</v>
      </c>
      <c r="T951" s="7">
        <f t="shared" si="85"/>
        <v>39</v>
      </c>
      <c r="U951" t="s">
        <v>8320</v>
      </c>
      <c r="V951" t="s">
        <v>8322</v>
      </c>
    </row>
    <row r="952" spans="1:22" ht="49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 t="str">
        <f t="shared" si="86"/>
        <v>01/17/2016</v>
      </c>
      <c r="K952" s="11" t="str">
        <f t="shared" si="87"/>
        <v>2016</v>
      </c>
      <c r="L952" s="11" t="str">
        <f t="shared" si="88"/>
        <v>Jan</v>
      </c>
      <c r="M952">
        <v>1450461661</v>
      </c>
      <c r="N952" s="11">
        <f t="shared" si="89"/>
        <v>42356.54237268518</v>
      </c>
      <c r="O952" t="b">
        <v>0</v>
      </c>
      <c r="P952">
        <v>24</v>
      </c>
      <c r="Q952" t="b">
        <v>0</v>
      </c>
      <c r="R952" t="s">
        <v>8273</v>
      </c>
      <c r="S952" s="5">
        <f t="shared" si="84"/>
        <v>0.28039999999999998</v>
      </c>
      <c r="T952" s="7">
        <f t="shared" si="85"/>
        <v>58.416666666666664</v>
      </c>
      <c r="U952" t="s">
        <v>8320</v>
      </c>
      <c r="V952" t="s">
        <v>8322</v>
      </c>
    </row>
    <row r="953" spans="1:22" ht="17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 t="str">
        <f t="shared" si="86"/>
        <v>06/04/2016</v>
      </c>
      <c r="K953" s="11" t="str">
        <f t="shared" si="87"/>
        <v>2016</v>
      </c>
      <c r="L953" s="11" t="str">
        <f t="shared" si="88"/>
        <v>Jun</v>
      </c>
      <c r="M953">
        <v>1461166872</v>
      </c>
      <c r="N953" s="11">
        <f t="shared" si="89"/>
        <v>42480.445277777777</v>
      </c>
      <c r="O953" t="b">
        <v>0</v>
      </c>
      <c r="P953">
        <v>121</v>
      </c>
      <c r="Q953" t="b">
        <v>0</v>
      </c>
      <c r="R953" t="s">
        <v>8273</v>
      </c>
      <c r="S953" s="5">
        <f t="shared" si="84"/>
        <v>0.38390000000000002</v>
      </c>
      <c r="T953" s="7">
        <f t="shared" si="85"/>
        <v>158.63636363636363</v>
      </c>
      <c r="U953" t="s">
        <v>8320</v>
      </c>
      <c r="V953" t="s">
        <v>8322</v>
      </c>
    </row>
    <row r="954" spans="1:22" ht="33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 t="str">
        <f t="shared" si="86"/>
        <v>11/18/2016</v>
      </c>
      <c r="K954" s="11" t="str">
        <f t="shared" si="87"/>
        <v>2016</v>
      </c>
      <c r="L954" s="11" t="str">
        <f t="shared" si="88"/>
        <v>Nov</v>
      </c>
      <c r="M954">
        <v>1476888212</v>
      </c>
      <c r="N954" s="11">
        <f t="shared" si="89"/>
        <v>42662.405231481483</v>
      </c>
      <c r="O954" t="b">
        <v>0</v>
      </c>
      <c r="P954">
        <v>196</v>
      </c>
      <c r="Q954" t="b">
        <v>0</v>
      </c>
      <c r="R954" t="s">
        <v>8273</v>
      </c>
      <c r="S954" s="5">
        <f t="shared" si="84"/>
        <v>0.39942857142857141</v>
      </c>
      <c r="T954" s="7">
        <f t="shared" si="85"/>
        <v>99.857142857142861</v>
      </c>
      <c r="U954" t="s">
        <v>8320</v>
      </c>
      <c r="V954" t="s">
        <v>8322</v>
      </c>
    </row>
    <row r="955" spans="1:22" ht="49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 t="str">
        <f t="shared" si="86"/>
        <v>01/24/2015</v>
      </c>
      <c r="K955" s="11" t="str">
        <f t="shared" si="87"/>
        <v>2015</v>
      </c>
      <c r="L955" s="11" t="str">
        <f t="shared" si="88"/>
        <v>Jan</v>
      </c>
      <c r="M955">
        <v>1419566199</v>
      </c>
      <c r="N955" s="11">
        <f t="shared" si="89"/>
        <v>41998.956006944441</v>
      </c>
      <c r="O955" t="b">
        <v>0</v>
      </c>
      <c r="P955">
        <v>5</v>
      </c>
      <c r="Q955" t="b">
        <v>0</v>
      </c>
      <c r="R955" t="s">
        <v>8273</v>
      </c>
      <c r="S955" s="5">
        <f t="shared" si="84"/>
        <v>8.3999999999999995E-3</v>
      </c>
      <c r="T955" s="7">
        <f t="shared" si="85"/>
        <v>25.2</v>
      </c>
      <c r="U955" t="s">
        <v>8320</v>
      </c>
      <c r="V955" t="s">
        <v>8322</v>
      </c>
    </row>
    <row r="956" spans="1:22" ht="49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 t="str">
        <f t="shared" si="86"/>
        <v>08/20/2015</v>
      </c>
      <c r="K956" s="11" t="str">
        <f t="shared" si="87"/>
        <v>2015</v>
      </c>
      <c r="L956" s="11" t="str">
        <f t="shared" si="88"/>
        <v>Aug</v>
      </c>
      <c r="M956">
        <v>1436472039</v>
      </c>
      <c r="N956" s="11">
        <f t="shared" si="89"/>
        <v>42194.625451388885</v>
      </c>
      <c r="O956" t="b">
        <v>0</v>
      </c>
      <c r="P956">
        <v>73</v>
      </c>
      <c r="Q956" t="b">
        <v>0</v>
      </c>
      <c r="R956" t="s">
        <v>8273</v>
      </c>
      <c r="S956" s="5">
        <f t="shared" si="84"/>
        <v>0.43406666666666666</v>
      </c>
      <c r="T956" s="7">
        <f t="shared" si="85"/>
        <v>89.191780821917803</v>
      </c>
      <c r="U956" t="s">
        <v>8320</v>
      </c>
      <c r="V956" t="s">
        <v>8322</v>
      </c>
    </row>
    <row r="957" spans="1:22" ht="49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 t="str">
        <f t="shared" si="86"/>
        <v>09/13/2016</v>
      </c>
      <c r="K957" s="11" t="str">
        <f t="shared" si="87"/>
        <v>2016</v>
      </c>
      <c r="L957" s="11" t="str">
        <f t="shared" si="88"/>
        <v>Sep</v>
      </c>
      <c r="M957">
        <v>1470294300</v>
      </c>
      <c r="N957" s="11">
        <f t="shared" si="89"/>
        <v>42586.086805555555</v>
      </c>
      <c r="O957" t="b">
        <v>0</v>
      </c>
      <c r="P957">
        <v>93</v>
      </c>
      <c r="Q957" t="b">
        <v>0</v>
      </c>
      <c r="R957" t="s">
        <v>8273</v>
      </c>
      <c r="S957" s="5">
        <f t="shared" si="84"/>
        <v>5.6613333333333335E-2</v>
      </c>
      <c r="T957" s="7">
        <f t="shared" si="85"/>
        <v>182.6236559139785</v>
      </c>
      <c r="U957" t="s">
        <v>8320</v>
      </c>
      <c r="V957" t="s">
        <v>8322</v>
      </c>
    </row>
    <row r="958" spans="1:22" ht="65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 t="str">
        <f t="shared" si="86"/>
        <v>04/26/2015</v>
      </c>
      <c r="K958" s="11" t="str">
        <f t="shared" si="87"/>
        <v>2015</v>
      </c>
      <c r="L958" s="11" t="str">
        <f t="shared" si="88"/>
        <v>Apr</v>
      </c>
      <c r="M958">
        <v>1424901359</v>
      </c>
      <c r="N958" s="11">
        <f t="shared" si="89"/>
        <v>42060.705543981479</v>
      </c>
      <c r="O958" t="b">
        <v>0</v>
      </c>
      <c r="P958">
        <v>17</v>
      </c>
      <c r="Q958" t="b">
        <v>0</v>
      </c>
      <c r="R958" t="s">
        <v>8273</v>
      </c>
      <c r="S958" s="5">
        <f t="shared" si="84"/>
        <v>1.7219999999999999E-2</v>
      </c>
      <c r="T958" s="7">
        <f t="shared" si="85"/>
        <v>50.647058823529413</v>
      </c>
      <c r="U958" t="s">
        <v>8320</v>
      </c>
      <c r="V958" t="s">
        <v>8322</v>
      </c>
    </row>
    <row r="959" spans="1:22" ht="33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 t="str">
        <f t="shared" si="86"/>
        <v>11/17/2016</v>
      </c>
      <c r="K959" s="11" t="str">
        <f t="shared" si="87"/>
        <v>2016</v>
      </c>
      <c r="L959" s="11" t="str">
        <f t="shared" si="88"/>
        <v>Nov</v>
      </c>
      <c r="M959">
        <v>1476710133</v>
      </c>
      <c r="N959" s="11">
        <f t="shared" si="89"/>
        <v>42660.344131944446</v>
      </c>
      <c r="O959" t="b">
        <v>0</v>
      </c>
      <c r="P959">
        <v>7</v>
      </c>
      <c r="Q959" t="b">
        <v>0</v>
      </c>
      <c r="R959" t="s">
        <v>8273</v>
      </c>
      <c r="S959" s="5">
        <f t="shared" si="84"/>
        <v>1.9416666666666665E-2</v>
      </c>
      <c r="T959" s="7">
        <f t="shared" si="85"/>
        <v>33.285714285714285</v>
      </c>
      <c r="U959" t="s">
        <v>8320</v>
      </c>
      <c r="V959" t="s">
        <v>8322</v>
      </c>
    </row>
    <row r="960" spans="1:22" ht="49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 t="str">
        <f t="shared" si="86"/>
        <v>04/09/2015</v>
      </c>
      <c r="K960" s="11" t="str">
        <f t="shared" si="87"/>
        <v>2015</v>
      </c>
      <c r="L960" s="11" t="str">
        <f t="shared" si="88"/>
        <v>Apr</v>
      </c>
      <c r="M960">
        <v>1426792563</v>
      </c>
      <c r="N960" s="11">
        <f t="shared" si="89"/>
        <v>42082.594479166662</v>
      </c>
      <c r="O960" t="b">
        <v>0</v>
      </c>
      <c r="P960">
        <v>17</v>
      </c>
      <c r="Q960" t="b">
        <v>0</v>
      </c>
      <c r="R960" t="s">
        <v>8273</v>
      </c>
      <c r="S960" s="5">
        <f t="shared" si="84"/>
        <v>0.11328275684711328</v>
      </c>
      <c r="T960" s="7">
        <f t="shared" si="85"/>
        <v>51.823529411764703</v>
      </c>
      <c r="U960" t="s">
        <v>8320</v>
      </c>
      <c r="V960" t="s">
        <v>8322</v>
      </c>
    </row>
    <row r="961" spans="1:22" ht="49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 t="str">
        <f t="shared" si="86"/>
        <v>01/18/2015</v>
      </c>
      <c r="K961" s="11" t="str">
        <f t="shared" si="87"/>
        <v>2015</v>
      </c>
      <c r="L961" s="11" t="str">
        <f t="shared" si="88"/>
        <v>Jan</v>
      </c>
      <c r="M961">
        <v>1419048665</v>
      </c>
      <c r="N961" s="11">
        <f t="shared" si="89"/>
        <v>41992.96603009259</v>
      </c>
      <c r="O961" t="b">
        <v>0</v>
      </c>
      <c r="P961">
        <v>171</v>
      </c>
      <c r="Q961" t="b">
        <v>0</v>
      </c>
      <c r="R961" t="s">
        <v>8273</v>
      </c>
      <c r="S961" s="5">
        <f t="shared" si="84"/>
        <v>0.3886</v>
      </c>
      <c r="T961" s="7">
        <f t="shared" si="85"/>
        <v>113.62573099415205</v>
      </c>
      <c r="U961" t="s">
        <v>8320</v>
      </c>
      <c r="V961" t="s">
        <v>8322</v>
      </c>
    </row>
    <row r="962" spans="1:22" ht="49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 t="str">
        <f t="shared" si="86"/>
        <v>03/14/2017</v>
      </c>
      <c r="K962" s="11" t="str">
        <f t="shared" si="87"/>
        <v>2017</v>
      </c>
      <c r="L962" s="11" t="str">
        <f t="shared" si="88"/>
        <v>Mar</v>
      </c>
      <c r="M962">
        <v>1485874955</v>
      </c>
      <c r="N962" s="11">
        <f t="shared" si="89"/>
        <v>42766.41846064815</v>
      </c>
      <c r="O962" t="b">
        <v>0</v>
      </c>
      <c r="P962">
        <v>188</v>
      </c>
      <c r="Q962" t="b">
        <v>0</v>
      </c>
      <c r="R962" t="s">
        <v>8273</v>
      </c>
      <c r="S962" s="5">
        <f t="shared" ref="S962:S1025" si="90">E962/D962</f>
        <v>0.46100628930817611</v>
      </c>
      <c r="T962" s="7">
        <f t="shared" ref="T962:T1025" si="91">E962/P962</f>
        <v>136.46276595744681</v>
      </c>
      <c r="U962" t="s">
        <v>8320</v>
      </c>
      <c r="V962" t="s">
        <v>8322</v>
      </c>
    </row>
    <row r="963" spans="1:22" ht="49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 t="str">
        <f t="shared" ref="J963:J1026" si="92">TEXT((I963/86400)+25569+(-5/24),"mm/dd/yyyy")</f>
        <v>02/20/2017</v>
      </c>
      <c r="K963" s="11" t="str">
        <f t="shared" ref="K963:K1026" si="93">RIGHT(J963,4)</f>
        <v>2017</v>
      </c>
      <c r="L963" s="11" t="str">
        <f t="shared" ref="L963:L1026" si="94">TEXT(J963,"mmm")</f>
        <v>Feb</v>
      </c>
      <c r="M963">
        <v>1483634335</v>
      </c>
      <c r="N963" s="11">
        <f t="shared" ref="N963:N1026" si="95">(M963/86400)+25569+(-5/24)</f>
        <v>42740.485358796293</v>
      </c>
      <c r="O963" t="b">
        <v>0</v>
      </c>
      <c r="P963">
        <v>110</v>
      </c>
      <c r="Q963" t="b">
        <v>0</v>
      </c>
      <c r="R963" t="s">
        <v>8273</v>
      </c>
      <c r="S963" s="5">
        <f t="shared" si="90"/>
        <v>0.42188421052631581</v>
      </c>
      <c r="T963" s="7">
        <f t="shared" si="91"/>
        <v>364.35454545454547</v>
      </c>
      <c r="U963" t="s">
        <v>8320</v>
      </c>
      <c r="V963" t="s">
        <v>8322</v>
      </c>
    </row>
    <row r="964" spans="1:22" ht="49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 t="str">
        <f t="shared" si="92"/>
        <v>02/11/2016</v>
      </c>
      <c r="K964" s="11" t="str">
        <f t="shared" si="93"/>
        <v>2016</v>
      </c>
      <c r="L964" s="11" t="str">
        <f t="shared" si="94"/>
        <v>Feb</v>
      </c>
      <c r="M964">
        <v>1451927153</v>
      </c>
      <c r="N964" s="11">
        <f t="shared" si="95"/>
        <v>42373.504085648143</v>
      </c>
      <c r="O964" t="b">
        <v>0</v>
      </c>
      <c r="P964">
        <v>37</v>
      </c>
      <c r="Q964" t="b">
        <v>0</v>
      </c>
      <c r="R964" t="s">
        <v>8273</v>
      </c>
      <c r="S964" s="5">
        <f t="shared" si="90"/>
        <v>0.2848</v>
      </c>
      <c r="T964" s="7">
        <f t="shared" si="91"/>
        <v>19.243243243243242</v>
      </c>
      <c r="U964" t="s">
        <v>8320</v>
      </c>
      <c r="V964" t="s">
        <v>8322</v>
      </c>
    </row>
    <row r="965" spans="1:22" ht="33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 t="str">
        <f t="shared" si="92"/>
        <v>10/17/2016</v>
      </c>
      <c r="K965" s="11" t="str">
        <f t="shared" si="93"/>
        <v>2016</v>
      </c>
      <c r="L965" s="11" t="str">
        <f t="shared" si="94"/>
        <v>Oct</v>
      </c>
      <c r="M965">
        <v>1473693319</v>
      </c>
      <c r="N965" s="11">
        <f t="shared" si="95"/>
        <v>42625.427303240744</v>
      </c>
      <c r="O965" t="b">
        <v>0</v>
      </c>
      <c r="P965">
        <v>9</v>
      </c>
      <c r="Q965" t="b">
        <v>0</v>
      </c>
      <c r="R965" t="s">
        <v>8273</v>
      </c>
      <c r="S965" s="5">
        <f t="shared" si="90"/>
        <v>1.0771428571428571E-2</v>
      </c>
      <c r="T965" s="7">
        <f t="shared" si="91"/>
        <v>41.888888888888886</v>
      </c>
      <c r="U965" t="s">
        <v>8320</v>
      </c>
      <c r="V965" t="s">
        <v>8322</v>
      </c>
    </row>
    <row r="966" spans="1:22" ht="49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 t="str">
        <f t="shared" si="92"/>
        <v>09/01/2015</v>
      </c>
      <c r="K966" s="11" t="str">
        <f t="shared" si="93"/>
        <v>2015</v>
      </c>
      <c r="L966" s="11" t="str">
        <f t="shared" si="94"/>
        <v>Sep</v>
      </c>
      <c r="M966">
        <v>1437663919</v>
      </c>
      <c r="N966" s="11">
        <f t="shared" si="95"/>
        <v>42208.420358796291</v>
      </c>
      <c r="O966" t="b">
        <v>0</v>
      </c>
      <c r="P966">
        <v>29</v>
      </c>
      <c r="Q966" t="b">
        <v>0</v>
      </c>
      <c r="R966" t="s">
        <v>8273</v>
      </c>
      <c r="S966" s="5">
        <f t="shared" si="90"/>
        <v>7.9909090909090902E-3</v>
      </c>
      <c r="T966" s="7">
        <f t="shared" si="91"/>
        <v>30.310344827586206</v>
      </c>
      <c r="U966" t="s">
        <v>8320</v>
      </c>
      <c r="V966" t="s">
        <v>8322</v>
      </c>
    </row>
    <row r="967" spans="1:22" ht="49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 t="str">
        <f t="shared" si="92"/>
        <v>10/25/2016</v>
      </c>
      <c r="K967" s="11" t="str">
        <f t="shared" si="93"/>
        <v>2016</v>
      </c>
      <c r="L967" s="11" t="str">
        <f t="shared" si="94"/>
        <v>Oct</v>
      </c>
      <c r="M967">
        <v>1474676646</v>
      </c>
      <c r="N967" s="11">
        <f t="shared" si="95"/>
        <v>42636.808402777773</v>
      </c>
      <c r="O967" t="b">
        <v>0</v>
      </c>
      <c r="P967">
        <v>6</v>
      </c>
      <c r="Q967" t="b">
        <v>0</v>
      </c>
      <c r="R967" t="s">
        <v>8273</v>
      </c>
      <c r="S967" s="5">
        <f t="shared" si="90"/>
        <v>1.192E-2</v>
      </c>
      <c r="T967" s="7">
        <f t="shared" si="91"/>
        <v>49.666666666666664</v>
      </c>
      <c r="U967" t="s">
        <v>8320</v>
      </c>
      <c r="V967" t="s">
        <v>8322</v>
      </c>
    </row>
    <row r="968" spans="1:22" ht="49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 t="str">
        <f t="shared" si="92"/>
        <v>10/06/2016</v>
      </c>
      <c r="K968" s="11" t="str">
        <f t="shared" si="93"/>
        <v>2016</v>
      </c>
      <c r="L968" s="11" t="str">
        <f t="shared" si="94"/>
        <v>Oct</v>
      </c>
      <c r="M968">
        <v>1473174932</v>
      </c>
      <c r="N968" s="11">
        <f t="shared" si="95"/>
        <v>42619.427453703705</v>
      </c>
      <c r="O968" t="b">
        <v>0</v>
      </c>
      <c r="P968">
        <v>30</v>
      </c>
      <c r="Q968" t="b">
        <v>0</v>
      </c>
      <c r="R968" t="s">
        <v>8273</v>
      </c>
      <c r="S968" s="5">
        <f t="shared" si="90"/>
        <v>0.14799999999999999</v>
      </c>
      <c r="T968" s="7">
        <f t="shared" si="91"/>
        <v>59.2</v>
      </c>
      <c r="U968" t="s">
        <v>8320</v>
      </c>
      <c r="V968" t="s">
        <v>8322</v>
      </c>
    </row>
    <row r="969" spans="1:22" ht="49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 t="str">
        <f t="shared" si="92"/>
        <v>04/22/2016</v>
      </c>
      <c r="K969" s="11" t="str">
        <f t="shared" si="93"/>
        <v>2016</v>
      </c>
      <c r="L969" s="11" t="str">
        <f t="shared" si="94"/>
        <v>Apr</v>
      </c>
      <c r="M969">
        <v>1456121174</v>
      </c>
      <c r="N969" s="11">
        <f t="shared" si="95"/>
        <v>42422.045995370368</v>
      </c>
      <c r="O969" t="b">
        <v>0</v>
      </c>
      <c r="P969">
        <v>81</v>
      </c>
      <c r="Q969" t="b">
        <v>0</v>
      </c>
      <c r="R969" t="s">
        <v>8273</v>
      </c>
      <c r="S969" s="5">
        <f t="shared" si="90"/>
        <v>0.17810000000000001</v>
      </c>
      <c r="T969" s="7">
        <f t="shared" si="91"/>
        <v>43.97530864197531</v>
      </c>
      <c r="U969" t="s">
        <v>8320</v>
      </c>
      <c r="V969" t="s">
        <v>8322</v>
      </c>
    </row>
    <row r="970" spans="1:22" ht="49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 t="str">
        <f t="shared" si="92"/>
        <v>08/15/2014</v>
      </c>
      <c r="K970" s="11" t="str">
        <f t="shared" si="93"/>
        <v>2014</v>
      </c>
      <c r="L970" s="11" t="str">
        <f t="shared" si="94"/>
        <v>Aug</v>
      </c>
      <c r="M970">
        <v>1405542034</v>
      </c>
      <c r="N970" s="11">
        <f t="shared" si="95"/>
        <v>41836.639282407406</v>
      </c>
      <c r="O970" t="b">
        <v>0</v>
      </c>
      <c r="P970">
        <v>4</v>
      </c>
      <c r="Q970" t="b">
        <v>0</v>
      </c>
      <c r="R970" t="s">
        <v>8273</v>
      </c>
      <c r="S970" s="5">
        <f t="shared" si="90"/>
        <v>1.325E-2</v>
      </c>
      <c r="T970" s="7">
        <f t="shared" si="91"/>
        <v>26.5</v>
      </c>
      <c r="U970" t="s">
        <v>8320</v>
      </c>
      <c r="V970" t="s">
        <v>8322</v>
      </c>
    </row>
    <row r="971" spans="1:22" ht="33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 t="str">
        <f t="shared" si="92"/>
        <v>02/09/2017</v>
      </c>
      <c r="K971" s="11" t="str">
        <f t="shared" si="93"/>
        <v>2017</v>
      </c>
      <c r="L971" s="11" t="str">
        <f t="shared" si="94"/>
        <v>Feb</v>
      </c>
      <c r="M971">
        <v>1483773407</v>
      </c>
      <c r="N971" s="11">
        <f t="shared" si="95"/>
        <v>42742.094988425924</v>
      </c>
      <c r="O971" t="b">
        <v>0</v>
      </c>
      <c r="P971">
        <v>11</v>
      </c>
      <c r="Q971" t="b">
        <v>0</v>
      </c>
      <c r="R971" t="s">
        <v>8273</v>
      </c>
      <c r="S971" s="5">
        <f t="shared" si="90"/>
        <v>0.46666666666666667</v>
      </c>
      <c r="T971" s="7">
        <f t="shared" si="91"/>
        <v>1272.7272727272727</v>
      </c>
      <c r="U971" t="s">
        <v>8320</v>
      </c>
      <c r="V971" t="s">
        <v>8322</v>
      </c>
    </row>
    <row r="972" spans="1:22" ht="49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 t="str">
        <f t="shared" si="92"/>
        <v>01/22/2017</v>
      </c>
      <c r="K972" s="11" t="str">
        <f t="shared" si="93"/>
        <v>2017</v>
      </c>
      <c r="L972" s="11" t="str">
        <f t="shared" si="94"/>
        <v>Jan</v>
      </c>
      <c r="M972">
        <v>1481951853</v>
      </c>
      <c r="N972" s="11">
        <f t="shared" si="95"/>
        <v>42721.012187499997</v>
      </c>
      <c r="O972" t="b">
        <v>0</v>
      </c>
      <c r="P972">
        <v>14</v>
      </c>
      <c r="Q972" t="b">
        <v>0</v>
      </c>
      <c r="R972" t="s">
        <v>8273</v>
      </c>
      <c r="S972" s="5">
        <f t="shared" si="90"/>
        <v>0.4592</v>
      </c>
      <c r="T972" s="7">
        <f t="shared" si="91"/>
        <v>164</v>
      </c>
      <c r="U972" t="s">
        <v>8320</v>
      </c>
      <c r="V972" t="s">
        <v>8322</v>
      </c>
    </row>
    <row r="973" spans="1:22" ht="49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 t="str">
        <f t="shared" si="92"/>
        <v>06/01/2015</v>
      </c>
      <c r="K973" s="11" t="str">
        <f t="shared" si="93"/>
        <v>2015</v>
      </c>
      <c r="L973" s="11" t="str">
        <f t="shared" si="94"/>
        <v>Jun</v>
      </c>
      <c r="M973">
        <v>1429290060</v>
      </c>
      <c r="N973" s="11">
        <f t="shared" si="95"/>
        <v>42111.500694444439</v>
      </c>
      <c r="O973" t="b">
        <v>0</v>
      </c>
      <c r="P973">
        <v>5</v>
      </c>
      <c r="Q973" t="b">
        <v>0</v>
      </c>
      <c r="R973" t="s">
        <v>8273</v>
      </c>
      <c r="S973" s="5">
        <f t="shared" si="90"/>
        <v>2.2599999999999999E-3</v>
      </c>
      <c r="T973" s="7">
        <f t="shared" si="91"/>
        <v>45.2</v>
      </c>
      <c r="U973" t="s">
        <v>8320</v>
      </c>
      <c r="V973" t="s">
        <v>8322</v>
      </c>
    </row>
    <row r="974" spans="1:22" ht="49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 t="str">
        <f t="shared" si="92"/>
        <v>09/04/2014</v>
      </c>
      <c r="K974" s="11" t="str">
        <f t="shared" si="93"/>
        <v>2014</v>
      </c>
      <c r="L974" s="11" t="str">
        <f t="shared" si="94"/>
        <v>Sep</v>
      </c>
      <c r="M974">
        <v>1407271598</v>
      </c>
      <c r="N974" s="11">
        <f t="shared" si="95"/>
        <v>41856.657384259255</v>
      </c>
      <c r="O974" t="b">
        <v>0</v>
      </c>
      <c r="P974">
        <v>45</v>
      </c>
      <c r="Q974" t="b">
        <v>0</v>
      </c>
      <c r="R974" t="s">
        <v>8273</v>
      </c>
      <c r="S974" s="5">
        <f t="shared" si="90"/>
        <v>0.34625</v>
      </c>
      <c r="T974" s="7">
        <f t="shared" si="91"/>
        <v>153.88888888888889</v>
      </c>
      <c r="U974" t="s">
        <v>8320</v>
      </c>
      <c r="V974" t="s">
        <v>8322</v>
      </c>
    </row>
    <row r="975" spans="1:22" ht="49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 t="str">
        <f t="shared" si="92"/>
        <v>11/08/2015</v>
      </c>
      <c r="K975" s="11" t="str">
        <f t="shared" si="93"/>
        <v>2015</v>
      </c>
      <c r="L975" s="11" t="str">
        <f t="shared" si="94"/>
        <v>Nov</v>
      </c>
      <c r="M975">
        <v>1441844493</v>
      </c>
      <c r="N975" s="11">
        <f t="shared" si="95"/>
        <v>42256.806631944441</v>
      </c>
      <c r="O975" t="b">
        <v>0</v>
      </c>
      <c r="P975">
        <v>8</v>
      </c>
      <c r="Q975" t="b">
        <v>0</v>
      </c>
      <c r="R975" t="s">
        <v>8273</v>
      </c>
      <c r="S975" s="5">
        <f t="shared" si="90"/>
        <v>2.0549999999999999E-2</v>
      </c>
      <c r="T975" s="7">
        <f t="shared" si="91"/>
        <v>51.375</v>
      </c>
      <c r="U975" t="s">
        <v>8320</v>
      </c>
      <c r="V975" t="s">
        <v>8322</v>
      </c>
    </row>
    <row r="976" spans="1:22" ht="49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 t="str">
        <f t="shared" si="92"/>
        <v>03/25/2016</v>
      </c>
      <c r="K976" s="11" t="str">
        <f t="shared" si="93"/>
        <v>2016</v>
      </c>
      <c r="L976" s="11" t="str">
        <f t="shared" si="94"/>
        <v>Mar</v>
      </c>
      <c r="M976">
        <v>1456336756</v>
      </c>
      <c r="N976" s="11">
        <f t="shared" si="95"/>
        <v>42424.541157407402</v>
      </c>
      <c r="O976" t="b">
        <v>0</v>
      </c>
      <c r="P976">
        <v>3</v>
      </c>
      <c r="Q976" t="b">
        <v>0</v>
      </c>
      <c r="R976" t="s">
        <v>8273</v>
      </c>
      <c r="S976" s="5">
        <f t="shared" si="90"/>
        <v>5.5999999999999999E-3</v>
      </c>
      <c r="T976" s="7">
        <f t="shared" si="91"/>
        <v>93.333333333333329</v>
      </c>
      <c r="U976" t="s">
        <v>8320</v>
      </c>
      <c r="V976" t="s">
        <v>8322</v>
      </c>
    </row>
    <row r="977" spans="1:22" ht="49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 t="str">
        <f t="shared" si="92"/>
        <v>06/28/2016</v>
      </c>
      <c r="K977" s="11" t="str">
        <f t="shared" si="93"/>
        <v>2016</v>
      </c>
      <c r="L977" s="11" t="str">
        <f t="shared" si="94"/>
        <v>Jun</v>
      </c>
      <c r="M977">
        <v>1461948185</v>
      </c>
      <c r="N977" s="11">
        <f t="shared" si="95"/>
        <v>42489.488252314812</v>
      </c>
      <c r="O977" t="b">
        <v>0</v>
      </c>
      <c r="P977">
        <v>24</v>
      </c>
      <c r="Q977" t="b">
        <v>0</v>
      </c>
      <c r="R977" t="s">
        <v>8273</v>
      </c>
      <c r="S977" s="5">
        <f t="shared" si="90"/>
        <v>2.6069999999999999E-2</v>
      </c>
      <c r="T977" s="7">
        <f t="shared" si="91"/>
        <v>108.625</v>
      </c>
      <c r="U977" t="s">
        <v>8320</v>
      </c>
      <c r="V977" t="s">
        <v>8322</v>
      </c>
    </row>
    <row r="978" spans="1:22" ht="49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 t="str">
        <f t="shared" si="92"/>
        <v>08/13/2015</v>
      </c>
      <c r="K978" s="11" t="str">
        <f t="shared" si="93"/>
        <v>2015</v>
      </c>
      <c r="L978" s="11" t="str">
        <f t="shared" si="94"/>
        <v>Aug</v>
      </c>
      <c r="M978">
        <v>1435627497</v>
      </c>
      <c r="N978" s="11">
        <f t="shared" si="95"/>
        <v>42184.850659722222</v>
      </c>
      <c r="O978" t="b">
        <v>0</v>
      </c>
      <c r="P978">
        <v>18</v>
      </c>
      <c r="Q978" t="b">
        <v>0</v>
      </c>
      <c r="R978" t="s">
        <v>8273</v>
      </c>
      <c r="S978" s="5">
        <f t="shared" si="90"/>
        <v>1.9259999999999999E-2</v>
      </c>
      <c r="T978" s="7">
        <f t="shared" si="91"/>
        <v>160.5</v>
      </c>
      <c r="U978" t="s">
        <v>8320</v>
      </c>
      <c r="V978" t="s">
        <v>8322</v>
      </c>
    </row>
    <row r="979" spans="1:22" ht="49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 t="str">
        <f t="shared" si="92"/>
        <v>02/21/2016</v>
      </c>
      <c r="K979" s="11" t="str">
        <f t="shared" si="93"/>
        <v>2016</v>
      </c>
      <c r="L979" s="11" t="str">
        <f t="shared" si="94"/>
        <v>Feb</v>
      </c>
      <c r="M979">
        <v>1453502197</v>
      </c>
      <c r="N979" s="11">
        <f t="shared" si="95"/>
        <v>42391.733761574076</v>
      </c>
      <c r="O979" t="b">
        <v>0</v>
      </c>
      <c r="P979">
        <v>12</v>
      </c>
      <c r="Q979" t="b">
        <v>0</v>
      </c>
      <c r="R979" t="s">
        <v>8273</v>
      </c>
      <c r="S979" s="5">
        <f t="shared" si="90"/>
        <v>0.33666666666666667</v>
      </c>
      <c r="T979" s="7">
        <f t="shared" si="91"/>
        <v>75.75</v>
      </c>
      <c r="U979" t="s">
        <v>8320</v>
      </c>
      <c r="V979" t="s">
        <v>8322</v>
      </c>
    </row>
    <row r="980" spans="1:22" ht="49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 t="str">
        <f t="shared" si="92"/>
        <v>02/25/2016</v>
      </c>
      <c r="K980" s="11" t="str">
        <f t="shared" si="93"/>
        <v>2016</v>
      </c>
      <c r="L980" s="11" t="str">
        <f t="shared" si="94"/>
        <v>Feb</v>
      </c>
      <c r="M980">
        <v>1453793101</v>
      </c>
      <c r="N980" s="11">
        <f t="shared" si="95"/>
        <v>42395.100706018515</v>
      </c>
      <c r="O980" t="b">
        <v>0</v>
      </c>
      <c r="P980">
        <v>123</v>
      </c>
      <c r="Q980" t="b">
        <v>0</v>
      </c>
      <c r="R980" t="s">
        <v>8273</v>
      </c>
      <c r="S980" s="5">
        <f t="shared" si="90"/>
        <v>0.5626326718299024</v>
      </c>
      <c r="T980" s="7">
        <f t="shared" si="91"/>
        <v>790.83739837398377</v>
      </c>
      <c r="U980" t="s">
        <v>8320</v>
      </c>
      <c r="V980" t="s">
        <v>8322</v>
      </c>
    </row>
    <row r="981" spans="1:22" ht="49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 t="str">
        <f t="shared" si="92"/>
        <v>06/20/2016</v>
      </c>
      <c r="K981" s="11" t="str">
        <f t="shared" si="93"/>
        <v>2016</v>
      </c>
      <c r="L981" s="11" t="str">
        <f t="shared" si="94"/>
        <v>Jun</v>
      </c>
      <c r="M981">
        <v>1463392828</v>
      </c>
      <c r="N981" s="11">
        <f t="shared" si="95"/>
        <v>42506.208657407406</v>
      </c>
      <c r="O981" t="b">
        <v>0</v>
      </c>
      <c r="P981">
        <v>96</v>
      </c>
      <c r="Q981" t="b">
        <v>0</v>
      </c>
      <c r="R981" t="s">
        <v>8273</v>
      </c>
      <c r="S981" s="5">
        <f t="shared" si="90"/>
        <v>0.82817600000000002</v>
      </c>
      <c r="T981" s="7">
        <f t="shared" si="91"/>
        <v>301.93916666666667</v>
      </c>
      <c r="U981" t="s">
        <v>8320</v>
      </c>
      <c r="V981" t="s">
        <v>8322</v>
      </c>
    </row>
    <row r="982" spans="1:22" ht="49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 t="str">
        <f t="shared" si="92"/>
        <v>11/30/2014</v>
      </c>
      <c r="K982" s="11" t="str">
        <f t="shared" si="93"/>
        <v>2014</v>
      </c>
      <c r="L982" s="11" t="str">
        <f t="shared" si="94"/>
        <v>Nov</v>
      </c>
      <c r="M982">
        <v>1413495722</v>
      </c>
      <c r="N982" s="11">
        <f t="shared" si="95"/>
        <v>41928.695856481478</v>
      </c>
      <c r="O982" t="b">
        <v>0</v>
      </c>
      <c r="P982">
        <v>31</v>
      </c>
      <c r="Q982" t="b">
        <v>0</v>
      </c>
      <c r="R982" t="s">
        <v>8273</v>
      </c>
      <c r="S982" s="5">
        <f t="shared" si="90"/>
        <v>0.14860000000000001</v>
      </c>
      <c r="T982" s="7">
        <f t="shared" si="91"/>
        <v>47.935483870967744</v>
      </c>
      <c r="U982" t="s">
        <v>8320</v>
      </c>
      <c r="V982" t="s">
        <v>8322</v>
      </c>
    </row>
    <row r="983" spans="1:22" ht="49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 t="str">
        <f t="shared" si="92"/>
        <v>08/09/2014</v>
      </c>
      <c r="K983" s="11" t="str">
        <f t="shared" si="93"/>
        <v>2014</v>
      </c>
      <c r="L983" s="11" t="str">
        <f t="shared" si="94"/>
        <v>Aug</v>
      </c>
      <c r="M983">
        <v>1405032222</v>
      </c>
      <c r="N983" s="11">
        <f t="shared" si="95"/>
        <v>41830.738680555551</v>
      </c>
      <c r="O983" t="b">
        <v>0</v>
      </c>
      <c r="P983">
        <v>4</v>
      </c>
      <c r="Q983" t="b">
        <v>0</v>
      </c>
      <c r="R983" t="s">
        <v>8273</v>
      </c>
      <c r="S983" s="5">
        <f t="shared" si="90"/>
        <v>1.2375123751237513E-4</v>
      </c>
      <c r="T983" s="7">
        <f t="shared" si="91"/>
        <v>2.75</v>
      </c>
      <c r="U983" t="s">
        <v>8320</v>
      </c>
      <c r="V983" t="s">
        <v>8322</v>
      </c>
    </row>
    <row r="984" spans="1:22" ht="33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 t="str">
        <f t="shared" si="92"/>
        <v>10/02/2016</v>
      </c>
      <c r="K984" s="11" t="str">
        <f t="shared" si="93"/>
        <v>2016</v>
      </c>
      <c r="L984" s="11" t="str">
        <f t="shared" si="94"/>
        <v>Oct</v>
      </c>
      <c r="M984">
        <v>1472839486</v>
      </c>
      <c r="N984" s="11">
        <f t="shared" si="95"/>
        <v>42615.544976851852</v>
      </c>
      <c r="O984" t="b">
        <v>0</v>
      </c>
      <c r="P984">
        <v>3</v>
      </c>
      <c r="Q984" t="b">
        <v>0</v>
      </c>
      <c r="R984" t="s">
        <v>8273</v>
      </c>
      <c r="S984" s="5">
        <f t="shared" si="90"/>
        <v>1.7142857142857143E-4</v>
      </c>
      <c r="T984" s="7">
        <f t="shared" si="91"/>
        <v>1</v>
      </c>
      <c r="U984" t="s">
        <v>8320</v>
      </c>
      <c r="V984" t="s">
        <v>8322</v>
      </c>
    </row>
    <row r="985" spans="1:22" ht="49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 t="str">
        <f t="shared" si="92"/>
        <v>08/23/2016</v>
      </c>
      <c r="K985" s="11" t="str">
        <f t="shared" si="93"/>
        <v>2016</v>
      </c>
      <c r="L985" s="11" t="str">
        <f t="shared" si="94"/>
        <v>Aug</v>
      </c>
      <c r="M985">
        <v>1469289685</v>
      </c>
      <c r="N985" s="11">
        <f t="shared" si="95"/>
        <v>42574.459317129622</v>
      </c>
      <c r="O985" t="b">
        <v>0</v>
      </c>
      <c r="P985">
        <v>179</v>
      </c>
      <c r="Q985" t="b">
        <v>0</v>
      </c>
      <c r="R985" t="s">
        <v>8273</v>
      </c>
      <c r="S985" s="5">
        <f t="shared" si="90"/>
        <v>0.2950613611721471</v>
      </c>
      <c r="T985" s="7">
        <f t="shared" si="91"/>
        <v>171.79329608938548</v>
      </c>
      <c r="U985" t="s">
        <v>8320</v>
      </c>
      <c r="V985" t="s">
        <v>8322</v>
      </c>
    </row>
    <row r="986" spans="1:22" ht="81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 t="str">
        <f t="shared" si="92"/>
        <v>03/27/2015</v>
      </c>
      <c r="K986" s="11" t="str">
        <f t="shared" si="93"/>
        <v>2015</v>
      </c>
      <c r="L986" s="11" t="str">
        <f t="shared" si="94"/>
        <v>Mar</v>
      </c>
      <c r="M986">
        <v>1424918808</v>
      </c>
      <c r="N986" s="11">
        <f t="shared" si="95"/>
        <v>42060.907499999994</v>
      </c>
      <c r="O986" t="b">
        <v>0</v>
      </c>
      <c r="P986">
        <v>3</v>
      </c>
      <c r="Q986" t="b">
        <v>0</v>
      </c>
      <c r="R986" t="s">
        <v>8273</v>
      </c>
      <c r="S986" s="5">
        <f t="shared" si="90"/>
        <v>1.06E-2</v>
      </c>
      <c r="T986" s="7">
        <f t="shared" si="91"/>
        <v>35.333333333333336</v>
      </c>
      <c r="U986" t="s">
        <v>8320</v>
      </c>
      <c r="V986" t="s">
        <v>8322</v>
      </c>
    </row>
    <row r="987" spans="1:22" ht="49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 t="str">
        <f t="shared" si="92"/>
        <v>12/31/2015</v>
      </c>
      <c r="K987" s="11" t="str">
        <f t="shared" si="93"/>
        <v>2015</v>
      </c>
      <c r="L987" s="11" t="str">
        <f t="shared" si="94"/>
        <v>Dec</v>
      </c>
      <c r="M987">
        <v>1449011610</v>
      </c>
      <c r="N987" s="11">
        <f t="shared" si="95"/>
        <v>42339.759375000001</v>
      </c>
      <c r="O987" t="b">
        <v>0</v>
      </c>
      <c r="P987">
        <v>23</v>
      </c>
      <c r="Q987" t="b">
        <v>0</v>
      </c>
      <c r="R987" t="s">
        <v>8273</v>
      </c>
      <c r="S987" s="5">
        <f t="shared" si="90"/>
        <v>6.2933333333333327E-2</v>
      </c>
      <c r="T987" s="7">
        <f t="shared" si="91"/>
        <v>82.086956521739125</v>
      </c>
      <c r="U987" t="s">
        <v>8320</v>
      </c>
      <c r="V987" t="s">
        <v>8322</v>
      </c>
    </row>
    <row r="988" spans="1:22" ht="49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 t="str">
        <f t="shared" si="92"/>
        <v>01/09/2016</v>
      </c>
      <c r="K988" s="11" t="str">
        <f t="shared" si="93"/>
        <v>2016</v>
      </c>
      <c r="L988" s="11" t="str">
        <f t="shared" si="94"/>
        <v>Jan</v>
      </c>
      <c r="M988">
        <v>1447698300</v>
      </c>
      <c r="N988" s="11">
        <f t="shared" si="95"/>
        <v>42324.559027777774</v>
      </c>
      <c r="O988" t="b">
        <v>0</v>
      </c>
      <c r="P988">
        <v>23</v>
      </c>
      <c r="Q988" t="b">
        <v>0</v>
      </c>
      <c r="R988" t="s">
        <v>8273</v>
      </c>
      <c r="S988" s="5">
        <f t="shared" si="90"/>
        <v>0.1275</v>
      </c>
      <c r="T988" s="7">
        <f t="shared" si="91"/>
        <v>110.8695652173913</v>
      </c>
      <c r="U988" t="s">
        <v>8320</v>
      </c>
      <c r="V988" t="s">
        <v>8322</v>
      </c>
    </row>
    <row r="989" spans="1:22" ht="49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 t="str">
        <f t="shared" si="92"/>
        <v>06/23/2014</v>
      </c>
      <c r="K989" s="11" t="str">
        <f t="shared" si="93"/>
        <v>2014</v>
      </c>
      <c r="L989" s="11" t="str">
        <f t="shared" si="94"/>
        <v>Jun</v>
      </c>
      <c r="M989">
        <v>1400051050</v>
      </c>
      <c r="N989" s="11">
        <f t="shared" si="95"/>
        <v>41773.086226851847</v>
      </c>
      <c r="O989" t="b">
        <v>0</v>
      </c>
      <c r="P989">
        <v>41</v>
      </c>
      <c r="Q989" t="b">
        <v>0</v>
      </c>
      <c r="R989" t="s">
        <v>8273</v>
      </c>
      <c r="S989" s="5">
        <f t="shared" si="90"/>
        <v>0.13220000000000001</v>
      </c>
      <c r="T989" s="7">
        <f t="shared" si="91"/>
        <v>161.21951219512195</v>
      </c>
      <c r="U989" t="s">
        <v>8320</v>
      </c>
      <c r="V989" t="s">
        <v>8322</v>
      </c>
    </row>
    <row r="990" spans="1:22" ht="49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 t="str">
        <f t="shared" si="92"/>
        <v>10/01/2016</v>
      </c>
      <c r="K990" s="11" t="str">
        <f t="shared" si="93"/>
        <v>2016</v>
      </c>
      <c r="L990" s="11" t="str">
        <f t="shared" si="94"/>
        <v>Oct</v>
      </c>
      <c r="M990">
        <v>1472718825</v>
      </c>
      <c r="N990" s="11">
        <f t="shared" si="95"/>
        <v>42614.148437499993</v>
      </c>
      <c r="O990" t="b">
        <v>0</v>
      </c>
      <c r="P990">
        <v>0</v>
      </c>
      <c r="Q990" t="b">
        <v>0</v>
      </c>
      <c r="R990" t="s">
        <v>8273</v>
      </c>
      <c r="S990" s="5">
        <f t="shared" si="90"/>
        <v>0</v>
      </c>
      <c r="T990" s="7" t="e">
        <f t="shared" si="91"/>
        <v>#DIV/0!</v>
      </c>
      <c r="U990" t="s">
        <v>8320</v>
      </c>
      <c r="V990" t="s">
        <v>8322</v>
      </c>
    </row>
    <row r="991" spans="1:22" ht="17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 t="str">
        <f t="shared" si="92"/>
        <v>09/28/2016</v>
      </c>
      <c r="K991" s="11" t="str">
        <f t="shared" si="93"/>
        <v>2016</v>
      </c>
      <c r="L991" s="11" t="str">
        <f t="shared" si="94"/>
        <v>Sep</v>
      </c>
      <c r="M991">
        <v>1472509495</v>
      </c>
      <c r="N991" s="11">
        <f t="shared" si="95"/>
        <v>42611.725636574069</v>
      </c>
      <c r="O991" t="b">
        <v>0</v>
      </c>
      <c r="P991">
        <v>32</v>
      </c>
      <c r="Q991" t="b">
        <v>0</v>
      </c>
      <c r="R991" t="s">
        <v>8273</v>
      </c>
      <c r="S991" s="5">
        <f t="shared" si="90"/>
        <v>0.16769999999999999</v>
      </c>
      <c r="T991" s="7">
        <f t="shared" si="91"/>
        <v>52.40625</v>
      </c>
      <c r="U991" t="s">
        <v>8320</v>
      </c>
      <c r="V991" t="s">
        <v>8322</v>
      </c>
    </row>
    <row r="992" spans="1:22" ht="49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 t="str">
        <f t="shared" si="92"/>
        <v>09/03/2014</v>
      </c>
      <c r="K992" s="11" t="str">
        <f t="shared" si="93"/>
        <v>2014</v>
      </c>
      <c r="L992" s="11" t="str">
        <f t="shared" si="94"/>
        <v>Sep</v>
      </c>
      <c r="M992">
        <v>1407178164</v>
      </c>
      <c r="N992" s="11">
        <f t="shared" si="95"/>
        <v>41855.575972222221</v>
      </c>
      <c r="O992" t="b">
        <v>0</v>
      </c>
      <c r="P992">
        <v>2</v>
      </c>
      <c r="Q992" t="b">
        <v>0</v>
      </c>
      <c r="R992" t="s">
        <v>8273</v>
      </c>
      <c r="S992" s="5">
        <f t="shared" si="90"/>
        <v>1.0399999999999999E-3</v>
      </c>
      <c r="T992" s="7">
        <f t="shared" si="91"/>
        <v>13</v>
      </c>
      <c r="U992" t="s">
        <v>8320</v>
      </c>
      <c r="V992" t="s">
        <v>8322</v>
      </c>
    </row>
    <row r="993" spans="1:22" ht="81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 t="str">
        <f t="shared" si="92"/>
        <v>07/12/2016</v>
      </c>
      <c r="K993" s="11" t="str">
        <f t="shared" si="93"/>
        <v>2016</v>
      </c>
      <c r="L993" s="11" t="str">
        <f t="shared" si="94"/>
        <v>Jul</v>
      </c>
      <c r="M993">
        <v>1466186988</v>
      </c>
      <c r="N993" s="11">
        <f t="shared" si="95"/>
        <v>42538.548472222225</v>
      </c>
      <c r="O993" t="b">
        <v>0</v>
      </c>
      <c r="P993">
        <v>7</v>
      </c>
      <c r="Q993" t="b">
        <v>0</v>
      </c>
      <c r="R993" t="s">
        <v>8273</v>
      </c>
      <c r="S993" s="5">
        <f t="shared" si="90"/>
        <v>4.24E-2</v>
      </c>
      <c r="T993" s="7">
        <f t="shared" si="91"/>
        <v>30.285714285714285</v>
      </c>
      <c r="U993" t="s">
        <v>8320</v>
      </c>
      <c r="V993" t="s">
        <v>8322</v>
      </c>
    </row>
    <row r="994" spans="1:22" ht="49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 t="str">
        <f t="shared" si="92"/>
        <v>05/07/2016</v>
      </c>
      <c r="K994" s="11" t="str">
        <f t="shared" si="93"/>
        <v>2016</v>
      </c>
      <c r="L994" s="11" t="str">
        <f t="shared" si="94"/>
        <v>May</v>
      </c>
      <c r="M994">
        <v>1457475119</v>
      </c>
      <c r="N994" s="11">
        <f t="shared" si="95"/>
        <v>42437.71665509259</v>
      </c>
      <c r="O994" t="b">
        <v>0</v>
      </c>
      <c r="P994">
        <v>4</v>
      </c>
      <c r="Q994" t="b">
        <v>0</v>
      </c>
      <c r="R994" t="s">
        <v>8273</v>
      </c>
      <c r="S994" s="5">
        <f t="shared" si="90"/>
        <v>4.6699999999999997E-3</v>
      </c>
      <c r="T994" s="7">
        <f t="shared" si="91"/>
        <v>116.75</v>
      </c>
      <c r="U994" t="s">
        <v>8320</v>
      </c>
      <c r="V994" t="s">
        <v>8322</v>
      </c>
    </row>
    <row r="995" spans="1:22" ht="49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 t="str">
        <f t="shared" si="92"/>
        <v>11/12/2016</v>
      </c>
      <c r="K995" s="11" t="str">
        <f t="shared" si="93"/>
        <v>2016</v>
      </c>
      <c r="L995" s="11" t="str">
        <f t="shared" si="94"/>
        <v>Nov</v>
      </c>
      <c r="M995">
        <v>1476054568</v>
      </c>
      <c r="N995" s="11">
        <f t="shared" si="95"/>
        <v>42652.756574074076</v>
      </c>
      <c r="O995" t="b">
        <v>0</v>
      </c>
      <c r="P995">
        <v>196</v>
      </c>
      <c r="Q995" t="b">
        <v>0</v>
      </c>
      <c r="R995" t="s">
        <v>8273</v>
      </c>
      <c r="S995" s="5">
        <f t="shared" si="90"/>
        <v>0.25087142857142858</v>
      </c>
      <c r="T995" s="7">
        <f t="shared" si="91"/>
        <v>89.59693877551021</v>
      </c>
      <c r="U995" t="s">
        <v>8320</v>
      </c>
      <c r="V995" t="s">
        <v>8322</v>
      </c>
    </row>
    <row r="996" spans="1:22" ht="65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 t="str">
        <f t="shared" si="92"/>
        <v>11/30/2014</v>
      </c>
      <c r="K996" s="11" t="str">
        <f t="shared" si="93"/>
        <v>2014</v>
      </c>
      <c r="L996" s="11" t="str">
        <f t="shared" si="94"/>
        <v>Nov</v>
      </c>
      <c r="M996">
        <v>1412835530</v>
      </c>
      <c r="N996" s="11">
        <f t="shared" si="95"/>
        <v>41921.054745370369</v>
      </c>
      <c r="O996" t="b">
        <v>0</v>
      </c>
      <c r="P996">
        <v>11</v>
      </c>
      <c r="Q996" t="b">
        <v>0</v>
      </c>
      <c r="R996" t="s">
        <v>8273</v>
      </c>
      <c r="S996" s="5">
        <f t="shared" si="90"/>
        <v>2.3345000000000001E-2</v>
      </c>
      <c r="T996" s="7">
        <f t="shared" si="91"/>
        <v>424.45454545454544</v>
      </c>
      <c r="U996" t="s">
        <v>8320</v>
      </c>
      <c r="V996" t="s">
        <v>8322</v>
      </c>
    </row>
    <row r="997" spans="1:22" ht="49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 t="str">
        <f t="shared" si="92"/>
        <v>11/29/2014</v>
      </c>
      <c r="K997" s="11" t="str">
        <f t="shared" si="93"/>
        <v>2014</v>
      </c>
      <c r="L997" s="11" t="str">
        <f t="shared" si="94"/>
        <v>Nov</v>
      </c>
      <c r="M997">
        <v>1415140480</v>
      </c>
      <c r="N997" s="11">
        <f t="shared" si="95"/>
        <v>41947.732407407406</v>
      </c>
      <c r="O997" t="b">
        <v>0</v>
      </c>
      <c r="P997">
        <v>9</v>
      </c>
      <c r="Q997" t="b">
        <v>0</v>
      </c>
      <c r="R997" t="s">
        <v>8273</v>
      </c>
      <c r="S997" s="5">
        <f t="shared" si="90"/>
        <v>7.2599999999999998E-2</v>
      </c>
      <c r="T997" s="7">
        <f t="shared" si="91"/>
        <v>80.666666666666671</v>
      </c>
      <c r="U997" t="s">
        <v>8320</v>
      </c>
      <c r="V997" t="s">
        <v>8322</v>
      </c>
    </row>
    <row r="998" spans="1:22" ht="33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 t="str">
        <f t="shared" si="92"/>
        <v>07/27/2014</v>
      </c>
      <c r="K998" s="11" t="str">
        <f t="shared" si="93"/>
        <v>2014</v>
      </c>
      <c r="L998" s="11" t="str">
        <f t="shared" si="94"/>
        <v>Jul</v>
      </c>
      <c r="M998">
        <v>1403902060</v>
      </c>
      <c r="N998" s="11">
        <f t="shared" si="95"/>
        <v>41817.658101851848</v>
      </c>
      <c r="O998" t="b">
        <v>0</v>
      </c>
      <c r="P998">
        <v>5</v>
      </c>
      <c r="Q998" t="b">
        <v>0</v>
      </c>
      <c r="R998" t="s">
        <v>8273</v>
      </c>
      <c r="S998" s="5">
        <f t="shared" si="90"/>
        <v>1.6250000000000001E-2</v>
      </c>
      <c r="T998" s="7">
        <f t="shared" si="91"/>
        <v>13</v>
      </c>
      <c r="U998" t="s">
        <v>8320</v>
      </c>
      <c r="V998" t="s">
        <v>8322</v>
      </c>
    </row>
    <row r="999" spans="1:22" ht="33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 t="str">
        <f t="shared" si="92"/>
        <v>11/27/2014</v>
      </c>
      <c r="K999" s="11" t="str">
        <f t="shared" si="93"/>
        <v>2014</v>
      </c>
      <c r="L999" s="11" t="str">
        <f t="shared" si="94"/>
        <v>Nov</v>
      </c>
      <c r="M999">
        <v>1414549697</v>
      </c>
      <c r="N999" s="11">
        <f t="shared" si="95"/>
        <v>41940.894641203704</v>
      </c>
      <c r="O999" t="b">
        <v>0</v>
      </c>
      <c r="P999">
        <v>8</v>
      </c>
      <c r="Q999" t="b">
        <v>0</v>
      </c>
      <c r="R999" t="s">
        <v>8273</v>
      </c>
      <c r="S999" s="5">
        <f t="shared" si="90"/>
        <v>1.2999999999999999E-2</v>
      </c>
      <c r="T999" s="7">
        <f t="shared" si="91"/>
        <v>8.125</v>
      </c>
      <c r="U999" t="s">
        <v>8320</v>
      </c>
      <c r="V999" t="s">
        <v>8322</v>
      </c>
    </row>
    <row r="1000" spans="1:22" ht="33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 t="str">
        <f t="shared" si="92"/>
        <v>11/19/2015</v>
      </c>
      <c r="K1000" s="11" t="str">
        <f t="shared" si="93"/>
        <v>2015</v>
      </c>
      <c r="L1000" s="11" t="str">
        <f t="shared" si="94"/>
        <v>Nov</v>
      </c>
      <c r="M1000">
        <v>1444017801</v>
      </c>
      <c r="N1000" s="11">
        <f t="shared" si="95"/>
        <v>42281.960659722223</v>
      </c>
      <c r="O1000" t="b">
        <v>0</v>
      </c>
      <c r="P1000">
        <v>229</v>
      </c>
      <c r="Q1000" t="b">
        <v>0</v>
      </c>
      <c r="R1000" t="s">
        <v>8273</v>
      </c>
      <c r="S1000" s="5">
        <f t="shared" si="90"/>
        <v>0.58558333333333334</v>
      </c>
      <c r="T1000" s="7">
        <f t="shared" si="91"/>
        <v>153.42794759825327</v>
      </c>
      <c r="U1000" t="s">
        <v>8320</v>
      </c>
      <c r="V1000" t="s">
        <v>8322</v>
      </c>
    </row>
    <row r="1001" spans="1:22" ht="49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 t="str">
        <f t="shared" si="92"/>
        <v>11/13/2014</v>
      </c>
      <c r="K1001" s="11" t="str">
        <f t="shared" si="93"/>
        <v>2014</v>
      </c>
      <c r="L1001" s="11" t="str">
        <f t="shared" si="94"/>
        <v>Nov</v>
      </c>
      <c r="M1001">
        <v>1413270690</v>
      </c>
      <c r="N1001" s="11">
        <f t="shared" si="95"/>
        <v>41926.091319444444</v>
      </c>
      <c r="O1001" t="b">
        <v>0</v>
      </c>
      <c r="P1001">
        <v>40</v>
      </c>
      <c r="Q1001" t="b">
        <v>0</v>
      </c>
      <c r="R1001" t="s">
        <v>8273</v>
      </c>
      <c r="S1001" s="5">
        <f t="shared" si="90"/>
        <v>7.7886666666666673E-2</v>
      </c>
      <c r="T1001" s="7">
        <f t="shared" si="91"/>
        <v>292.07499999999999</v>
      </c>
      <c r="U1001" t="s">
        <v>8320</v>
      </c>
      <c r="V1001" t="s">
        <v>8322</v>
      </c>
    </row>
    <row r="1002" spans="1:22" ht="49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 t="str">
        <f t="shared" si="92"/>
        <v>03/14/2017</v>
      </c>
      <c r="K1002" s="11" t="str">
        <f t="shared" si="93"/>
        <v>2017</v>
      </c>
      <c r="L1002" s="11" t="str">
        <f t="shared" si="94"/>
        <v>Mar</v>
      </c>
      <c r="M1002">
        <v>1484357160</v>
      </c>
      <c r="N1002" s="11">
        <f t="shared" si="95"/>
        <v>42748.851388888885</v>
      </c>
      <c r="O1002" t="b">
        <v>0</v>
      </c>
      <c r="P1002">
        <v>6</v>
      </c>
      <c r="Q1002" t="b">
        <v>0</v>
      </c>
      <c r="R1002" t="s">
        <v>8273</v>
      </c>
      <c r="S1002" s="5">
        <f t="shared" si="90"/>
        <v>2.2157147647256063E-2</v>
      </c>
      <c r="T1002" s="7">
        <f t="shared" si="91"/>
        <v>3304</v>
      </c>
      <c r="U1002" t="s">
        <v>8320</v>
      </c>
      <c r="V1002" t="s">
        <v>8322</v>
      </c>
    </row>
    <row r="1003" spans="1:22" ht="49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 t="str">
        <f t="shared" si="92"/>
        <v>01/30/2017</v>
      </c>
      <c r="K1003" s="11" t="str">
        <f t="shared" si="93"/>
        <v>2017</v>
      </c>
      <c r="L1003" s="11" t="str">
        <f t="shared" si="94"/>
        <v>Jan</v>
      </c>
      <c r="M1003">
        <v>1481908613</v>
      </c>
      <c r="N1003" s="11">
        <f t="shared" si="95"/>
        <v>42720.511724537035</v>
      </c>
      <c r="O1003" t="b">
        <v>0</v>
      </c>
      <c r="P1003">
        <v>4</v>
      </c>
      <c r="Q1003" t="b">
        <v>0</v>
      </c>
      <c r="R1003" t="s">
        <v>8273</v>
      </c>
      <c r="S1003" s="5">
        <f t="shared" si="90"/>
        <v>1.04</v>
      </c>
      <c r="T1003" s="7">
        <f t="shared" si="91"/>
        <v>1300</v>
      </c>
      <c r="U1003" t="s">
        <v>8320</v>
      </c>
      <c r="V1003" t="s">
        <v>8322</v>
      </c>
    </row>
    <row r="1004" spans="1:22" ht="49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 t="str">
        <f t="shared" si="92"/>
        <v>12/17/2015</v>
      </c>
      <c r="K1004" s="11" t="str">
        <f t="shared" si="93"/>
        <v>2015</v>
      </c>
      <c r="L1004" s="11" t="str">
        <f t="shared" si="94"/>
        <v>Dec</v>
      </c>
      <c r="M1004">
        <v>1447777514</v>
      </c>
      <c r="N1004" s="11">
        <f t="shared" si="95"/>
        <v>42325.475856481477</v>
      </c>
      <c r="O1004" t="b">
        <v>0</v>
      </c>
      <c r="P1004">
        <v>22</v>
      </c>
      <c r="Q1004" t="b">
        <v>0</v>
      </c>
      <c r="R1004" t="s">
        <v>8273</v>
      </c>
      <c r="S1004" s="5">
        <f t="shared" si="90"/>
        <v>0.29602960296029601</v>
      </c>
      <c r="T1004" s="7">
        <f t="shared" si="91"/>
        <v>134.54545454545453</v>
      </c>
      <c r="U1004" t="s">
        <v>8320</v>
      </c>
      <c r="V1004" t="s">
        <v>8322</v>
      </c>
    </row>
    <row r="1005" spans="1:22" ht="49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 t="str">
        <f t="shared" si="92"/>
        <v>03/16/2017</v>
      </c>
      <c r="K1005" s="11" t="str">
        <f t="shared" si="93"/>
        <v>2017</v>
      </c>
      <c r="L1005" s="11" t="str">
        <f t="shared" si="94"/>
        <v>Mar</v>
      </c>
      <c r="M1005">
        <v>1487091661</v>
      </c>
      <c r="N1005" s="11">
        <f t="shared" si="95"/>
        <v>42780.500706018516</v>
      </c>
      <c r="O1005" t="b">
        <v>0</v>
      </c>
      <c r="P1005">
        <v>15</v>
      </c>
      <c r="Q1005" t="b">
        <v>0</v>
      </c>
      <c r="R1005" t="s">
        <v>8273</v>
      </c>
      <c r="S1005" s="5">
        <f t="shared" si="90"/>
        <v>0.16055</v>
      </c>
      <c r="T1005" s="7">
        <f t="shared" si="91"/>
        <v>214.06666666666666</v>
      </c>
      <c r="U1005" t="s">
        <v>8320</v>
      </c>
      <c r="V1005" t="s">
        <v>8322</v>
      </c>
    </row>
    <row r="1006" spans="1:22" ht="33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 t="str">
        <f t="shared" si="92"/>
        <v>02/18/2016</v>
      </c>
      <c r="K1006" s="11" t="str">
        <f t="shared" si="93"/>
        <v>2016</v>
      </c>
      <c r="L1006" s="11" t="str">
        <f t="shared" si="94"/>
        <v>Feb</v>
      </c>
      <c r="M1006">
        <v>1453222827</v>
      </c>
      <c r="N1006" s="11">
        <f t="shared" si="95"/>
        <v>42388.5003125</v>
      </c>
      <c r="O1006" t="b">
        <v>0</v>
      </c>
      <c r="P1006">
        <v>95</v>
      </c>
      <c r="Q1006" t="b">
        <v>0</v>
      </c>
      <c r="R1006" t="s">
        <v>8273</v>
      </c>
      <c r="S1006" s="5">
        <f t="shared" si="90"/>
        <v>0.82208000000000003</v>
      </c>
      <c r="T1006" s="7">
        <f t="shared" si="91"/>
        <v>216.33684210526314</v>
      </c>
      <c r="U1006" t="s">
        <v>8320</v>
      </c>
      <c r="V1006" t="s">
        <v>8322</v>
      </c>
    </row>
    <row r="1007" spans="1:22" ht="33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 t="str">
        <f t="shared" si="92"/>
        <v>10/30/2015</v>
      </c>
      <c r="K1007" s="11" t="str">
        <f t="shared" si="93"/>
        <v>2015</v>
      </c>
      <c r="L1007" s="11" t="str">
        <f t="shared" si="94"/>
        <v>Oct</v>
      </c>
      <c r="M1007">
        <v>1443538783</v>
      </c>
      <c r="N1007" s="11">
        <f t="shared" si="95"/>
        <v>42276.41646990741</v>
      </c>
      <c r="O1007" t="b">
        <v>0</v>
      </c>
      <c r="P1007">
        <v>161</v>
      </c>
      <c r="Q1007" t="b">
        <v>0</v>
      </c>
      <c r="R1007" t="s">
        <v>8273</v>
      </c>
      <c r="S1007" s="5">
        <f t="shared" si="90"/>
        <v>0.75051000000000001</v>
      </c>
      <c r="T1007" s="7">
        <f t="shared" si="91"/>
        <v>932.31055900621118</v>
      </c>
      <c r="U1007" t="s">
        <v>8320</v>
      </c>
      <c r="V1007" t="s">
        <v>8322</v>
      </c>
    </row>
    <row r="1008" spans="1:22" ht="49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 t="str">
        <f t="shared" si="92"/>
        <v>12/12/2014</v>
      </c>
      <c r="K1008" s="11" t="str">
        <f t="shared" si="93"/>
        <v>2014</v>
      </c>
      <c r="L1008" s="11" t="str">
        <f t="shared" si="94"/>
        <v>Dec</v>
      </c>
      <c r="M1008">
        <v>1417654672</v>
      </c>
      <c r="N1008" s="11">
        <f t="shared" si="95"/>
        <v>41976.83185185185</v>
      </c>
      <c r="O1008" t="b">
        <v>0</v>
      </c>
      <c r="P1008">
        <v>8</v>
      </c>
      <c r="Q1008" t="b">
        <v>0</v>
      </c>
      <c r="R1008" t="s">
        <v>8273</v>
      </c>
      <c r="S1008" s="5">
        <f t="shared" si="90"/>
        <v>5.8500000000000003E-2</v>
      </c>
      <c r="T1008" s="7">
        <f t="shared" si="91"/>
        <v>29.25</v>
      </c>
      <c r="U1008" t="s">
        <v>8320</v>
      </c>
      <c r="V1008" t="s">
        <v>8322</v>
      </c>
    </row>
    <row r="1009" spans="1:22" ht="49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 t="str">
        <f t="shared" si="92"/>
        <v>12/14/2016</v>
      </c>
      <c r="K1009" s="11" t="str">
        <f t="shared" si="93"/>
        <v>2016</v>
      </c>
      <c r="L1009" s="11" t="str">
        <f t="shared" si="94"/>
        <v>Dec</v>
      </c>
      <c r="M1009">
        <v>1478095223</v>
      </c>
      <c r="N1009" s="11">
        <f t="shared" si="95"/>
        <v>42676.3752662037</v>
      </c>
      <c r="O1009" t="b">
        <v>0</v>
      </c>
      <c r="P1009">
        <v>76</v>
      </c>
      <c r="Q1009" t="b">
        <v>0</v>
      </c>
      <c r="R1009" t="s">
        <v>8273</v>
      </c>
      <c r="S1009" s="5">
        <f t="shared" si="90"/>
        <v>0.44319999999999998</v>
      </c>
      <c r="T1009" s="7">
        <f t="shared" si="91"/>
        <v>174.94736842105263</v>
      </c>
      <c r="U1009" t="s">
        <v>8320</v>
      </c>
      <c r="V1009" t="s">
        <v>8322</v>
      </c>
    </row>
    <row r="1010" spans="1:22" ht="49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 t="str">
        <f t="shared" si="92"/>
        <v>12/28/2016</v>
      </c>
      <c r="K1010" s="11" t="str">
        <f t="shared" si="93"/>
        <v>2016</v>
      </c>
      <c r="L1010" s="11" t="str">
        <f t="shared" si="94"/>
        <v>Dec</v>
      </c>
      <c r="M1010">
        <v>1480361115</v>
      </c>
      <c r="N1010" s="11">
        <f t="shared" si="95"/>
        <v>42702.600868055553</v>
      </c>
      <c r="O1010" t="b">
        <v>0</v>
      </c>
      <c r="P1010">
        <v>1</v>
      </c>
      <c r="Q1010" t="b">
        <v>0</v>
      </c>
      <c r="R1010" t="s">
        <v>8273</v>
      </c>
      <c r="S1010" s="5">
        <f t="shared" si="90"/>
        <v>2.6737967914438501E-3</v>
      </c>
      <c r="T1010" s="7">
        <f t="shared" si="91"/>
        <v>250</v>
      </c>
      <c r="U1010" t="s">
        <v>8320</v>
      </c>
      <c r="V1010" t="s">
        <v>8322</v>
      </c>
    </row>
    <row r="1011" spans="1:22" ht="49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 t="str">
        <f t="shared" si="92"/>
        <v>06/19/2016</v>
      </c>
      <c r="K1011" s="11" t="str">
        <f t="shared" si="93"/>
        <v>2016</v>
      </c>
      <c r="L1011" s="11" t="str">
        <f t="shared" si="94"/>
        <v>Jun</v>
      </c>
      <c r="M1011">
        <v>1463754646</v>
      </c>
      <c r="N1011" s="11">
        <f t="shared" si="95"/>
        <v>42510.396365740737</v>
      </c>
      <c r="O1011" t="b">
        <v>0</v>
      </c>
      <c r="P1011">
        <v>101</v>
      </c>
      <c r="Q1011" t="b">
        <v>0</v>
      </c>
      <c r="R1011" t="s">
        <v>8273</v>
      </c>
      <c r="S1011" s="5">
        <f t="shared" si="90"/>
        <v>0.1313</v>
      </c>
      <c r="T1011" s="7">
        <f t="shared" si="91"/>
        <v>65</v>
      </c>
      <c r="U1011" t="s">
        <v>8320</v>
      </c>
      <c r="V1011" t="s">
        <v>8322</v>
      </c>
    </row>
    <row r="1012" spans="1:22" ht="49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 t="str">
        <f t="shared" si="92"/>
        <v>09/04/2016</v>
      </c>
      <c r="K1012" s="11" t="str">
        <f t="shared" si="93"/>
        <v>2016</v>
      </c>
      <c r="L1012" s="11" t="str">
        <f t="shared" si="94"/>
        <v>Sep</v>
      </c>
      <c r="M1012">
        <v>1468180462</v>
      </c>
      <c r="N1012" s="11">
        <f t="shared" si="95"/>
        <v>42561.621087962958</v>
      </c>
      <c r="O1012" t="b">
        <v>0</v>
      </c>
      <c r="P1012">
        <v>4</v>
      </c>
      <c r="Q1012" t="b">
        <v>0</v>
      </c>
      <c r="R1012" t="s">
        <v>8273</v>
      </c>
      <c r="S1012" s="5">
        <f t="shared" si="90"/>
        <v>1.9088937093275488E-3</v>
      </c>
      <c r="T1012" s="7">
        <f t="shared" si="91"/>
        <v>55</v>
      </c>
      <c r="U1012" t="s">
        <v>8320</v>
      </c>
      <c r="V1012" t="s">
        <v>8322</v>
      </c>
    </row>
    <row r="1013" spans="1:22" ht="49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 t="str">
        <f t="shared" si="92"/>
        <v>12/18/2014</v>
      </c>
      <c r="K1013" s="11" t="str">
        <f t="shared" si="93"/>
        <v>2014</v>
      </c>
      <c r="L1013" s="11" t="str">
        <f t="shared" si="94"/>
        <v>Dec</v>
      </c>
      <c r="M1013">
        <v>1415050395</v>
      </c>
      <c r="N1013" s="11">
        <f t="shared" si="95"/>
        <v>41946.689756944441</v>
      </c>
      <c r="O1013" t="b">
        <v>0</v>
      </c>
      <c r="P1013">
        <v>1</v>
      </c>
      <c r="Q1013" t="b">
        <v>0</v>
      </c>
      <c r="R1013" t="s">
        <v>8273</v>
      </c>
      <c r="S1013" s="5">
        <f t="shared" si="90"/>
        <v>3.7499999999999999E-3</v>
      </c>
      <c r="T1013" s="7">
        <f t="shared" si="91"/>
        <v>75</v>
      </c>
      <c r="U1013" t="s">
        <v>8320</v>
      </c>
      <c r="V1013" t="s">
        <v>8322</v>
      </c>
    </row>
    <row r="1014" spans="1:22" ht="49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 t="str">
        <f t="shared" si="92"/>
        <v>01/24/2017</v>
      </c>
      <c r="K1014" s="11" t="str">
        <f t="shared" si="93"/>
        <v>2017</v>
      </c>
      <c r="L1014" s="11" t="str">
        <f t="shared" si="94"/>
        <v>Jan</v>
      </c>
      <c r="M1014">
        <v>1481366052</v>
      </c>
      <c r="N1014" s="11">
        <f t="shared" si="95"/>
        <v>42714.232083333329</v>
      </c>
      <c r="O1014" t="b">
        <v>0</v>
      </c>
      <c r="P1014">
        <v>775</v>
      </c>
      <c r="Q1014" t="b">
        <v>0</v>
      </c>
      <c r="R1014" t="s">
        <v>8273</v>
      </c>
      <c r="S1014" s="5">
        <f t="shared" si="90"/>
        <v>215.35021</v>
      </c>
      <c r="T1014" s="7">
        <f t="shared" si="91"/>
        <v>1389.3561935483872</v>
      </c>
      <c r="U1014" t="s">
        <v>8320</v>
      </c>
      <c r="V1014" t="s">
        <v>8322</v>
      </c>
    </row>
    <row r="1015" spans="1:22" ht="49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 t="str">
        <f t="shared" si="92"/>
        <v>12/29/2015</v>
      </c>
      <c r="K1015" s="11" t="str">
        <f t="shared" si="93"/>
        <v>2015</v>
      </c>
      <c r="L1015" s="11" t="str">
        <f t="shared" si="94"/>
        <v>Dec</v>
      </c>
      <c r="M1015">
        <v>1449000056</v>
      </c>
      <c r="N1015" s="11">
        <f t="shared" si="95"/>
        <v>42339.625648148147</v>
      </c>
      <c r="O1015" t="b">
        <v>0</v>
      </c>
      <c r="P1015">
        <v>90</v>
      </c>
      <c r="Q1015" t="b">
        <v>0</v>
      </c>
      <c r="R1015" t="s">
        <v>8273</v>
      </c>
      <c r="S1015" s="5">
        <f t="shared" si="90"/>
        <v>0.34527999999999998</v>
      </c>
      <c r="T1015" s="7">
        <f t="shared" si="91"/>
        <v>95.911111111111111</v>
      </c>
      <c r="U1015" t="s">
        <v>8320</v>
      </c>
      <c r="V1015" t="s">
        <v>8322</v>
      </c>
    </row>
    <row r="1016" spans="1:22" ht="33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 t="str">
        <f t="shared" si="92"/>
        <v>12/31/2014</v>
      </c>
      <c r="K1016" s="11" t="str">
        <f t="shared" si="93"/>
        <v>2014</v>
      </c>
      <c r="L1016" s="11" t="str">
        <f t="shared" si="94"/>
        <v>Dec</v>
      </c>
      <c r="M1016">
        <v>1415750615</v>
      </c>
      <c r="N1016" s="11">
        <f t="shared" si="95"/>
        <v>41954.79415509259</v>
      </c>
      <c r="O1016" t="b">
        <v>0</v>
      </c>
      <c r="P1016">
        <v>16</v>
      </c>
      <c r="Q1016" t="b">
        <v>0</v>
      </c>
      <c r="R1016" t="s">
        <v>8273</v>
      </c>
      <c r="S1016" s="5">
        <f t="shared" si="90"/>
        <v>0.30599999999999999</v>
      </c>
      <c r="T1016" s="7">
        <f t="shared" si="91"/>
        <v>191.25</v>
      </c>
      <c r="U1016" t="s">
        <v>8320</v>
      </c>
      <c r="V1016" t="s">
        <v>8322</v>
      </c>
    </row>
    <row r="1017" spans="1:22" ht="33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 t="str">
        <f t="shared" si="92"/>
        <v>11/25/2015</v>
      </c>
      <c r="K1017" s="11" t="str">
        <f t="shared" si="93"/>
        <v>2015</v>
      </c>
      <c r="L1017" s="11" t="str">
        <f t="shared" si="94"/>
        <v>Nov</v>
      </c>
      <c r="M1017">
        <v>1445893495</v>
      </c>
      <c r="N1017" s="11">
        <f t="shared" si="95"/>
        <v>42303.670081018521</v>
      </c>
      <c r="O1017" t="b">
        <v>0</v>
      </c>
      <c r="P1017">
        <v>6</v>
      </c>
      <c r="Q1017" t="b">
        <v>0</v>
      </c>
      <c r="R1017" t="s">
        <v>8273</v>
      </c>
      <c r="S1017" s="5">
        <f t="shared" si="90"/>
        <v>2.6666666666666668E-2</v>
      </c>
      <c r="T1017" s="7">
        <f t="shared" si="91"/>
        <v>40</v>
      </c>
      <c r="U1017" t="s">
        <v>8320</v>
      </c>
      <c r="V1017" t="s">
        <v>8322</v>
      </c>
    </row>
    <row r="1018" spans="1:22" ht="49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 t="str">
        <f t="shared" si="92"/>
        <v>04/06/2016</v>
      </c>
      <c r="K1018" s="11" t="str">
        <f t="shared" si="93"/>
        <v>2016</v>
      </c>
      <c r="L1018" s="11" t="str">
        <f t="shared" si="94"/>
        <v>Apr</v>
      </c>
      <c r="M1018">
        <v>1456108456</v>
      </c>
      <c r="N1018" s="11">
        <f t="shared" si="95"/>
        <v>42421.898796296293</v>
      </c>
      <c r="O1018" t="b">
        <v>0</v>
      </c>
      <c r="P1018">
        <v>38</v>
      </c>
      <c r="Q1018" t="b">
        <v>0</v>
      </c>
      <c r="R1018" t="s">
        <v>8273</v>
      </c>
      <c r="S1018" s="5">
        <f t="shared" si="90"/>
        <v>2.8420000000000001E-2</v>
      </c>
      <c r="T1018" s="7">
        <f t="shared" si="91"/>
        <v>74.78947368421052</v>
      </c>
      <c r="U1018" t="s">
        <v>8320</v>
      </c>
      <c r="V1018" t="s">
        <v>8322</v>
      </c>
    </row>
    <row r="1019" spans="1:22" ht="49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 t="str">
        <f t="shared" si="92"/>
        <v>11/21/2015</v>
      </c>
      <c r="K1019" s="11" t="str">
        <f t="shared" si="93"/>
        <v>2015</v>
      </c>
      <c r="L1019" s="11" t="str">
        <f t="shared" si="94"/>
        <v>Nov</v>
      </c>
      <c r="M1019">
        <v>1444666335</v>
      </c>
      <c r="N1019" s="11">
        <f t="shared" si="95"/>
        <v>42289.466840277775</v>
      </c>
      <c r="O1019" t="b">
        <v>0</v>
      </c>
      <c r="P1019">
        <v>355</v>
      </c>
      <c r="Q1019" t="b">
        <v>0</v>
      </c>
      <c r="R1019" t="s">
        <v>8273</v>
      </c>
      <c r="S1019" s="5">
        <f t="shared" si="90"/>
        <v>0.22878799999999999</v>
      </c>
      <c r="T1019" s="7">
        <f t="shared" si="91"/>
        <v>161.11830985915492</v>
      </c>
      <c r="U1019" t="s">
        <v>8320</v>
      </c>
      <c r="V1019" t="s">
        <v>8322</v>
      </c>
    </row>
    <row r="1020" spans="1:22" ht="49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 t="str">
        <f t="shared" si="92"/>
        <v>07/14/2016</v>
      </c>
      <c r="K1020" s="11" t="str">
        <f t="shared" si="93"/>
        <v>2016</v>
      </c>
      <c r="L1020" s="11" t="str">
        <f t="shared" si="94"/>
        <v>Jul</v>
      </c>
      <c r="M1020">
        <v>1465904933</v>
      </c>
      <c r="N1020" s="11">
        <f t="shared" si="95"/>
        <v>42535.283946759257</v>
      </c>
      <c r="O1020" t="b">
        <v>0</v>
      </c>
      <c r="P1020">
        <v>7</v>
      </c>
      <c r="Q1020" t="b">
        <v>0</v>
      </c>
      <c r="R1020" t="s">
        <v>8273</v>
      </c>
      <c r="S1020" s="5">
        <f t="shared" si="90"/>
        <v>3.1050000000000001E-2</v>
      </c>
      <c r="T1020" s="7">
        <f t="shared" si="91"/>
        <v>88.714285714285708</v>
      </c>
      <c r="U1020" t="s">
        <v>8320</v>
      </c>
      <c r="V1020" t="s">
        <v>8322</v>
      </c>
    </row>
    <row r="1021" spans="1:22" ht="33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 t="str">
        <f t="shared" si="92"/>
        <v>02/04/2015</v>
      </c>
      <c r="K1021" s="11" t="str">
        <f t="shared" si="93"/>
        <v>2015</v>
      </c>
      <c r="L1021" s="11" t="str">
        <f t="shared" si="94"/>
        <v>Feb</v>
      </c>
      <c r="M1021">
        <v>1420500149</v>
      </c>
      <c r="N1021" s="11">
        <f t="shared" si="95"/>
        <v>42009.765613425923</v>
      </c>
      <c r="O1021" t="b">
        <v>0</v>
      </c>
      <c r="P1021">
        <v>400</v>
      </c>
      <c r="Q1021" t="b">
        <v>0</v>
      </c>
      <c r="R1021" t="s">
        <v>8273</v>
      </c>
      <c r="S1021" s="5">
        <f t="shared" si="90"/>
        <v>0.47333333333333333</v>
      </c>
      <c r="T1021" s="7">
        <f t="shared" si="91"/>
        <v>53.25</v>
      </c>
      <c r="U1021" t="s">
        <v>8320</v>
      </c>
      <c r="V1021" t="s">
        <v>8322</v>
      </c>
    </row>
    <row r="1022" spans="1:22" ht="49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 t="str">
        <f t="shared" si="92"/>
        <v>06/01/2015</v>
      </c>
      <c r="K1022" s="11" t="str">
        <f t="shared" si="93"/>
        <v>2015</v>
      </c>
      <c r="L1022" s="11" t="str">
        <f t="shared" si="94"/>
        <v>Jun</v>
      </c>
      <c r="M1022">
        <v>1430617209</v>
      </c>
      <c r="N1022" s="11">
        <f t="shared" si="95"/>
        <v>42126.861215277771</v>
      </c>
      <c r="O1022" t="b">
        <v>0</v>
      </c>
      <c r="P1022">
        <v>30</v>
      </c>
      <c r="Q1022" t="b">
        <v>1</v>
      </c>
      <c r="R1022" t="s">
        <v>8280</v>
      </c>
      <c r="S1022" s="5">
        <f t="shared" si="90"/>
        <v>2.0554838709677421</v>
      </c>
      <c r="T1022" s="7">
        <f t="shared" si="91"/>
        <v>106.2</v>
      </c>
      <c r="U1022" t="s">
        <v>8326</v>
      </c>
      <c r="V1022" t="s">
        <v>8331</v>
      </c>
    </row>
    <row r="1023" spans="1:22" ht="49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 t="str">
        <f t="shared" si="92"/>
        <v>10/16/2015</v>
      </c>
      <c r="K1023" s="11" t="str">
        <f t="shared" si="93"/>
        <v>2015</v>
      </c>
      <c r="L1023" s="11" t="str">
        <f t="shared" si="94"/>
        <v>Oct</v>
      </c>
      <c r="M1023">
        <v>1443074571</v>
      </c>
      <c r="N1023" s="11">
        <f t="shared" si="95"/>
        <v>42271.043645833335</v>
      </c>
      <c r="O1023" t="b">
        <v>1</v>
      </c>
      <c r="P1023">
        <v>478</v>
      </c>
      <c r="Q1023" t="b">
        <v>1</v>
      </c>
      <c r="R1023" t="s">
        <v>8280</v>
      </c>
      <c r="S1023" s="5">
        <f t="shared" si="90"/>
        <v>3.5180366666666667</v>
      </c>
      <c r="T1023" s="7">
        <f t="shared" si="91"/>
        <v>22.079728033472804</v>
      </c>
      <c r="U1023" t="s">
        <v>8326</v>
      </c>
      <c r="V1023" t="s">
        <v>8331</v>
      </c>
    </row>
    <row r="1024" spans="1:22" ht="33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 t="str">
        <f t="shared" si="92"/>
        <v>05/17/2015</v>
      </c>
      <c r="K1024" s="11" t="str">
        <f t="shared" si="93"/>
        <v>2015</v>
      </c>
      <c r="L1024" s="11" t="str">
        <f t="shared" si="94"/>
        <v>May</v>
      </c>
      <c r="M1024">
        <v>1429284677</v>
      </c>
      <c r="N1024" s="11">
        <f t="shared" si="95"/>
        <v>42111.438391203701</v>
      </c>
      <c r="O1024" t="b">
        <v>1</v>
      </c>
      <c r="P1024">
        <v>74</v>
      </c>
      <c r="Q1024" t="b">
        <v>1</v>
      </c>
      <c r="R1024" t="s">
        <v>8280</v>
      </c>
      <c r="S1024" s="5">
        <f t="shared" si="90"/>
        <v>1.149</v>
      </c>
      <c r="T1024" s="7">
        <f t="shared" si="91"/>
        <v>31.054054054054053</v>
      </c>
      <c r="U1024" t="s">
        <v>8326</v>
      </c>
      <c r="V1024" t="s">
        <v>8331</v>
      </c>
    </row>
    <row r="1025" spans="1:22" ht="49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 t="str">
        <f t="shared" si="92"/>
        <v>06/20/2015</v>
      </c>
      <c r="K1025" s="11" t="str">
        <f t="shared" si="93"/>
        <v>2015</v>
      </c>
      <c r="L1025" s="11" t="str">
        <f t="shared" si="94"/>
        <v>Jun</v>
      </c>
      <c r="M1025">
        <v>1432245861</v>
      </c>
      <c r="N1025" s="11">
        <f t="shared" si="95"/>
        <v>42145.711354166669</v>
      </c>
      <c r="O1025" t="b">
        <v>0</v>
      </c>
      <c r="P1025">
        <v>131</v>
      </c>
      <c r="Q1025" t="b">
        <v>1</v>
      </c>
      <c r="R1025" t="s">
        <v>8280</v>
      </c>
      <c r="S1025" s="5">
        <f t="shared" si="90"/>
        <v>2.3715000000000002</v>
      </c>
      <c r="T1025" s="7">
        <f t="shared" si="91"/>
        <v>36.206106870229007</v>
      </c>
      <c r="U1025" t="s">
        <v>8326</v>
      </c>
      <c r="V1025" t="s">
        <v>8331</v>
      </c>
    </row>
    <row r="1026" spans="1:22" ht="49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 t="str">
        <f t="shared" si="92"/>
        <v>01/31/2016</v>
      </c>
      <c r="K1026" s="11" t="str">
        <f t="shared" si="93"/>
        <v>2016</v>
      </c>
      <c r="L1026" s="11" t="str">
        <f t="shared" si="94"/>
        <v>Jan</v>
      </c>
      <c r="M1026">
        <v>1451656563</v>
      </c>
      <c r="N1026" s="11">
        <f t="shared" si="95"/>
        <v>42370.372256944444</v>
      </c>
      <c r="O1026" t="b">
        <v>1</v>
      </c>
      <c r="P1026">
        <v>61</v>
      </c>
      <c r="Q1026" t="b">
        <v>1</v>
      </c>
      <c r="R1026" t="s">
        <v>8280</v>
      </c>
      <c r="S1026" s="5">
        <f t="shared" ref="S1026:S1089" si="96">E1026/D1026</f>
        <v>1.1863774999999999</v>
      </c>
      <c r="T1026" s="7">
        <f t="shared" ref="T1026:T1089" si="97">E1026/P1026</f>
        <v>388.9762295081967</v>
      </c>
      <c r="U1026" t="s">
        <v>8326</v>
      </c>
      <c r="V1026" t="s">
        <v>8331</v>
      </c>
    </row>
    <row r="1027" spans="1:22" ht="33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 t="str">
        <f t="shared" ref="J1027:J1090" si="98">TEXT((I1027/86400)+25569+(-5/24),"mm/dd/yyyy")</f>
        <v>03/16/2015</v>
      </c>
      <c r="K1027" s="11" t="str">
        <f t="shared" ref="K1027:K1090" si="99">RIGHT(J1027,4)</f>
        <v>2015</v>
      </c>
      <c r="L1027" s="11" t="str">
        <f t="shared" ref="L1027:L1090" si="100">TEXT(J1027,"mmm")</f>
        <v>Mar</v>
      </c>
      <c r="M1027">
        <v>1423944037</v>
      </c>
      <c r="N1027" s="11">
        <f t="shared" ref="N1027:N1090" si="101">(M1027/86400)+25569+(-5/24)</f>
        <v>42049.625428240739</v>
      </c>
      <c r="O1027" t="b">
        <v>1</v>
      </c>
      <c r="P1027">
        <v>1071</v>
      </c>
      <c r="Q1027" t="b">
        <v>1</v>
      </c>
      <c r="R1027" t="s">
        <v>8280</v>
      </c>
      <c r="S1027" s="5">
        <f t="shared" si="96"/>
        <v>1.099283142857143</v>
      </c>
      <c r="T1027" s="7">
        <f t="shared" si="97"/>
        <v>71.848571428571432</v>
      </c>
      <c r="U1027" t="s">
        <v>8326</v>
      </c>
      <c r="V1027" t="s">
        <v>8331</v>
      </c>
    </row>
    <row r="1028" spans="1:22" ht="49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 t="str">
        <f t="shared" si="98"/>
        <v>03/31/2016</v>
      </c>
      <c r="K1028" s="11" t="str">
        <f t="shared" si="99"/>
        <v>2016</v>
      </c>
      <c r="L1028" s="11" t="str">
        <f t="shared" si="100"/>
        <v>Mar</v>
      </c>
      <c r="M1028">
        <v>1456480016</v>
      </c>
      <c r="N1028" s="11">
        <f t="shared" si="101"/>
        <v>42426.199259259258</v>
      </c>
      <c r="O1028" t="b">
        <v>1</v>
      </c>
      <c r="P1028">
        <v>122</v>
      </c>
      <c r="Q1028" t="b">
        <v>1</v>
      </c>
      <c r="R1028" t="s">
        <v>8280</v>
      </c>
      <c r="S1028" s="5">
        <f t="shared" si="96"/>
        <v>1.0000828571428571</v>
      </c>
      <c r="T1028" s="7">
        <f t="shared" si="97"/>
        <v>57.381803278688523</v>
      </c>
      <c r="U1028" t="s">
        <v>8326</v>
      </c>
      <c r="V1028" t="s">
        <v>8331</v>
      </c>
    </row>
    <row r="1029" spans="1:22" ht="49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 t="str">
        <f t="shared" si="98"/>
        <v>10/22/2014</v>
      </c>
      <c r="K1029" s="11" t="str">
        <f t="shared" si="99"/>
        <v>2014</v>
      </c>
      <c r="L1029" s="11" t="str">
        <f t="shared" si="100"/>
        <v>Oct</v>
      </c>
      <c r="M1029">
        <v>1411433347</v>
      </c>
      <c r="N1029" s="11">
        <f t="shared" si="101"/>
        <v>41904.825775462959</v>
      </c>
      <c r="O1029" t="b">
        <v>1</v>
      </c>
      <c r="P1029">
        <v>111</v>
      </c>
      <c r="Q1029" t="b">
        <v>1</v>
      </c>
      <c r="R1029" t="s">
        <v>8280</v>
      </c>
      <c r="S1029" s="5">
        <f t="shared" si="96"/>
        <v>1.0309292094387414</v>
      </c>
      <c r="T1029" s="7">
        <f t="shared" si="97"/>
        <v>69.666666666666671</v>
      </c>
      <c r="U1029" t="s">
        <v>8326</v>
      </c>
      <c r="V1029" t="s">
        <v>8331</v>
      </c>
    </row>
    <row r="1030" spans="1:22" ht="49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 t="str">
        <f t="shared" si="98"/>
        <v>03/06/2017</v>
      </c>
      <c r="K1030" s="11" t="str">
        <f t="shared" si="99"/>
        <v>2017</v>
      </c>
      <c r="L1030" s="11" t="str">
        <f t="shared" si="100"/>
        <v>Mar</v>
      </c>
      <c r="M1030">
        <v>1484924605</v>
      </c>
      <c r="N1030" s="11">
        <f t="shared" si="101"/>
        <v>42755.419039351851</v>
      </c>
      <c r="O1030" t="b">
        <v>1</v>
      </c>
      <c r="P1030">
        <v>255</v>
      </c>
      <c r="Q1030" t="b">
        <v>1</v>
      </c>
      <c r="R1030" t="s">
        <v>8280</v>
      </c>
      <c r="S1030" s="5">
        <f t="shared" si="96"/>
        <v>1.1727000000000001</v>
      </c>
      <c r="T1030" s="7">
        <f t="shared" si="97"/>
        <v>45.988235294117644</v>
      </c>
      <c r="U1030" t="s">
        <v>8326</v>
      </c>
      <c r="V1030" t="s">
        <v>8331</v>
      </c>
    </row>
    <row r="1031" spans="1:22" ht="33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 t="str">
        <f t="shared" si="98"/>
        <v>04/04/2015</v>
      </c>
      <c r="K1031" s="11" t="str">
        <f t="shared" si="99"/>
        <v>2015</v>
      </c>
      <c r="L1031" s="11" t="str">
        <f t="shared" si="100"/>
        <v>Apr</v>
      </c>
      <c r="M1031">
        <v>1423501507</v>
      </c>
      <c r="N1031" s="11">
        <f t="shared" si="101"/>
        <v>42044.503553240742</v>
      </c>
      <c r="O1031" t="b">
        <v>0</v>
      </c>
      <c r="P1031">
        <v>141</v>
      </c>
      <c r="Q1031" t="b">
        <v>1</v>
      </c>
      <c r="R1031" t="s">
        <v>8280</v>
      </c>
      <c r="S1031" s="5">
        <f t="shared" si="96"/>
        <v>1.1175999999999999</v>
      </c>
      <c r="T1031" s="7">
        <f t="shared" si="97"/>
        <v>79.262411347517727</v>
      </c>
      <c r="U1031" t="s">
        <v>8326</v>
      </c>
      <c r="V1031" t="s">
        <v>8331</v>
      </c>
    </row>
    <row r="1032" spans="1:22" ht="33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 t="str">
        <f t="shared" si="98"/>
        <v>09/12/2016</v>
      </c>
      <c r="K1032" s="11" t="str">
        <f t="shared" si="99"/>
        <v>2016</v>
      </c>
      <c r="L1032" s="11" t="str">
        <f t="shared" si="100"/>
        <v>Sep</v>
      </c>
      <c r="M1032">
        <v>1472470549</v>
      </c>
      <c r="N1032" s="11">
        <f t="shared" si="101"/>
        <v>42611.274872685179</v>
      </c>
      <c r="O1032" t="b">
        <v>0</v>
      </c>
      <c r="P1032">
        <v>159</v>
      </c>
      <c r="Q1032" t="b">
        <v>1</v>
      </c>
      <c r="R1032" t="s">
        <v>8280</v>
      </c>
      <c r="S1032" s="5">
        <f t="shared" si="96"/>
        <v>3.4209999999999998</v>
      </c>
      <c r="T1032" s="7">
        <f t="shared" si="97"/>
        <v>43.031446540880502</v>
      </c>
      <c r="U1032" t="s">
        <v>8326</v>
      </c>
      <c r="V1032" t="s">
        <v>8331</v>
      </c>
    </row>
    <row r="1033" spans="1:22" ht="49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 t="str">
        <f t="shared" si="98"/>
        <v>12/16/2015</v>
      </c>
      <c r="K1033" s="11" t="str">
        <f t="shared" si="99"/>
        <v>2015</v>
      </c>
      <c r="L1033" s="11" t="str">
        <f t="shared" si="100"/>
        <v>Dec</v>
      </c>
      <c r="M1033">
        <v>1447698010</v>
      </c>
      <c r="N1033" s="11">
        <f t="shared" si="101"/>
        <v>42324.555671296293</v>
      </c>
      <c r="O1033" t="b">
        <v>0</v>
      </c>
      <c r="P1033">
        <v>99</v>
      </c>
      <c r="Q1033" t="b">
        <v>1</v>
      </c>
      <c r="R1033" t="s">
        <v>8280</v>
      </c>
      <c r="S1033" s="5">
        <f t="shared" si="96"/>
        <v>1.0740000000000001</v>
      </c>
      <c r="T1033" s="7">
        <f t="shared" si="97"/>
        <v>108.48484848484848</v>
      </c>
      <c r="U1033" t="s">
        <v>8326</v>
      </c>
      <c r="V1033" t="s">
        <v>8331</v>
      </c>
    </row>
    <row r="1034" spans="1:22" ht="17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 t="str">
        <f t="shared" si="98"/>
        <v>06/23/2016</v>
      </c>
      <c r="K1034" s="11" t="str">
        <f t="shared" si="99"/>
        <v>2016</v>
      </c>
      <c r="L1034" s="11" t="str">
        <f t="shared" si="100"/>
        <v>Jun</v>
      </c>
      <c r="M1034">
        <v>1464105625</v>
      </c>
      <c r="N1034" s="11">
        <f t="shared" si="101"/>
        <v>42514.458622685182</v>
      </c>
      <c r="O1034" t="b">
        <v>0</v>
      </c>
      <c r="P1034">
        <v>96</v>
      </c>
      <c r="Q1034" t="b">
        <v>1</v>
      </c>
      <c r="R1034" t="s">
        <v>8280</v>
      </c>
      <c r="S1034" s="5">
        <f t="shared" si="96"/>
        <v>1.0849703703703704</v>
      </c>
      <c r="T1034" s="7">
        <f t="shared" si="97"/>
        <v>61.029583333333335</v>
      </c>
      <c r="U1034" t="s">
        <v>8326</v>
      </c>
      <c r="V1034" t="s">
        <v>8331</v>
      </c>
    </row>
    <row r="1035" spans="1:22" ht="49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 t="str">
        <f t="shared" si="98"/>
        <v>12/12/2016</v>
      </c>
      <c r="K1035" s="11" t="str">
        <f t="shared" si="99"/>
        <v>2016</v>
      </c>
      <c r="L1035" s="11" t="str">
        <f t="shared" si="100"/>
        <v>Dec</v>
      </c>
      <c r="M1035">
        <v>1479144880</v>
      </c>
      <c r="N1035" s="11">
        <f t="shared" si="101"/>
        <v>42688.52407407407</v>
      </c>
      <c r="O1035" t="b">
        <v>0</v>
      </c>
      <c r="P1035">
        <v>27</v>
      </c>
      <c r="Q1035" t="b">
        <v>1</v>
      </c>
      <c r="R1035" t="s">
        <v>8280</v>
      </c>
      <c r="S1035" s="5">
        <f t="shared" si="96"/>
        <v>1.0286144578313252</v>
      </c>
      <c r="T1035" s="7">
        <f t="shared" si="97"/>
        <v>50.592592592592595</v>
      </c>
      <c r="U1035" t="s">
        <v>8326</v>
      </c>
      <c r="V1035" t="s">
        <v>8331</v>
      </c>
    </row>
    <row r="1036" spans="1:22" ht="49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 t="str">
        <f t="shared" si="98"/>
        <v>08/04/2016</v>
      </c>
      <c r="K1036" s="11" t="str">
        <f t="shared" si="99"/>
        <v>2016</v>
      </c>
      <c r="L1036" s="11" t="str">
        <f t="shared" si="100"/>
        <v>Aug</v>
      </c>
      <c r="M1036">
        <v>1467604804</v>
      </c>
      <c r="N1036" s="11">
        <f t="shared" si="101"/>
        <v>42554.958379629628</v>
      </c>
      <c r="O1036" t="b">
        <v>0</v>
      </c>
      <c r="P1036">
        <v>166</v>
      </c>
      <c r="Q1036" t="b">
        <v>1</v>
      </c>
      <c r="R1036" t="s">
        <v>8280</v>
      </c>
      <c r="S1036" s="5">
        <f t="shared" si="96"/>
        <v>1.3000180000000001</v>
      </c>
      <c r="T1036" s="7">
        <f t="shared" si="97"/>
        <v>39.157168674698795</v>
      </c>
      <c r="U1036" t="s">
        <v>8326</v>
      </c>
      <c r="V1036" t="s">
        <v>8331</v>
      </c>
    </row>
    <row r="1037" spans="1:22" ht="49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 t="str">
        <f t="shared" si="98"/>
        <v>02/11/2015</v>
      </c>
      <c r="K1037" s="11" t="str">
        <f t="shared" si="99"/>
        <v>2015</v>
      </c>
      <c r="L1037" s="11" t="str">
        <f t="shared" si="100"/>
        <v>Feb</v>
      </c>
      <c r="M1037">
        <v>1421076220</v>
      </c>
      <c r="N1037" s="11">
        <f t="shared" si="101"/>
        <v>42016.43310185185</v>
      </c>
      <c r="O1037" t="b">
        <v>0</v>
      </c>
      <c r="P1037">
        <v>76</v>
      </c>
      <c r="Q1037" t="b">
        <v>1</v>
      </c>
      <c r="R1037" t="s">
        <v>8280</v>
      </c>
      <c r="S1037" s="5">
        <f t="shared" si="96"/>
        <v>1.0765217391304347</v>
      </c>
      <c r="T1037" s="7">
        <f t="shared" si="97"/>
        <v>65.15789473684211</v>
      </c>
      <c r="U1037" t="s">
        <v>8326</v>
      </c>
      <c r="V1037" t="s">
        <v>8331</v>
      </c>
    </row>
    <row r="1038" spans="1:22" ht="49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 t="str">
        <f t="shared" si="98"/>
        <v>01/07/2013</v>
      </c>
      <c r="K1038" s="11" t="str">
        <f t="shared" si="99"/>
        <v>2013</v>
      </c>
      <c r="L1038" s="11" t="str">
        <f t="shared" si="100"/>
        <v>Jan</v>
      </c>
      <c r="M1038">
        <v>1354790790</v>
      </c>
      <c r="N1038" s="11">
        <f t="shared" si="101"/>
        <v>41249.240624999999</v>
      </c>
      <c r="O1038" t="b">
        <v>0</v>
      </c>
      <c r="P1038">
        <v>211</v>
      </c>
      <c r="Q1038" t="b">
        <v>1</v>
      </c>
      <c r="R1038" t="s">
        <v>8280</v>
      </c>
      <c r="S1038" s="5">
        <f t="shared" si="96"/>
        <v>1.1236044444444444</v>
      </c>
      <c r="T1038" s="7">
        <f t="shared" si="97"/>
        <v>23.963127962085309</v>
      </c>
      <c r="U1038" t="s">
        <v>8326</v>
      </c>
      <c r="V1038" t="s">
        <v>8331</v>
      </c>
    </row>
    <row r="1039" spans="1:22" ht="49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 t="str">
        <f t="shared" si="98"/>
        <v>05/18/2015</v>
      </c>
      <c r="K1039" s="11" t="str">
        <f t="shared" si="99"/>
        <v>2015</v>
      </c>
      <c r="L1039" s="11" t="str">
        <f t="shared" si="100"/>
        <v>May</v>
      </c>
      <c r="M1039">
        <v>1429991062</v>
      </c>
      <c r="N1039" s="11">
        <f t="shared" si="101"/>
        <v>42119.61414351852</v>
      </c>
      <c r="O1039" t="b">
        <v>0</v>
      </c>
      <c r="P1039">
        <v>21</v>
      </c>
      <c r="Q1039" t="b">
        <v>1</v>
      </c>
      <c r="R1039" t="s">
        <v>8280</v>
      </c>
      <c r="S1039" s="5">
        <f t="shared" si="96"/>
        <v>1.0209999999999999</v>
      </c>
      <c r="T1039" s="7">
        <f t="shared" si="97"/>
        <v>48.61904761904762</v>
      </c>
      <c r="U1039" t="s">
        <v>8326</v>
      </c>
      <c r="V1039" t="s">
        <v>8331</v>
      </c>
    </row>
    <row r="1040" spans="1:22" ht="49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 t="str">
        <f t="shared" si="98"/>
        <v>03/18/2016</v>
      </c>
      <c r="K1040" s="11" t="str">
        <f t="shared" si="99"/>
        <v>2016</v>
      </c>
      <c r="L1040" s="11" t="str">
        <f t="shared" si="100"/>
        <v>Mar</v>
      </c>
      <c r="M1040">
        <v>1455773623</v>
      </c>
      <c r="N1040" s="11">
        <f t="shared" si="101"/>
        <v>42418.023414351854</v>
      </c>
      <c r="O1040" t="b">
        <v>0</v>
      </c>
      <c r="P1040">
        <v>61</v>
      </c>
      <c r="Q1040" t="b">
        <v>1</v>
      </c>
      <c r="R1040" t="s">
        <v>8280</v>
      </c>
      <c r="S1040" s="5">
        <f t="shared" si="96"/>
        <v>1.4533333333333334</v>
      </c>
      <c r="T1040" s="7">
        <f t="shared" si="97"/>
        <v>35.73770491803279</v>
      </c>
      <c r="U1040" t="s">
        <v>8326</v>
      </c>
      <c r="V1040" t="s">
        <v>8331</v>
      </c>
    </row>
    <row r="1041" spans="1:22" ht="49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 t="str">
        <f t="shared" si="98"/>
        <v>12/13/2016</v>
      </c>
      <c r="K1041" s="11" t="str">
        <f t="shared" si="99"/>
        <v>2016</v>
      </c>
      <c r="L1041" s="11" t="str">
        <f t="shared" si="100"/>
        <v>Dec</v>
      </c>
      <c r="M1041">
        <v>1479436646</v>
      </c>
      <c r="N1041" s="11">
        <f t="shared" si="101"/>
        <v>42691.900995370372</v>
      </c>
      <c r="O1041" t="b">
        <v>0</v>
      </c>
      <c r="P1041">
        <v>30</v>
      </c>
      <c r="Q1041" t="b">
        <v>1</v>
      </c>
      <c r="R1041" t="s">
        <v>8280</v>
      </c>
      <c r="S1041" s="5">
        <f t="shared" si="96"/>
        <v>1.282</v>
      </c>
      <c r="T1041" s="7">
        <f t="shared" si="97"/>
        <v>21.366666666666667</v>
      </c>
      <c r="U1041" t="s">
        <v>8326</v>
      </c>
      <c r="V1041" t="s">
        <v>8331</v>
      </c>
    </row>
    <row r="1042" spans="1:22" ht="49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 t="str">
        <f t="shared" si="98"/>
        <v>08/27/2016</v>
      </c>
      <c r="K1042" s="11" t="str">
        <f t="shared" si="99"/>
        <v>2016</v>
      </c>
      <c r="L1042" s="11" t="str">
        <f t="shared" si="100"/>
        <v>Aug</v>
      </c>
      <c r="M1042">
        <v>1469725209</v>
      </c>
      <c r="N1042" s="11">
        <f t="shared" si="101"/>
        <v>42579.500104166662</v>
      </c>
      <c r="O1042" t="b">
        <v>0</v>
      </c>
      <c r="P1042">
        <v>1</v>
      </c>
      <c r="Q1042" t="b">
        <v>0</v>
      </c>
      <c r="R1042" t="s">
        <v>8281</v>
      </c>
      <c r="S1042" s="5">
        <f t="shared" si="96"/>
        <v>2.9411764705882353E-3</v>
      </c>
      <c r="T1042" s="7">
        <f t="shared" si="97"/>
        <v>250</v>
      </c>
      <c r="U1042" t="s">
        <v>8332</v>
      </c>
      <c r="V1042" t="s">
        <v>8333</v>
      </c>
    </row>
    <row r="1043" spans="1:22" ht="49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 t="str">
        <f t="shared" si="98"/>
        <v>07/30/2014</v>
      </c>
      <c r="K1043" s="11" t="str">
        <f t="shared" si="99"/>
        <v>2014</v>
      </c>
      <c r="L1043" s="11" t="str">
        <f t="shared" si="100"/>
        <v>Jul</v>
      </c>
      <c r="M1043">
        <v>1405041992</v>
      </c>
      <c r="N1043" s="11">
        <f t="shared" si="101"/>
        <v>41830.851759259254</v>
      </c>
      <c r="O1043" t="b">
        <v>0</v>
      </c>
      <c r="P1043">
        <v>0</v>
      </c>
      <c r="Q1043" t="b">
        <v>0</v>
      </c>
      <c r="R1043" t="s">
        <v>8281</v>
      </c>
      <c r="S1043" s="5">
        <f t="shared" si="96"/>
        <v>0</v>
      </c>
      <c r="T1043" s="7" t="e">
        <f t="shared" si="97"/>
        <v>#DIV/0!</v>
      </c>
      <c r="U1043" t="s">
        <v>8332</v>
      </c>
      <c r="V1043" t="s">
        <v>8333</v>
      </c>
    </row>
    <row r="1044" spans="1:22" ht="49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 t="str">
        <f t="shared" si="98"/>
        <v>09/12/2014</v>
      </c>
      <c r="K1044" s="11" t="str">
        <f t="shared" si="99"/>
        <v>2014</v>
      </c>
      <c r="L1044" s="11" t="str">
        <f t="shared" si="100"/>
        <v>Sep</v>
      </c>
      <c r="M1044">
        <v>1406824948</v>
      </c>
      <c r="N1044" s="11">
        <f t="shared" si="101"/>
        <v>41851.487824074073</v>
      </c>
      <c r="O1044" t="b">
        <v>0</v>
      </c>
      <c r="P1044">
        <v>1</v>
      </c>
      <c r="Q1044" t="b">
        <v>0</v>
      </c>
      <c r="R1044" t="s">
        <v>8281</v>
      </c>
      <c r="S1044" s="5">
        <f t="shared" si="96"/>
        <v>1.5384615384615385E-2</v>
      </c>
      <c r="T1044" s="7">
        <f t="shared" si="97"/>
        <v>10</v>
      </c>
      <c r="U1044" t="s">
        <v>8332</v>
      </c>
      <c r="V1044" t="s">
        <v>8333</v>
      </c>
    </row>
    <row r="1045" spans="1:22" ht="49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 t="str">
        <f t="shared" si="98"/>
        <v>05/20/2015</v>
      </c>
      <c r="K1045" s="11" t="str">
        <f t="shared" si="99"/>
        <v>2015</v>
      </c>
      <c r="L1045" s="11" t="str">
        <f t="shared" si="100"/>
        <v>May</v>
      </c>
      <c r="M1045">
        <v>1429509855</v>
      </c>
      <c r="N1045" s="11">
        <f t="shared" si="101"/>
        <v>42114.044618055552</v>
      </c>
      <c r="O1045" t="b">
        <v>0</v>
      </c>
      <c r="P1045">
        <v>292</v>
      </c>
      <c r="Q1045" t="b">
        <v>0</v>
      </c>
      <c r="R1045" t="s">
        <v>8281</v>
      </c>
      <c r="S1045" s="5">
        <f t="shared" si="96"/>
        <v>8.5370000000000001E-2</v>
      </c>
      <c r="T1045" s="7">
        <f t="shared" si="97"/>
        <v>29.236301369863014</v>
      </c>
      <c r="U1045" t="s">
        <v>8332</v>
      </c>
      <c r="V1045" t="s">
        <v>8333</v>
      </c>
    </row>
    <row r="1046" spans="1:22" ht="49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 t="str">
        <f t="shared" si="98"/>
        <v>03/05/2015</v>
      </c>
      <c r="K1046" s="11" t="str">
        <f t="shared" si="99"/>
        <v>2015</v>
      </c>
      <c r="L1046" s="11" t="str">
        <f t="shared" si="100"/>
        <v>Mar</v>
      </c>
      <c r="M1046">
        <v>1420668801</v>
      </c>
      <c r="N1046" s="11">
        <f t="shared" si="101"/>
        <v>42011.717604166661</v>
      </c>
      <c r="O1046" t="b">
        <v>0</v>
      </c>
      <c r="P1046">
        <v>2</v>
      </c>
      <c r="Q1046" t="b">
        <v>0</v>
      </c>
      <c r="R1046" t="s">
        <v>8281</v>
      </c>
      <c r="S1046" s="5">
        <f t="shared" si="96"/>
        <v>8.571428571428571E-4</v>
      </c>
      <c r="T1046" s="7">
        <f t="shared" si="97"/>
        <v>3</v>
      </c>
      <c r="U1046" t="s">
        <v>8332</v>
      </c>
      <c r="V1046" t="s">
        <v>8333</v>
      </c>
    </row>
    <row r="1047" spans="1:22" ht="49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 t="str">
        <f t="shared" si="98"/>
        <v>08/23/2014</v>
      </c>
      <c r="K1047" s="11" t="str">
        <f t="shared" si="99"/>
        <v>2014</v>
      </c>
      <c r="L1047" s="11" t="str">
        <f t="shared" si="100"/>
        <v>Aug</v>
      </c>
      <c r="M1047">
        <v>1406235550</v>
      </c>
      <c r="N1047" s="11">
        <f t="shared" si="101"/>
        <v>41844.666087962956</v>
      </c>
      <c r="O1047" t="b">
        <v>0</v>
      </c>
      <c r="P1047">
        <v>8</v>
      </c>
      <c r="Q1047" t="b">
        <v>0</v>
      </c>
      <c r="R1047" t="s">
        <v>8281</v>
      </c>
      <c r="S1047" s="5">
        <f t="shared" si="96"/>
        <v>2.6599999999999999E-2</v>
      </c>
      <c r="T1047" s="7">
        <f t="shared" si="97"/>
        <v>33.25</v>
      </c>
      <c r="U1047" t="s">
        <v>8332</v>
      </c>
      <c r="V1047" t="s">
        <v>8333</v>
      </c>
    </row>
    <row r="1048" spans="1:22" ht="49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 t="str">
        <f t="shared" si="98"/>
        <v>12/26/2015</v>
      </c>
      <c r="K1048" s="11" t="str">
        <f t="shared" si="99"/>
        <v>2015</v>
      </c>
      <c r="L1048" s="11" t="str">
        <f t="shared" si="100"/>
        <v>Dec</v>
      </c>
      <c r="M1048">
        <v>1447273560</v>
      </c>
      <c r="N1048" s="11">
        <f t="shared" si="101"/>
        <v>42319.643055555549</v>
      </c>
      <c r="O1048" t="b">
        <v>0</v>
      </c>
      <c r="P1048">
        <v>0</v>
      </c>
      <c r="Q1048" t="b">
        <v>0</v>
      </c>
      <c r="R1048" t="s">
        <v>8281</v>
      </c>
      <c r="S1048" s="5">
        <f t="shared" si="96"/>
        <v>0</v>
      </c>
      <c r="T1048" s="7" t="e">
        <f t="shared" si="97"/>
        <v>#DIV/0!</v>
      </c>
      <c r="U1048" t="s">
        <v>8332</v>
      </c>
      <c r="V1048" t="s">
        <v>8333</v>
      </c>
    </row>
    <row r="1049" spans="1:22" ht="49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 t="str">
        <f t="shared" si="98"/>
        <v>11/05/2014</v>
      </c>
      <c r="K1049" s="11" t="str">
        <f t="shared" si="99"/>
        <v>2014</v>
      </c>
      <c r="L1049" s="11" t="str">
        <f t="shared" si="100"/>
        <v>Nov</v>
      </c>
      <c r="M1049">
        <v>1412624315</v>
      </c>
      <c r="N1049" s="11">
        <f t="shared" si="101"/>
        <v>41918.610127314816</v>
      </c>
      <c r="O1049" t="b">
        <v>0</v>
      </c>
      <c r="P1049">
        <v>1</v>
      </c>
      <c r="Q1049" t="b">
        <v>0</v>
      </c>
      <c r="R1049" t="s">
        <v>8281</v>
      </c>
      <c r="S1049" s="5">
        <f t="shared" si="96"/>
        <v>5.0000000000000001E-4</v>
      </c>
      <c r="T1049" s="7">
        <f t="shared" si="97"/>
        <v>1</v>
      </c>
      <c r="U1049" t="s">
        <v>8332</v>
      </c>
      <c r="V1049" t="s">
        <v>8333</v>
      </c>
    </row>
    <row r="1050" spans="1:22" ht="49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 t="str">
        <f t="shared" si="98"/>
        <v>09/24/2016</v>
      </c>
      <c r="K1050" s="11" t="str">
        <f t="shared" si="99"/>
        <v>2016</v>
      </c>
      <c r="L1050" s="11" t="str">
        <f t="shared" si="100"/>
        <v>Sep</v>
      </c>
      <c r="M1050">
        <v>1471310189</v>
      </c>
      <c r="N1050" s="11">
        <f t="shared" si="101"/>
        <v>42597.844780092586</v>
      </c>
      <c r="O1050" t="b">
        <v>0</v>
      </c>
      <c r="P1050">
        <v>4</v>
      </c>
      <c r="Q1050" t="b">
        <v>0</v>
      </c>
      <c r="R1050" t="s">
        <v>8281</v>
      </c>
      <c r="S1050" s="5">
        <f t="shared" si="96"/>
        <v>1.4133333333333333E-2</v>
      </c>
      <c r="T1050" s="7">
        <f t="shared" si="97"/>
        <v>53</v>
      </c>
      <c r="U1050" t="s">
        <v>8332</v>
      </c>
      <c r="V1050" t="s">
        <v>8333</v>
      </c>
    </row>
    <row r="1051" spans="1:22" ht="17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 t="str">
        <f t="shared" si="98"/>
        <v>02/12/2016</v>
      </c>
      <c r="K1051" s="11" t="str">
        <f t="shared" si="99"/>
        <v>2016</v>
      </c>
      <c r="L1051" s="11" t="str">
        <f t="shared" si="100"/>
        <v>Feb</v>
      </c>
      <c r="M1051">
        <v>1452680445</v>
      </c>
      <c r="N1051" s="11">
        <f t="shared" si="101"/>
        <v>42382.222743055558</v>
      </c>
      <c r="O1051" t="b">
        <v>0</v>
      </c>
      <c r="P1051">
        <v>0</v>
      </c>
      <c r="Q1051" t="b">
        <v>0</v>
      </c>
      <c r="R1051" t="s">
        <v>8281</v>
      </c>
      <c r="S1051" s="5">
        <f t="shared" si="96"/>
        <v>0</v>
      </c>
      <c r="T1051" s="7" t="e">
        <f t="shared" si="97"/>
        <v>#DIV/0!</v>
      </c>
      <c r="U1051" t="s">
        <v>8332</v>
      </c>
      <c r="V1051" t="s">
        <v>8333</v>
      </c>
    </row>
    <row r="1052" spans="1:22" ht="17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 t="str">
        <f t="shared" si="98"/>
        <v>09/14/2015</v>
      </c>
      <c r="K1052" s="11" t="str">
        <f t="shared" si="99"/>
        <v>2015</v>
      </c>
      <c r="L1052" s="11" t="str">
        <f t="shared" si="100"/>
        <v>Sep</v>
      </c>
      <c r="M1052">
        <v>1439665677</v>
      </c>
      <c r="N1052" s="11">
        <f t="shared" si="101"/>
        <v>42231.588854166665</v>
      </c>
      <c r="O1052" t="b">
        <v>0</v>
      </c>
      <c r="P1052">
        <v>0</v>
      </c>
      <c r="Q1052" t="b">
        <v>0</v>
      </c>
      <c r="R1052" t="s">
        <v>8281</v>
      </c>
      <c r="S1052" s="5">
        <f t="shared" si="96"/>
        <v>0</v>
      </c>
      <c r="T1052" s="7" t="e">
        <f t="shared" si="97"/>
        <v>#DIV/0!</v>
      </c>
      <c r="U1052" t="s">
        <v>8332</v>
      </c>
      <c r="V1052" t="s">
        <v>8333</v>
      </c>
    </row>
    <row r="1053" spans="1:22" ht="49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 t="str">
        <f t="shared" si="98"/>
        <v>08/26/2014</v>
      </c>
      <c r="K1053" s="11" t="str">
        <f t="shared" si="99"/>
        <v>2014</v>
      </c>
      <c r="L1053" s="11" t="str">
        <f t="shared" si="100"/>
        <v>Aug</v>
      </c>
      <c r="M1053">
        <v>1406679625</v>
      </c>
      <c r="N1053" s="11">
        <f t="shared" si="101"/>
        <v>41849.805844907409</v>
      </c>
      <c r="O1053" t="b">
        <v>0</v>
      </c>
      <c r="P1053">
        <v>0</v>
      </c>
      <c r="Q1053" t="b">
        <v>0</v>
      </c>
      <c r="R1053" t="s">
        <v>8281</v>
      </c>
      <c r="S1053" s="5">
        <f t="shared" si="96"/>
        <v>0</v>
      </c>
      <c r="T1053" s="7" t="e">
        <f t="shared" si="97"/>
        <v>#DIV/0!</v>
      </c>
      <c r="U1053" t="s">
        <v>8332</v>
      </c>
      <c r="V1053" t="s">
        <v>8333</v>
      </c>
    </row>
    <row r="1054" spans="1:22" ht="6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 t="str">
        <f t="shared" si="98"/>
        <v>06/06/2016</v>
      </c>
      <c r="K1054" s="11" t="str">
        <f t="shared" si="99"/>
        <v>2016</v>
      </c>
      <c r="L1054" s="11" t="str">
        <f t="shared" si="100"/>
        <v>Jun</v>
      </c>
      <c r="M1054">
        <v>1461438495</v>
      </c>
      <c r="N1054" s="11">
        <f t="shared" si="101"/>
        <v>42483.589062499996</v>
      </c>
      <c r="O1054" t="b">
        <v>0</v>
      </c>
      <c r="P1054">
        <v>0</v>
      </c>
      <c r="Q1054" t="b">
        <v>0</v>
      </c>
      <c r="R1054" t="s">
        <v>8281</v>
      </c>
      <c r="S1054" s="5">
        <f t="shared" si="96"/>
        <v>0</v>
      </c>
      <c r="T1054" s="7" t="e">
        <f t="shared" si="97"/>
        <v>#DIV/0!</v>
      </c>
      <c r="U1054" t="s">
        <v>8332</v>
      </c>
      <c r="V1054" t="s">
        <v>8333</v>
      </c>
    </row>
    <row r="1055" spans="1:22" ht="49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 t="str">
        <f t="shared" si="98"/>
        <v>03/05/2017</v>
      </c>
      <c r="K1055" s="11" t="str">
        <f t="shared" si="99"/>
        <v>2017</v>
      </c>
      <c r="L1055" s="11" t="str">
        <f t="shared" si="100"/>
        <v>Mar</v>
      </c>
      <c r="M1055">
        <v>1486613332</v>
      </c>
      <c r="N1055" s="11">
        <f t="shared" si="101"/>
        <v>42774.964490740742</v>
      </c>
      <c r="O1055" t="b">
        <v>0</v>
      </c>
      <c r="P1055">
        <v>1</v>
      </c>
      <c r="Q1055" t="b">
        <v>0</v>
      </c>
      <c r="R1055" t="s">
        <v>8281</v>
      </c>
      <c r="S1055" s="5">
        <f t="shared" si="96"/>
        <v>0.01</v>
      </c>
      <c r="T1055" s="7">
        <f t="shared" si="97"/>
        <v>15</v>
      </c>
      <c r="U1055" t="s">
        <v>8332</v>
      </c>
      <c r="V1055" t="s">
        <v>8333</v>
      </c>
    </row>
    <row r="1056" spans="1:22" ht="49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 t="str">
        <f t="shared" si="98"/>
        <v>08/10/2014</v>
      </c>
      <c r="K1056" s="11" t="str">
        <f t="shared" si="99"/>
        <v>2014</v>
      </c>
      <c r="L1056" s="11" t="str">
        <f t="shared" si="100"/>
        <v>Aug</v>
      </c>
      <c r="M1056">
        <v>1405110399</v>
      </c>
      <c r="N1056" s="11">
        <f t="shared" si="101"/>
        <v>41831.643506944441</v>
      </c>
      <c r="O1056" t="b">
        <v>0</v>
      </c>
      <c r="P1056">
        <v>0</v>
      </c>
      <c r="Q1056" t="b">
        <v>0</v>
      </c>
      <c r="R1056" t="s">
        <v>8281</v>
      </c>
      <c r="S1056" s="5">
        <f t="shared" si="96"/>
        <v>0</v>
      </c>
      <c r="T1056" s="7" t="e">
        <f t="shared" si="97"/>
        <v>#DIV/0!</v>
      </c>
      <c r="U1056" t="s">
        <v>8332</v>
      </c>
      <c r="V1056" t="s">
        <v>8333</v>
      </c>
    </row>
    <row r="1057" spans="1:22" ht="49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 t="str">
        <f t="shared" si="98"/>
        <v>03/07/2016</v>
      </c>
      <c r="K1057" s="11" t="str">
        <f t="shared" si="99"/>
        <v>2016</v>
      </c>
      <c r="L1057" s="11" t="str">
        <f t="shared" si="100"/>
        <v>Mar</v>
      </c>
      <c r="M1057">
        <v>1454802545</v>
      </c>
      <c r="N1057" s="11">
        <f t="shared" si="101"/>
        <v>42406.784085648142</v>
      </c>
      <c r="O1057" t="b">
        <v>0</v>
      </c>
      <c r="P1057">
        <v>0</v>
      </c>
      <c r="Q1057" t="b">
        <v>0</v>
      </c>
      <c r="R1057" t="s">
        <v>8281</v>
      </c>
      <c r="S1057" s="5">
        <f t="shared" si="96"/>
        <v>0</v>
      </c>
      <c r="T1057" s="7" t="e">
        <f t="shared" si="97"/>
        <v>#DIV/0!</v>
      </c>
      <c r="U1057" t="s">
        <v>8332</v>
      </c>
      <c r="V1057" t="s">
        <v>8333</v>
      </c>
    </row>
    <row r="1058" spans="1:22" ht="49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 t="str">
        <f t="shared" si="98"/>
        <v>04/24/2015</v>
      </c>
      <c r="K1058" s="11" t="str">
        <f t="shared" si="99"/>
        <v>2015</v>
      </c>
      <c r="L1058" s="11" t="str">
        <f t="shared" si="100"/>
        <v>Apr</v>
      </c>
      <c r="M1058">
        <v>1424711777</v>
      </c>
      <c r="N1058" s="11">
        <f t="shared" si="101"/>
        <v>42058.511307870365</v>
      </c>
      <c r="O1058" t="b">
        <v>0</v>
      </c>
      <c r="P1058">
        <v>0</v>
      </c>
      <c r="Q1058" t="b">
        <v>0</v>
      </c>
      <c r="R1058" t="s">
        <v>8281</v>
      </c>
      <c r="S1058" s="5">
        <f t="shared" si="96"/>
        <v>0</v>
      </c>
      <c r="T1058" s="7" t="e">
        <f t="shared" si="97"/>
        <v>#DIV/0!</v>
      </c>
      <c r="U1058" t="s">
        <v>8332</v>
      </c>
      <c r="V1058" t="s">
        <v>8333</v>
      </c>
    </row>
    <row r="1059" spans="1:22" ht="33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 t="str">
        <f t="shared" si="98"/>
        <v>12/04/2016</v>
      </c>
      <c r="K1059" s="11" t="str">
        <f t="shared" si="99"/>
        <v>2016</v>
      </c>
      <c r="L1059" s="11" t="str">
        <f t="shared" si="100"/>
        <v>Dec</v>
      </c>
      <c r="M1059">
        <v>1478292883</v>
      </c>
      <c r="N1059" s="11">
        <f t="shared" si="101"/>
        <v>42678.662997685184</v>
      </c>
      <c r="O1059" t="b">
        <v>0</v>
      </c>
      <c r="P1059">
        <v>0</v>
      </c>
      <c r="Q1059" t="b">
        <v>0</v>
      </c>
      <c r="R1059" t="s">
        <v>8281</v>
      </c>
      <c r="S1059" s="5">
        <f t="shared" si="96"/>
        <v>0</v>
      </c>
      <c r="T1059" s="7" t="e">
        <f t="shared" si="97"/>
        <v>#DIV/0!</v>
      </c>
      <c r="U1059" t="s">
        <v>8332</v>
      </c>
      <c r="V1059" t="s">
        <v>8333</v>
      </c>
    </row>
    <row r="1060" spans="1:22" ht="49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 t="str">
        <f t="shared" si="98"/>
        <v>03/25/2015</v>
      </c>
      <c r="K1060" s="11" t="str">
        <f t="shared" si="99"/>
        <v>2015</v>
      </c>
      <c r="L1060" s="11" t="str">
        <f t="shared" si="100"/>
        <v>Mar</v>
      </c>
      <c r="M1060">
        <v>1423777043</v>
      </c>
      <c r="N1060" s="11">
        <f t="shared" si="101"/>
        <v>42047.692627314813</v>
      </c>
      <c r="O1060" t="b">
        <v>0</v>
      </c>
      <c r="P1060">
        <v>0</v>
      </c>
      <c r="Q1060" t="b">
        <v>0</v>
      </c>
      <c r="R1060" t="s">
        <v>8281</v>
      </c>
      <c r="S1060" s="5">
        <f t="shared" si="96"/>
        <v>0</v>
      </c>
      <c r="T1060" s="7" t="e">
        <f t="shared" si="97"/>
        <v>#DIV/0!</v>
      </c>
      <c r="U1060" t="s">
        <v>8332</v>
      </c>
      <c r="V1060" t="s">
        <v>8333</v>
      </c>
    </row>
    <row r="1061" spans="1:22" ht="17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 t="str">
        <f t="shared" si="98"/>
        <v>03/13/2015</v>
      </c>
      <c r="K1061" s="11" t="str">
        <f t="shared" si="99"/>
        <v>2015</v>
      </c>
      <c r="L1061" s="11" t="str">
        <f t="shared" si="100"/>
        <v>Mar</v>
      </c>
      <c r="M1061">
        <v>1423681056</v>
      </c>
      <c r="N1061" s="11">
        <f t="shared" si="101"/>
        <v>42046.581666666665</v>
      </c>
      <c r="O1061" t="b">
        <v>0</v>
      </c>
      <c r="P1061">
        <v>0</v>
      </c>
      <c r="Q1061" t="b">
        <v>0</v>
      </c>
      <c r="R1061" t="s">
        <v>8281</v>
      </c>
      <c r="S1061" s="5">
        <f t="shared" si="96"/>
        <v>0</v>
      </c>
      <c r="T1061" s="7" t="e">
        <f t="shared" si="97"/>
        <v>#DIV/0!</v>
      </c>
      <c r="U1061" t="s">
        <v>8332</v>
      </c>
      <c r="V1061" t="s">
        <v>8333</v>
      </c>
    </row>
    <row r="1062" spans="1:22" ht="49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 t="str">
        <f t="shared" si="98"/>
        <v>04/15/2015</v>
      </c>
      <c r="K1062" s="11" t="str">
        <f t="shared" si="99"/>
        <v>2015</v>
      </c>
      <c r="L1062" s="11" t="str">
        <f t="shared" si="100"/>
        <v>Apr</v>
      </c>
      <c r="M1062">
        <v>1426542893</v>
      </c>
      <c r="N1062" s="11">
        <f t="shared" si="101"/>
        <v>42079.704780092587</v>
      </c>
      <c r="O1062" t="b">
        <v>0</v>
      </c>
      <c r="P1062">
        <v>1</v>
      </c>
      <c r="Q1062" t="b">
        <v>0</v>
      </c>
      <c r="R1062" t="s">
        <v>8281</v>
      </c>
      <c r="S1062" s="5">
        <f t="shared" si="96"/>
        <v>0.01</v>
      </c>
      <c r="T1062" s="7">
        <f t="shared" si="97"/>
        <v>50</v>
      </c>
      <c r="U1062" t="s">
        <v>8332</v>
      </c>
      <c r="V1062" t="s">
        <v>8333</v>
      </c>
    </row>
    <row r="1063" spans="1:22" ht="33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 t="str">
        <f t="shared" si="98"/>
        <v>05/01/2016</v>
      </c>
      <c r="K1063" s="11" t="str">
        <f t="shared" si="99"/>
        <v>2016</v>
      </c>
      <c r="L1063" s="11" t="str">
        <f t="shared" si="100"/>
        <v>May</v>
      </c>
      <c r="M1063">
        <v>1456987108</v>
      </c>
      <c r="N1063" s="11">
        <f t="shared" si="101"/>
        <v>42432.068379629629</v>
      </c>
      <c r="O1063" t="b">
        <v>0</v>
      </c>
      <c r="P1063">
        <v>0</v>
      </c>
      <c r="Q1063" t="b">
        <v>0</v>
      </c>
      <c r="R1063" t="s">
        <v>8281</v>
      </c>
      <c r="S1063" s="5">
        <f t="shared" si="96"/>
        <v>0</v>
      </c>
      <c r="T1063" s="7" t="e">
        <f t="shared" si="97"/>
        <v>#DIV/0!</v>
      </c>
      <c r="U1063" t="s">
        <v>8332</v>
      </c>
      <c r="V1063" t="s">
        <v>8333</v>
      </c>
    </row>
    <row r="1064" spans="1:22" ht="17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 t="str">
        <f t="shared" si="98"/>
        <v>07/12/2016</v>
      </c>
      <c r="K1064" s="11" t="str">
        <f t="shared" si="99"/>
        <v>2016</v>
      </c>
      <c r="L1064" s="11" t="str">
        <f t="shared" si="100"/>
        <v>Jul</v>
      </c>
      <c r="M1064">
        <v>1467746541</v>
      </c>
      <c r="N1064" s="11">
        <f t="shared" si="101"/>
        <v>42556.598854166667</v>
      </c>
      <c r="O1064" t="b">
        <v>0</v>
      </c>
      <c r="P1064">
        <v>4</v>
      </c>
      <c r="Q1064" t="b">
        <v>0</v>
      </c>
      <c r="R1064" t="s">
        <v>8281</v>
      </c>
      <c r="S1064" s="5">
        <f t="shared" si="96"/>
        <v>0.95477386934673369</v>
      </c>
      <c r="T1064" s="7">
        <f t="shared" si="97"/>
        <v>47.5</v>
      </c>
      <c r="U1064" t="s">
        <v>8332</v>
      </c>
      <c r="V1064" t="s">
        <v>8333</v>
      </c>
    </row>
    <row r="1065" spans="1:22" ht="49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 t="str">
        <f t="shared" si="98"/>
        <v>08/30/2016</v>
      </c>
      <c r="K1065" s="11" t="str">
        <f t="shared" si="99"/>
        <v>2016</v>
      </c>
      <c r="L1065" s="11" t="str">
        <f t="shared" si="100"/>
        <v>Aug</v>
      </c>
      <c r="M1065">
        <v>1470012262</v>
      </c>
      <c r="N1065" s="11">
        <f t="shared" si="101"/>
        <v>42582.822476851848</v>
      </c>
      <c r="O1065" t="b">
        <v>0</v>
      </c>
      <c r="P1065">
        <v>0</v>
      </c>
      <c r="Q1065" t="b">
        <v>0</v>
      </c>
      <c r="R1065" t="s">
        <v>8281</v>
      </c>
      <c r="S1065" s="5">
        <f t="shared" si="96"/>
        <v>0</v>
      </c>
      <c r="T1065" s="7" t="e">
        <f t="shared" si="97"/>
        <v>#DIV/0!</v>
      </c>
      <c r="U1065" t="s">
        <v>8332</v>
      </c>
      <c r="V1065" t="s">
        <v>8333</v>
      </c>
    </row>
    <row r="1066" spans="1:22" ht="49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 t="str">
        <f t="shared" si="98"/>
        <v>07/07/2013</v>
      </c>
      <c r="K1066" s="11" t="str">
        <f t="shared" si="99"/>
        <v>2013</v>
      </c>
      <c r="L1066" s="11" t="str">
        <f t="shared" si="100"/>
        <v>Jul</v>
      </c>
      <c r="M1066">
        <v>1369286903</v>
      </c>
      <c r="N1066" s="11">
        <f t="shared" si="101"/>
        <v>41417.019710648143</v>
      </c>
      <c r="O1066" t="b">
        <v>0</v>
      </c>
      <c r="P1066">
        <v>123</v>
      </c>
      <c r="Q1066" t="b">
        <v>0</v>
      </c>
      <c r="R1066" t="s">
        <v>8282</v>
      </c>
      <c r="S1066" s="5">
        <f t="shared" si="96"/>
        <v>8.9744444444444446E-2</v>
      </c>
      <c r="T1066" s="7">
        <f t="shared" si="97"/>
        <v>65.666666666666671</v>
      </c>
      <c r="U1066" t="s">
        <v>8317</v>
      </c>
      <c r="V1066" t="s">
        <v>8334</v>
      </c>
    </row>
    <row r="1067" spans="1:22" ht="49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 t="str">
        <f t="shared" si="98"/>
        <v>02/19/2014</v>
      </c>
      <c r="K1067" s="11" t="str">
        <f t="shared" si="99"/>
        <v>2014</v>
      </c>
      <c r="L1067" s="11" t="str">
        <f t="shared" si="100"/>
        <v>Feb</v>
      </c>
      <c r="M1067">
        <v>1390381722</v>
      </c>
      <c r="N1067" s="11">
        <f t="shared" si="101"/>
        <v>41661.172708333332</v>
      </c>
      <c r="O1067" t="b">
        <v>0</v>
      </c>
      <c r="P1067">
        <v>5</v>
      </c>
      <c r="Q1067" t="b">
        <v>0</v>
      </c>
      <c r="R1067" t="s">
        <v>8282</v>
      </c>
      <c r="S1067" s="5">
        <f t="shared" si="96"/>
        <v>2.7E-2</v>
      </c>
      <c r="T1067" s="7">
        <f t="shared" si="97"/>
        <v>16.2</v>
      </c>
      <c r="U1067" t="s">
        <v>8317</v>
      </c>
      <c r="V1067" t="s">
        <v>8334</v>
      </c>
    </row>
    <row r="1068" spans="1:22" ht="49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 t="str">
        <f t="shared" si="98"/>
        <v>08/04/2013</v>
      </c>
      <c r="K1068" s="11" t="str">
        <f t="shared" si="99"/>
        <v>2013</v>
      </c>
      <c r="L1068" s="11" t="str">
        <f t="shared" si="100"/>
        <v>Aug</v>
      </c>
      <c r="M1068">
        <v>1371769582</v>
      </c>
      <c r="N1068" s="11">
        <f t="shared" si="101"/>
        <v>41445.754421296289</v>
      </c>
      <c r="O1068" t="b">
        <v>0</v>
      </c>
      <c r="P1068">
        <v>148</v>
      </c>
      <c r="Q1068" t="b">
        <v>0</v>
      </c>
      <c r="R1068" t="s">
        <v>8282</v>
      </c>
      <c r="S1068" s="5">
        <f t="shared" si="96"/>
        <v>3.3673333333333333E-2</v>
      </c>
      <c r="T1068" s="7">
        <f t="shared" si="97"/>
        <v>34.128378378378379</v>
      </c>
      <c r="U1068" t="s">
        <v>8317</v>
      </c>
      <c r="V1068" t="s">
        <v>8334</v>
      </c>
    </row>
    <row r="1069" spans="1:22" ht="49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 t="str">
        <f t="shared" si="98"/>
        <v>12/21/2013</v>
      </c>
      <c r="K1069" s="11" t="str">
        <f t="shared" si="99"/>
        <v>2013</v>
      </c>
      <c r="L1069" s="11" t="str">
        <f t="shared" si="100"/>
        <v>Dec</v>
      </c>
      <c r="M1069">
        <v>1385065931</v>
      </c>
      <c r="N1069" s="11">
        <f t="shared" si="101"/>
        <v>41599.647349537037</v>
      </c>
      <c r="O1069" t="b">
        <v>0</v>
      </c>
      <c r="P1069">
        <v>10</v>
      </c>
      <c r="Q1069" t="b">
        <v>0</v>
      </c>
      <c r="R1069" t="s">
        <v>8282</v>
      </c>
      <c r="S1069" s="5">
        <f t="shared" si="96"/>
        <v>0.26</v>
      </c>
      <c r="T1069" s="7">
        <f t="shared" si="97"/>
        <v>13</v>
      </c>
      <c r="U1069" t="s">
        <v>8317</v>
      </c>
      <c r="V1069" t="s">
        <v>8334</v>
      </c>
    </row>
    <row r="1070" spans="1:22" ht="49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 t="str">
        <f t="shared" si="98"/>
        <v>04/10/2016</v>
      </c>
      <c r="K1070" s="11" t="str">
        <f t="shared" si="99"/>
        <v>2016</v>
      </c>
      <c r="L1070" s="11" t="str">
        <f t="shared" si="100"/>
        <v>Apr</v>
      </c>
      <c r="M1070">
        <v>1457686464</v>
      </c>
      <c r="N1070" s="11">
        <f t="shared" si="101"/>
        <v>42440.162777777776</v>
      </c>
      <c r="O1070" t="b">
        <v>0</v>
      </c>
      <c r="P1070">
        <v>4</v>
      </c>
      <c r="Q1070" t="b">
        <v>0</v>
      </c>
      <c r="R1070" t="s">
        <v>8282</v>
      </c>
      <c r="S1070" s="5">
        <f t="shared" si="96"/>
        <v>1.5E-3</v>
      </c>
      <c r="T1070" s="7">
        <f t="shared" si="97"/>
        <v>11.25</v>
      </c>
      <c r="U1070" t="s">
        <v>8317</v>
      </c>
      <c r="V1070" t="s">
        <v>8334</v>
      </c>
    </row>
    <row r="1071" spans="1:22" ht="49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 t="str">
        <f t="shared" si="98"/>
        <v>11/26/2013</v>
      </c>
      <c r="K1071" s="11" t="str">
        <f t="shared" si="99"/>
        <v>2013</v>
      </c>
      <c r="L1071" s="11" t="str">
        <f t="shared" si="100"/>
        <v>Nov</v>
      </c>
      <c r="M1071">
        <v>1382679059</v>
      </c>
      <c r="N1071" s="11">
        <f t="shared" si="101"/>
        <v>41572.021516203698</v>
      </c>
      <c r="O1071" t="b">
        <v>0</v>
      </c>
      <c r="P1071">
        <v>21</v>
      </c>
      <c r="Q1071" t="b">
        <v>0</v>
      </c>
      <c r="R1071" t="s">
        <v>8282</v>
      </c>
      <c r="S1071" s="5">
        <f t="shared" si="96"/>
        <v>0.38636363636363635</v>
      </c>
      <c r="T1071" s="7">
        <f t="shared" si="97"/>
        <v>40.476190476190474</v>
      </c>
      <c r="U1071" t="s">
        <v>8317</v>
      </c>
      <c r="V1071" t="s">
        <v>8334</v>
      </c>
    </row>
    <row r="1072" spans="1:22" ht="49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 t="str">
        <f t="shared" si="98"/>
        <v>09/30/2012</v>
      </c>
      <c r="K1072" s="11" t="str">
        <f t="shared" si="99"/>
        <v>2012</v>
      </c>
      <c r="L1072" s="11" t="str">
        <f t="shared" si="100"/>
        <v>Sep</v>
      </c>
      <c r="M1072">
        <v>1347322622</v>
      </c>
      <c r="N1072" s="11">
        <f t="shared" si="101"/>
        <v>41162.803495370368</v>
      </c>
      <c r="O1072" t="b">
        <v>0</v>
      </c>
      <c r="P1072">
        <v>2</v>
      </c>
      <c r="Q1072" t="b">
        <v>0</v>
      </c>
      <c r="R1072" t="s">
        <v>8282</v>
      </c>
      <c r="S1072" s="5">
        <f t="shared" si="96"/>
        <v>7.0000000000000001E-3</v>
      </c>
      <c r="T1072" s="7">
        <f t="shared" si="97"/>
        <v>35</v>
      </c>
      <c r="U1072" t="s">
        <v>8317</v>
      </c>
      <c r="V1072" t="s">
        <v>8334</v>
      </c>
    </row>
    <row r="1073" spans="1:22" ht="49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 t="str">
        <f t="shared" si="98"/>
        <v>11/17/2015</v>
      </c>
      <c r="K1073" s="11" t="str">
        <f t="shared" si="99"/>
        <v>2015</v>
      </c>
      <c r="L1073" s="11" t="str">
        <f t="shared" si="100"/>
        <v>Nov</v>
      </c>
      <c r="M1073">
        <v>1445191493</v>
      </c>
      <c r="N1073" s="11">
        <f t="shared" si="101"/>
        <v>42295.545057870368</v>
      </c>
      <c r="O1073" t="b">
        <v>0</v>
      </c>
      <c r="P1073">
        <v>0</v>
      </c>
      <c r="Q1073" t="b">
        <v>0</v>
      </c>
      <c r="R1073" t="s">
        <v>8282</v>
      </c>
      <c r="S1073" s="5">
        <f t="shared" si="96"/>
        <v>0</v>
      </c>
      <c r="T1073" s="7" t="e">
        <f t="shared" si="97"/>
        <v>#DIV/0!</v>
      </c>
      <c r="U1073" t="s">
        <v>8317</v>
      </c>
      <c r="V1073" t="s">
        <v>8334</v>
      </c>
    </row>
    <row r="1074" spans="1:22" ht="49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 t="str">
        <f t="shared" si="98"/>
        <v>02/05/2014</v>
      </c>
      <c r="K1074" s="11" t="str">
        <f t="shared" si="99"/>
        <v>2014</v>
      </c>
      <c r="L1074" s="11" t="str">
        <f t="shared" si="100"/>
        <v>Feb</v>
      </c>
      <c r="M1074">
        <v>1389038297</v>
      </c>
      <c r="N1074" s="11">
        <f t="shared" si="101"/>
        <v>41645.623807870368</v>
      </c>
      <c r="O1074" t="b">
        <v>0</v>
      </c>
      <c r="P1074">
        <v>4</v>
      </c>
      <c r="Q1074" t="b">
        <v>0</v>
      </c>
      <c r="R1074" t="s">
        <v>8282</v>
      </c>
      <c r="S1074" s="5">
        <f t="shared" si="96"/>
        <v>6.8000000000000005E-4</v>
      </c>
      <c r="T1074" s="7">
        <f t="shared" si="97"/>
        <v>12.75</v>
      </c>
      <c r="U1074" t="s">
        <v>8317</v>
      </c>
      <c r="V1074" t="s">
        <v>8334</v>
      </c>
    </row>
    <row r="1075" spans="1:22" ht="33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 t="str">
        <f t="shared" si="98"/>
        <v>10/16/2011</v>
      </c>
      <c r="K1075" s="11" t="str">
        <f t="shared" si="99"/>
        <v>2011</v>
      </c>
      <c r="L1075" s="11" t="str">
        <f t="shared" si="100"/>
        <v>Oct</v>
      </c>
      <c r="M1075">
        <v>1316214541</v>
      </c>
      <c r="N1075" s="11">
        <f t="shared" si="101"/>
        <v>40802.756261574068</v>
      </c>
      <c r="O1075" t="b">
        <v>0</v>
      </c>
      <c r="P1075">
        <v>1</v>
      </c>
      <c r="Q1075" t="b">
        <v>0</v>
      </c>
      <c r="R1075" t="s">
        <v>8282</v>
      </c>
      <c r="S1075" s="5">
        <f t="shared" si="96"/>
        <v>1.3333333333333334E-2</v>
      </c>
      <c r="T1075" s="7">
        <f t="shared" si="97"/>
        <v>10</v>
      </c>
      <c r="U1075" t="s">
        <v>8317</v>
      </c>
      <c r="V1075" t="s">
        <v>8334</v>
      </c>
    </row>
    <row r="1076" spans="1:22" ht="49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 t="str">
        <f t="shared" si="98"/>
        <v>01/03/2014</v>
      </c>
      <c r="K1076" s="11" t="str">
        <f t="shared" si="99"/>
        <v>2014</v>
      </c>
      <c r="L1076" s="11" t="str">
        <f t="shared" si="100"/>
        <v>Jan</v>
      </c>
      <c r="M1076">
        <v>1386216545</v>
      </c>
      <c r="N1076" s="11">
        <f t="shared" si="101"/>
        <v>41612.964641203704</v>
      </c>
      <c r="O1076" t="b">
        <v>0</v>
      </c>
      <c r="P1076">
        <v>30</v>
      </c>
      <c r="Q1076" t="b">
        <v>0</v>
      </c>
      <c r="R1076" t="s">
        <v>8282</v>
      </c>
      <c r="S1076" s="5">
        <f t="shared" si="96"/>
        <v>6.3092592592592589E-2</v>
      </c>
      <c r="T1076" s="7">
        <f t="shared" si="97"/>
        <v>113.56666666666666</v>
      </c>
      <c r="U1076" t="s">
        <v>8317</v>
      </c>
      <c r="V1076" t="s">
        <v>8334</v>
      </c>
    </row>
    <row r="1077" spans="1:22" ht="33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 t="str">
        <f t="shared" si="98"/>
        <v>05/06/2012</v>
      </c>
      <c r="K1077" s="11" t="str">
        <f t="shared" si="99"/>
        <v>2012</v>
      </c>
      <c r="L1077" s="11" t="str">
        <f t="shared" si="100"/>
        <v>May</v>
      </c>
      <c r="M1077">
        <v>1333748516</v>
      </c>
      <c r="N1077" s="11">
        <f t="shared" si="101"/>
        <v>41005.695787037032</v>
      </c>
      <c r="O1077" t="b">
        <v>0</v>
      </c>
      <c r="P1077">
        <v>3</v>
      </c>
      <c r="Q1077" t="b">
        <v>0</v>
      </c>
      <c r="R1077" t="s">
        <v>8282</v>
      </c>
      <c r="S1077" s="5">
        <f t="shared" si="96"/>
        <v>4.4999999999999998E-2</v>
      </c>
      <c r="T1077" s="7">
        <f t="shared" si="97"/>
        <v>15</v>
      </c>
      <c r="U1077" t="s">
        <v>8317</v>
      </c>
      <c r="V1077" t="s">
        <v>8334</v>
      </c>
    </row>
    <row r="1078" spans="1:22" ht="49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 t="str">
        <f t="shared" si="98"/>
        <v>09/11/2014</v>
      </c>
      <c r="K1078" s="11" t="str">
        <f t="shared" si="99"/>
        <v>2014</v>
      </c>
      <c r="L1078" s="11" t="str">
        <f t="shared" si="100"/>
        <v>Sep</v>
      </c>
      <c r="M1078">
        <v>1405674250</v>
      </c>
      <c r="N1078" s="11">
        <f t="shared" si="101"/>
        <v>41838.169560185182</v>
      </c>
      <c r="O1078" t="b">
        <v>0</v>
      </c>
      <c r="P1078">
        <v>975</v>
      </c>
      <c r="Q1078" t="b">
        <v>0</v>
      </c>
      <c r="R1078" t="s">
        <v>8282</v>
      </c>
      <c r="S1078" s="5">
        <f t="shared" si="96"/>
        <v>0.62765333333333329</v>
      </c>
      <c r="T1078" s="7">
        <f t="shared" si="97"/>
        <v>48.281025641025643</v>
      </c>
      <c r="U1078" t="s">
        <v>8317</v>
      </c>
      <c r="V1078" t="s">
        <v>8334</v>
      </c>
    </row>
    <row r="1079" spans="1:22" ht="49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 t="str">
        <f t="shared" si="98"/>
        <v>01/13/2016</v>
      </c>
      <c r="K1079" s="11" t="str">
        <f t="shared" si="99"/>
        <v>2016</v>
      </c>
      <c r="L1079" s="11" t="str">
        <f t="shared" si="100"/>
        <v>Jan</v>
      </c>
      <c r="M1079">
        <v>1450152011</v>
      </c>
      <c r="N1079" s="11">
        <f t="shared" si="101"/>
        <v>42352.958460648144</v>
      </c>
      <c r="O1079" t="b">
        <v>0</v>
      </c>
      <c r="P1079">
        <v>167</v>
      </c>
      <c r="Q1079" t="b">
        <v>0</v>
      </c>
      <c r="R1079" t="s">
        <v>8282</v>
      </c>
      <c r="S1079" s="5">
        <f t="shared" si="96"/>
        <v>0.29376000000000002</v>
      </c>
      <c r="T1079" s="7">
        <f t="shared" si="97"/>
        <v>43.976047904191617</v>
      </c>
      <c r="U1079" t="s">
        <v>8317</v>
      </c>
      <c r="V1079" t="s">
        <v>8334</v>
      </c>
    </row>
    <row r="1080" spans="1:22" ht="49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 t="str">
        <f t="shared" si="98"/>
        <v>07/21/2011</v>
      </c>
      <c r="K1080" s="11" t="str">
        <f t="shared" si="99"/>
        <v>2011</v>
      </c>
      <c r="L1080" s="11" t="str">
        <f t="shared" si="100"/>
        <v>Jul</v>
      </c>
      <c r="M1080">
        <v>1307421721</v>
      </c>
      <c r="N1080" s="11">
        <f t="shared" si="101"/>
        <v>40700.987511574072</v>
      </c>
      <c r="O1080" t="b">
        <v>0</v>
      </c>
      <c r="P1080">
        <v>5</v>
      </c>
      <c r="Q1080" t="b">
        <v>0</v>
      </c>
      <c r="R1080" t="s">
        <v>8282</v>
      </c>
      <c r="S1080" s="5">
        <f t="shared" si="96"/>
        <v>7.4999999999999997E-2</v>
      </c>
      <c r="T1080" s="7">
        <f t="shared" si="97"/>
        <v>9</v>
      </c>
      <c r="U1080" t="s">
        <v>8317</v>
      </c>
      <c r="V1080" t="s">
        <v>8334</v>
      </c>
    </row>
    <row r="1081" spans="1:22" ht="49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 t="str">
        <f t="shared" si="98"/>
        <v>05/14/2016</v>
      </c>
      <c r="K1081" s="11" t="str">
        <f t="shared" si="99"/>
        <v>2016</v>
      </c>
      <c r="L1081" s="11" t="str">
        <f t="shared" si="100"/>
        <v>May</v>
      </c>
      <c r="M1081">
        <v>1461072936</v>
      </c>
      <c r="N1081" s="11">
        <f t="shared" si="101"/>
        <v>42479.358055555553</v>
      </c>
      <c r="O1081" t="b">
        <v>0</v>
      </c>
      <c r="P1081">
        <v>18</v>
      </c>
      <c r="Q1081" t="b">
        <v>0</v>
      </c>
      <c r="R1081" t="s">
        <v>8282</v>
      </c>
      <c r="S1081" s="5">
        <f t="shared" si="96"/>
        <v>2.6076923076923077E-2</v>
      </c>
      <c r="T1081" s="7">
        <f t="shared" si="97"/>
        <v>37.666666666666664</v>
      </c>
      <c r="U1081" t="s">
        <v>8317</v>
      </c>
      <c r="V1081" t="s">
        <v>8334</v>
      </c>
    </row>
    <row r="1082" spans="1:22" ht="49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 t="str">
        <f t="shared" si="98"/>
        <v>05/10/2014</v>
      </c>
      <c r="K1082" s="11" t="str">
        <f t="shared" si="99"/>
        <v>2014</v>
      </c>
      <c r="L1082" s="11" t="str">
        <f t="shared" si="100"/>
        <v>May</v>
      </c>
      <c r="M1082">
        <v>1397186333</v>
      </c>
      <c r="N1082" s="11">
        <f t="shared" si="101"/>
        <v>41739.929780092592</v>
      </c>
      <c r="O1082" t="b">
        <v>0</v>
      </c>
      <c r="P1082">
        <v>98</v>
      </c>
      <c r="Q1082" t="b">
        <v>0</v>
      </c>
      <c r="R1082" t="s">
        <v>8282</v>
      </c>
      <c r="S1082" s="5">
        <f t="shared" si="96"/>
        <v>9.1050000000000006E-2</v>
      </c>
      <c r="T1082" s="7">
        <f t="shared" si="97"/>
        <v>18.581632653061224</v>
      </c>
      <c r="U1082" t="s">
        <v>8317</v>
      </c>
      <c r="V1082" t="s">
        <v>8334</v>
      </c>
    </row>
    <row r="1083" spans="1:22" ht="49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 t="str">
        <f t="shared" si="98"/>
        <v>01/28/2015</v>
      </c>
      <c r="K1083" s="11" t="str">
        <f t="shared" si="99"/>
        <v>2015</v>
      </c>
      <c r="L1083" s="11" t="str">
        <f t="shared" si="100"/>
        <v>Jan</v>
      </c>
      <c r="M1083">
        <v>1419891292</v>
      </c>
      <c r="N1083" s="11">
        <f t="shared" si="101"/>
        <v>42002.718657407408</v>
      </c>
      <c r="O1083" t="b">
        <v>0</v>
      </c>
      <c r="P1083">
        <v>4</v>
      </c>
      <c r="Q1083" t="b">
        <v>0</v>
      </c>
      <c r="R1083" t="s">
        <v>8282</v>
      </c>
      <c r="S1083" s="5">
        <f t="shared" si="96"/>
        <v>1.7647058823529413E-4</v>
      </c>
      <c r="T1083" s="7">
        <f t="shared" si="97"/>
        <v>3</v>
      </c>
      <c r="U1083" t="s">
        <v>8317</v>
      </c>
      <c r="V1083" t="s">
        <v>8334</v>
      </c>
    </row>
    <row r="1084" spans="1:22" ht="33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 t="str">
        <f t="shared" si="98"/>
        <v>08/10/2012</v>
      </c>
      <c r="K1084" s="11" t="str">
        <f t="shared" si="99"/>
        <v>2012</v>
      </c>
      <c r="L1084" s="11" t="str">
        <f t="shared" si="100"/>
        <v>Aug</v>
      </c>
      <c r="M1084">
        <v>1342043088</v>
      </c>
      <c r="N1084" s="11">
        <f t="shared" si="101"/>
        <v>41101.697777777772</v>
      </c>
      <c r="O1084" t="b">
        <v>0</v>
      </c>
      <c r="P1084">
        <v>3</v>
      </c>
      <c r="Q1084" t="b">
        <v>0</v>
      </c>
      <c r="R1084" t="s">
        <v>8282</v>
      </c>
      <c r="S1084" s="5">
        <f t="shared" si="96"/>
        <v>5.5999999999999999E-3</v>
      </c>
      <c r="T1084" s="7">
        <f t="shared" si="97"/>
        <v>18.666666666666668</v>
      </c>
      <c r="U1084" t="s">
        <v>8317</v>
      </c>
      <c r="V1084" t="s">
        <v>8334</v>
      </c>
    </row>
    <row r="1085" spans="1:22" ht="49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 t="str">
        <f t="shared" si="98"/>
        <v>08/02/2014</v>
      </c>
      <c r="K1085" s="11" t="str">
        <f t="shared" si="99"/>
        <v>2014</v>
      </c>
      <c r="L1085" s="11" t="str">
        <f t="shared" si="100"/>
        <v>Aug</v>
      </c>
      <c r="M1085">
        <v>1401810583</v>
      </c>
      <c r="N1085" s="11">
        <f t="shared" si="101"/>
        <v>41793.451192129629</v>
      </c>
      <c r="O1085" t="b">
        <v>0</v>
      </c>
      <c r="P1085">
        <v>1</v>
      </c>
      <c r="Q1085" t="b">
        <v>0</v>
      </c>
      <c r="R1085" t="s">
        <v>8282</v>
      </c>
      <c r="S1085" s="5">
        <f t="shared" si="96"/>
        <v>8.2000000000000007E-3</v>
      </c>
      <c r="T1085" s="7">
        <f t="shared" si="97"/>
        <v>410</v>
      </c>
      <c r="U1085" t="s">
        <v>8317</v>
      </c>
      <c r="V1085" t="s">
        <v>8334</v>
      </c>
    </row>
    <row r="1086" spans="1:22" ht="17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 t="str">
        <f t="shared" si="98"/>
        <v>08/08/2014</v>
      </c>
      <c r="K1086" s="11" t="str">
        <f t="shared" si="99"/>
        <v>2014</v>
      </c>
      <c r="L1086" s="11" t="str">
        <f t="shared" si="100"/>
        <v>Aug</v>
      </c>
      <c r="M1086">
        <v>1404942804</v>
      </c>
      <c r="N1086" s="11">
        <f t="shared" si="101"/>
        <v>41829.703749999993</v>
      </c>
      <c r="O1086" t="b">
        <v>0</v>
      </c>
      <c r="P1086">
        <v>0</v>
      </c>
      <c r="Q1086" t="b">
        <v>0</v>
      </c>
      <c r="R1086" t="s">
        <v>8282</v>
      </c>
      <c r="S1086" s="5">
        <f t="shared" si="96"/>
        <v>0</v>
      </c>
      <c r="T1086" s="7" t="e">
        <f t="shared" si="97"/>
        <v>#DIV/0!</v>
      </c>
      <c r="U1086" t="s">
        <v>8317</v>
      </c>
      <c r="V1086" t="s">
        <v>8334</v>
      </c>
    </row>
    <row r="1087" spans="1:22" ht="33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 t="str">
        <f t="shared" si="98"/>
        <v>03/14/2016</v>
      </c>
      <c r="K1087" s="11" t="str">
        <f t="shared" si="99"/>
        <v>2016</v>
      </c>
      <c r="L1087" s="11" t="str">
        <f t="shared" si="100"/>
        <v>Mar</v>
      </c>
      <c r="M1087">
        <v>1455379575</v>
      </c>
      <c r="N1087" s="11">
        <f t="shared" si="101"/>
        <v>42413.462673611109</v>
      </c>
      <c r="O1087" t="b">
        <v>0</v>
      </c>
      <c r="P1087">
        <v>9</v>
      </c>
      <c r="Q1087" t="b">
        <v>0</v>
      </c>
      <c r="R1087" t="s">
        <v>8282</v>
      </c>
      <c r="S1087" s="5">
        <f t="shared" si="96"/>
        <v>3.4200000000000001E-2</v>
      </c>
      <c r="T1087" s="7">
        <f t="shared" si="97"/>
        <v>114</v>
      </c>
      <c r="U1087" t="s">
        <v>8317</v>
      </c>
      <c r="V1087" t="s">
        <v>8334</v>
      </c>
    </row>
    <row r="1088" spans="1:22" ht="17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 t="str">
        <f t="shared" si="98"/>
        <v>08/24/2014</v>
      </c>
      <c r="K1088" s="11" t="str">
        <f t="shared" si="99"/>
        <v>2014</v>
      </c>
      <c r="L1088" s="11" t="str">
        <f t="shared" si="100"/>
        <v>Aug</v>
      </c>
      <c r="M1088">
        <v>1406321291</v>
      </c>
      <c r="N1088" s="11">
        <f t="shared" si="101"/>
        <v>41845.658460648148</v>
      </c>
      <c r="O1088" t="b">
        <v>0</v>
      </c>
      <c r="P1088">
        <v>2</v>
      </c>
      <c r="Q1088" t="b">
        <v>0</v>
      </c>
      <c r="R1088" t="s">
        <v>8282</v>
      </c>
      <c r="S1088" s="5">
        <f t="shared" si="96"/>
        <v>8.3333333333333339E-4</v>
      </c>
      <c r="T1088" s="7">
        <f t="shared" si="97"/>
        <v>7.5</v>
      </c>
      <c r="U1088" t="s">
        <v>8317</v>
      </c>
      <c r="V1088" t="s">
        <v>8334</v>
      </c>
    </row>
    <row r="1089" spans="1:22" ht="49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 t="str">
        <f t="shared" si="98"/>
        <v>06/15/2014</v>
      </c>
      <c r="K1089" s="11" t="str">
        <f t="shared" si="99"/>
        <v>2014</v>
      </c>
      <c r="L1089" s="11" t="str">
        <f t="shared" si="100"/>
        <v>Jun</v>
      </c>
      <c r="M1089">
        <v>1400260087</v>
      </c>
      <c r="N1089" s="11">
        <f t="shared" si="101"/>
        <v>41775.505636574067</v>
      </c>
      <c r="O1089" t="b">
        <v>0</v>
      </c>
      <c r="P1089">
        <v>0</v>
      </c>
      <c r="Q1089" t="b">
        <v>0</v>
      </c>
      <c r="R1089" t="s">
        <v>8282</v>
      </c>
      <c r="S1089" s="5">
        <f t="shared" si="96"/>
        <v>0</v>
      </c>
      <c r="T1089" s="7" t="e">
        <f t="shared" si="97"/>
        <v>#DIV/0!</v>
      </c>
      <c r="U1089" t="s">
        <v>8317</v>
      </c>
      <c r="V1089" t="s">
        <v>8334</v>
      </c>
    </row>
    <row r="1090" spans="1:22" ht="33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 t="str">
        <f t="shared" si="98"/>
        <v>04/24/2014</v>
      </c>
      <c r="K1090" s="11" t="str">
        <f t="shared" si="99"/>
        <v>2014</v>
      </c>
      <c r="L1090" s="11" t="str">
        <f t="shared" si="100"/>
        <v>Apr</v>
      </c>
      <c r="M1090">
        <v>1395774667</v>
      </c>
      <c r="N1090" s="11">
        <f t="shared" si="101"/>
        <v>41723.591053240736</v>
      </c>
      <c r="O1090" t="b">
        <v>0</v>
      </c>
      <c r="P1090">
        <v>147</v>
      </c>
      <c r="Q1090" t="b">
        <v>0</v>
      </c>
      <c r="R1090" t="s">
        <v>8282</v>
      </c>
      <c r="S1090" s="5">
        <f t="shared" ref="S1090:S1153" si="102">E1090/D1090</f>
        <v>0.14182977777777778</v>
      </c>
      <c r="T1090" s="7">
        <f t="shared" ref="T1090:T1153" si="103">E1090/P1090</f>
        <v>43.41727891156463</v>
      </c>
      <c r="U1090" t="s">
        <v>8317</v>
      </c>
      <c r="V1090" t="s">
        <v>8334</v>
      </c>
    </row>
    <row r="1091" spans="1:22" ht="33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 t="str">
        <f t="shared" ref="J1091:J1154" si="104">TEXT((I1091/86400)+25569+(-5/24),"mm/dd/yyyy")</f>
        <v>06/25/2015</v>
      </c>
      <c r="K1091" s="11" t="str">
        <f t="shared" ref="K1091:K1154" si="105">RIGHT(J1091,4)</f>
        <v>2015</v>
      </c>
      <c r="L1091" s="11" t="str">
        <f t="shared" ref="L1091:L1154" si="106">TEXT(J1091,"mmm")</f>
        <v>Jun</v>
      </c>
      <c r="M1091">
        <v>1432701175</v>
      </c>
      <c r="N1091" s="11">
        <f t="shared" ref="N1091:N1154" si="107">(M1091/86400)+25569+(-5/24)</f>
        <v>42150.981192129628</v>
      </c>
      <c r="O1091" t="b">
        <v>0</v>
      </c>
      <c r="P1091">
        <v>49</v>
      </c>
      <c r="Q1091" t="b">
        <v>0</v>
      </c>
      <c r="R1091" t="s">
        <v>8282</v>
      </c>
      <c r="S1091" s="5">
        <f t="shared" si="102"/>
        <v>7.8266666666666665E-2</v>
      </c>
      <c r="T1091" s="7">
        <f t="shared" si="103"/>
        <v>23.959183673469386</v>
      </c>
      <c r="U1091" t="s">
        <v>8317</v>
      </c>
      <c r="V1091" t="s">
        <v>8334</v>
      </c>
    </row>
    <row r="1092" spans="1:22" ht="49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 t="str">
        <f t="shared" si="104"/>
        <v>05/28/2015</v>
      </c>
      <c r="K1092" s="11" t="str">
        <f t="shared" si="105"/>
        <v>2015</v>
      </c>
      <c r="L1092" s="11" t="str">
        <f t="shared" si="106"/>
        <v>May</v>
      </c>
      <c r="M1092">
        <v>1430281653</v>
      </c>
      <c r="N1092" s="11">
        <f t="shared" si="107"/>
        <v>42122.977465277778</v>
      </c>
      <c r="O1092" t="b">
        <v>0</v>
      </c>
      <c r="P1092">
        <v>1</v>
      </c>
      <c r="Q1092" t="b">
        <v>0</v>
      </c>
      <c r="R1092" t="s">
        <v>8282</v>
      </c>
      <c r="S1092" s="5">
        <f t="shared" si="102"/>
        <v>3.8464497269020693E-4</v>
      </c>
      <c r="T1092" s="7">
        <f t="shared" si="103"/>
        <v>5</v>
      </c>
      <c r="U1092" t="s">
        <v>8317</v>
      </c>
      <c r="V1092" t="s">
        <v>8334</v>
      </c>
    </row>
    <row r="1093" spans="1:22" ht="49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 t="str">
        <f t="shared" si="104"/>
        <v>04/10/2016</v>
      </c>
      <c r="K1093" s="11" t="str">
        <f t="shared" si="105"/>
        <v>2016</v>
      </c>
      <c r="L1093" s="11" t="str">
        <f t="shared" si="106"/>
        <v>Apr</v>
      </c>
      <c r="M1093">
        <v>1457725272</v>
      </c>
      <c r="N1093" s="11">
        <f t="shared" si="107"/>
        <v>42440.611944444441</v>
      </c>
      <c r="O1093" t="b">
        <v>0</v>
      </c>
      <c r="P1093">
        <v>2</v>
      </c>
      <c r="Q1093" t="b">
        <v>0</v>
      </c>
      <c r="R1093" t="s">
        <v>8282</v>
      </c>
      <c r="S1093" s="5">
        <f t="shared" si="102"/>
        <v>0.125</v>
      </c>
      <c r="T1093" s="7">
        <f t="shared" si="103"/>
        <v>12.5</v>
      </c>
      <c r="U1093" t="s">
        <v>8317</v>
      </c>
      <c r="V1093" t="s">
        <v>8334</v>
      </c>
    </row>
    <row r="1094" spans="1:22" ht="49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 t="str">
        <f t="shared" si="104"/>
        <v>01/05/2013</v>
      </c>
      <c r="K1094" s="11" t="str">
        <f t="shared" si="105"/>
        <v>2013</v>
      </c>
      <c r="L1094" s="11" t="str">
        <f t="shared" si="106"/>
        <v>Jan</v>
      </c>
      <c r="M1094">
        <v>1354840638</v>
      </c>
      <c r="N1094" s="11">
        <f t="shared" si="107"/>
        <v>41249.817569444444</v>
      </c>
      <c r="O1094" t="b">
        <v>0</v>
      </c>
      <c r="P1094">
        <v>7</v>
      </c>
      <c r="Q1094" t="b">
        <v>0</v>
      </c>
      <c r="R1094" t="s">
        <v>8282</v>
      </c>
      <c r="S1094" s="5">
        <f t="shared" si="102"/>
        <v>1.0500000000000001E-2</v>
      </c>
      <c r="T1094" s="7">
        <f t="shared" si="103"/>
        <v>3</v>
      </c>
      <c r="U1094" t="s">
        <v>8317</v>
      </c>
      <c r="V1094" t="s">
        <v>8334</v>
      </c>
    </row>
    <row r="1095" spans="1:22" ht="49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 t="str">
        <f t="shared" si="104"/>
        <v>02/11/2016</v>
      </c>
      <c r="K1095" s="11" t="str">
        <f t="shared" si="105"/>
        <v>2016</v>
      </c>
      <c r="L1095" s="11" t="str">
        <f t="shared" si="106"/>
        <v>Feb</v>
      </c>
      <c r="M1095">
        <v>1453936937</v>
      </c>
      <c r="N1095" s="11">
        <f t="shared" si="107"/>
        <v>42396.765474537031</v>
      </c>
      <c r="O1095" t="b">
        <v>0</v>
      </c>
      <c r="P1095">
        <v>4</v>
      </c>
      <c r="Q1095" t="b">
        <v>0</v>
      </c>
      <c r="R1095" t="s">
        <v>8282</v>
      </c>
      <c r="S1095" s="5">
        <f t="shared" si="102"/>
        <v>0.14083333333333334</v>
      </c>
      <c r="T1095" s="7">
        <f t="shared" si="103"/>
        <v>10.5625</v>
      </c>
      <c r="U1095" t="s">
        <v>8317</v>
      </c>
      <c r="V1095" t="s">
        <v>8334</v>
      </c>
    </row>
    <row r="1096" spans="1:22" ht="49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 t="str">
        <f t="shared" si="104"/>
        <v>10/09/2011</v>
      </c>
      <c r="K1096" s="11" t="str">
        <f t="shared" si="105"/>
        <v>2011</v>
      </c>
      <c r="L1096" s="11" t="str">
        <f t="shared" si="106"/>
        <v>Oct</v>
      </c>
      <c r="M1096">
        <v>1315588033</v>
      </c>
      <c r="N1096" s="11">
        <f t="shared" si="107"/>
        <v>40795.505011574074</v>
      </c>
      <c r="O1096" t="b">
        <v>0</v>
      </c>
      <c r="P1096">
        <v>27</v>
      </c>
      <c r="Q1096" t="b">
        <v>0</v>
      </c>
      <c r="R1096" t="s">
        <v>8282</v>
      </c>
      <c r="S1096" s="5">
        <f t="shared" si="102"/>
        <v>0.18300055555555556</v>
      </c>
      <c r="T1096" s="7">
        <f t="shared" si="103"/>
        <v>122.00037037037038</v>
      </c>
      <c r="U1096" t="s">
        <v>8317</v>
      </c>
      <c r="V1096" t="s">
        <v>8334</v>
      </c>
    </row>
    <row r="1097" spans="1:22" ht="49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 t="str">
        <f t="shared" si="104"/>
        <v>08/30/2013</v>
      </c>
      <c r="K1097" s="11" t="str">
        <f t="shared" si="105"/>
        <v>2013</v>
      </c>
      <c r="L1097" s="11" t="str">
        <f t="shared" si="106"/>
        <v>Aug</v>
      </c>
      <c r="M1097">
        <v>1375275220</v>
      </c>
      <c r="N1097" s="11">
        <f t="shared" si="107"/>
        <v>41486.328935185185</v>
      </c>
      <c r="O1097" t="b">
        <v>0</v>
      </c>
      <c r="P1097">
        <v>94</v>
      </c>
      <c r="Q1097" t="b">
        <v>0</v>
      </c>
      <c r="R1097" t="s">
        <v>8282</v>
      </c>
      <c r="S1097" s="5">
        <f t="shared" si="102"/>
        <v>5.0347999999999997E-2</v>
      </c>
      <c r="T1097" s="7">
        <f t="shared" si="103"/>
        <v>267.80851063829789</v>
      </c>
      <c r="U1097" t="s">
        <v>8317</v>
      </c>
      <c r="V1097" t="s">
        <v>8334</v>
      </c>
    </row>
    <row r="1098" spans="1:22" ht="49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 t="str">
        <f t="shared" si="104"/>
        <v>10/03/2014</v>
      </c>
      <c r="K1098" s="11" t="str">
        <f t="shared" si="105"/>
        <v>2014</v>
      </c>
      <c r="L1098" s="11" t="str">
        <f t="shared" si="106"/>
        <v>Oct</v>
      </c>
      <c r="M1098">
        <v>1409747154</v>
      </c>
      <c r="N1098" s="11">
        <f t="shared" si="107"/>
        <v>41885.309652777774</v>
      </c>
      <c r="O1098" t="b">
        <v>0</v>
      </c>
      <c r="P1098">
        <v>29</v>
      </c>
      <c r="Q1098" t="b">
        <v>0</v>
      </c>
      <c r="R1098" t="s">
        <v>8282</v>
      </c>
      <c r="S1098" s="5">
        <f t="shared" si="102"/>
        <v>0.17933333333333334</v>
      </c>
      <c r="T1098" s="7">
        <f t="shared" si="103"/>
        <v>74.206896551724142</v>
      </c>
      <c r="U1098" t="s">
        <v>8317</v>
      </c>
      <c r="V1098" t="s">
        <v>8334</v>
      </c>
    </row>
    <row r="1099" spans="1:22" ht="49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 t="str">
        <f t="shared" si="104"/>
        <v>03/02/2014</v>
      </c>
      <c r="K1099" s="11" t="str">
        <f t="shared" si="105"/>
        <v>2014</v>
      </c>
      <c r="L1099" s="11" t="str">
        <f t="shared" si="106"/>
        <v>Mar</v>
      </c>
      <c r="M1099">
        <v>1390330877</v>
      </c>
      <c r="N1099" s="11">
        <f t="shared" si="107"/>
        <v>41660.584224537037</v>
      </c>
      <c r="O1099" t="b">
        <v>0</v>
      </c>
      <c r="P1099">
        <v>7</v>
      </c>
      <c r="Q1099" t="b">
        <v>0</v>
      </c>
      <c r="R1099" t="s">
        <v>8282</v>
      </c>
      <c r="S1099" s="5">
        <f t="shared" si="102"/>
        <v>4.6999999999999999E-4</v>
      </c>
      <c r="T1099" s="7">
        <f t="shared" si="103"/>
        <v>6.7142857142857144</v>
      </c>
      <c r="U1099" t="s">
        <v>8317</v>
      </c>
      <c r="V1099" t="s">
        <v>8334</v>
      </c>
    </row>
    <row r="1100" spans="1:22" ht="33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 t="str">
        <f t="shared" si="104"/>
        <v>04/13/2014</v>
      </c>
      <c r="K1100" s="11" t="str">
        <f t="shared" si="105"/>
        <v>2014</v>
      </c>
      <c r="L1100" s="11" t="str">
        <f t="shared" si="106"/>
        <v>Apr</v>
      </c>
      <c r="M1100">
        <v>1394821095</v>
      </c>
      <c r="N1100" s="11">
        <f t="shared" si="107"/>
        <v>41712.554340277777</v>
      </c>
      <c r="O1100" t="b">
        <v>0</v>
      </c>
      <c r="P1100">
        <v>22</v>
      </c>
      <c r="Q1100" t="b">
        <v>0</v>
      </c>
      <c r="R1100" t="s">
        <v>8282</v>
      </c>
      <c r="S1100" s="5">
        <f t="shared" si="102"/>
        <v>7.2120000000000004E-2</v>
      </c>
      <c r="T1100" s="7">
        <f t="shared" si="103"/>
        <v>81.954545454545453</v>
      </c>
      <c r="U1100" t="s">
        <v>8317</v>
      </c>
      <c r="V1100" t="s">
        <v>8334</v>
      </c>
    </row>
    <row r="1101" spans="1:22" ht="49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 t="str">
        <f t="shared" si="104"/>
        <v>05/13/2015</v>
      </c>
      <c r="K1101" s="11" t="str">
        <f t="shared" si="105"/>
        <v>2015</v>
      </c>
      <c r="L1101" s="11" t="str">
        <f t="shared" si="106"/>
        <v>May</v>
      </c>
      <c r="M1101">
        <v>1428955468</v>
      </c>
      <c r="N1101" s="11">
        <f t="shared" si="107"/>
        <v>42107.628101851849</v>
      </c>
      <c r="O1101" t="b">
        <v>0</v>
      </c>
      <c r="P1101">
        <v>1</v>
      </c>
      <c r="Q1101" t="b">
        <v>0</v>
      </c>
      <c r="R1101" t="s">
        <v>8282</v>
      </c>
      <c r="S1101" s="5">
        <f t="shared" si="102"/>
        <v>5.0000000000000001E-3</v>
      </c>
      <c r="T1101" s="7">
        <f t="shared" si="103"/>
        <v>25</v>
      </c>
      <c r="U1101" t="s">
        <v>8317</v>
      </c>
      <c r="V1101" t="s">
        <v>8334</v>
      </c>
    </row>
    <row r="1102" spans="1:22" ht="49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 t="str">
        <f t="shared" si="104"/>
        <v>02/13/2016</v>
      </c>
      <c r="K1102" s="11" t="str">
        <f t="shared" si="105"/>
        <v>2016</v>
      </c>
      <c r="L1102" s="11" t="str">
        <f t="shared" si="106"/>
        <v>Feb</v>
      </c>
      <c r="M1102">
        <v>1452825571</v>
      </c>
      <c r="N1102" s="11">
        <f t="shared" si="107"/>
        <v>42383.902442129627</v>
      </c>
      <c r="O1102" t="b">
        <v>0</v>
      </c>
      <c r="P1102">
        <v>10</v>
      </c>
      <c r="Q1102" t="b">
        <v>0</v>
      </c>
      <c r="R1102" t="s">
        <v>8282</v>
      </c>
      <c r="S1102" s="5">
        <f t="shared" si="102"/>
        <v>2.5000000000000001E-2</v>
      </c>
      <c r="T1102" s="7">
        <f t="shared" si="103"/>
        <v>10</v>
      </c>
      <c r="U1102" t="s">
        <v>8317</v>
      </c>
      <c r="V1102" t="s">
        <v>8334</v>
      </c>
    </row>
    <row r="1103" spans="1:22" ht="33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 t="str">
        <f t="shared" si="104"/>
        <v>07/14/2016</v>
      </c>
      <c r="K1103" s="11" t="str">
        <f t="shared" si="105"/>
        <v>2016</v>
      </c>
      <c r="L1103" s="11" t="str">
        <f t="shared" si="106"/>
        <v>Jul</v>
      </c>
      <c r="M1103">
        <v>1466188338</v>
      </c>
      <c r="N1103" s="11">
        <f t="shared" si="107"/>
        <v>42538.564097222225</v>
      </c>
      <c r="O1103" t="b">
        <v>0</v>
      </c>
      <c r="P1103">
        <v>6</v>
      </c>
      <c r="Q1103" t="b">
        <v>0</v>
      </c>
      <c r="R1103" t="s">
        <v>8282</v>
      </c>
      <c r="S1103" s="5">
        <f t="shared" si="102"/>
        <v>4.0999999999999999E-4</v>
      </c>
      <c r="T1103" s="7">
        <f t="shared" si="103"/>
        <v>6.833333333333333</v>
      </c>
      <c r="U1103" t="s">
        <v>8317</v>
      </c>
      <c r="V1103" t="s">
        <v>8334</v>
      </c>
    </row>
    <row r="1104" spans="1:22" ht="49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 t="str">
        <f t="shared" si="104"/>
        <v>12/09/2013</v>
      </c>
      <c r="K1104" s="11" t="str">
        <f t="shared" si="105"/>
        <v>2013</v>
      </c>
      <c r="L1104" s="11" t="str">
        <f t="shared" si="106"/>
        <v>Dec</v>
      </c>
      <c r="M1104">
        <v>1383095125</v>
      </c>
      <c r="N1104" s="11">
        <f t="shared" si="107"/>
        <v>41576.837094907409</v>
      </c>
      <c r="O1104" t="b">
        <v>0</v>
      </c>
      <c r="P1104">
        <v>24</v>
      </c>
      <c r="Q1104" t="b">
        <v>0</v>
      </c>
      <c r="R1104" t="s">
        <v>8282</v>
      </c>
      <c r="S1104" s="5">
        <f t="shared" si="102"/>
        <v>5.3124999999999999E-2</v>
      </c>
      <c r="T1104" s="7">
        <f t="shared" si="103"/>
        <v>17.708333333333332</v>
      </c>
      <c r="U1104" t="s">
        <v>8317</v>
      </c>
      <c r="V1104" t="s">
        <v>8334</v>
      </c>
    </row>
    <row r="1105" spans="1:22" ht="49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 t="str">
        <f t="shared" si="104"/>
        <v>06/18/2016</v>
      </c>
      <c r="K1105" s="11" t="str">
        <f t="shared" si="105"/>
        <v>2016</v>
      </c>
      <c r="L1105" s="11" t="str">
        <f t="shared" si="106"/>
        <v>Jun</v>
      </c>
      <c r="M1105">
        <v>1461043190</v>
      </c>
      <c r="N1105" s="11">
        <f t="shared" si="107"/>
        <v>42479.013773148145</v>
      </c>
      <c r="O1105" t="b">
        <v>0</v>
      </c>
      <c r="P1105">
        <v>15</v>
      </c>
      <c r="Q1105" t="b">
        <v>0</v>
      </c>
      <c r="R1105" t="s">
        <v>8282</v>
      </c>
      <c r="S1105" s="5">
        <f t="shared" si="102"/>
        <v>1.6199999999999999E-2</v>
      </c>
      <c r="T1105" s="7">
        <f t="shared" si="103"/>
        <v>16.2</v>
      </c>
      <c r="U1105" t="s">
        <v>8317</v>
      </c>
      <c r="V1105" t="s">
        <v>8334</v>
      </c>
    </row>
    <row r="1106" spans="1:22" ht="49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 t="str">
        <f t="shared" si="104"/>
        <v>06/11/2014</v>
      </c>
      <c r="K1106" s="11" t="str">
        <f t="shared" si="105"/>
        <v>2014</v>
      </c>
      <c r="L1106" s="11" t="str">
        <f t="shared" si="106"/>
        <v>Jun</v>
      </c>
      <c r="M1106">
        <v>1399888221</v>
      </c>
      <c r="N1106" s="11">
        <f t="shared" si="107"/>
        <v>41771.201631944445</v>
      </c>
      <c r="O1106" t="b">
        <v>0</v>
      </c>
      <c r="P1106">
        <v>37</v>
      </c>
      <c r="Q1106" t="b">
        <v>0</v>
      </c>
      <c r="R1106" t="s">
        <v>8282</v>
      </c>
      <c r="S1106" s="5">
        <f t="shared" si="102"/>
        <v>4.9516666666666667E-2</v>
      </c>
      <c r="T1106" s="7">
        <f t="shared" si="103"/>
        <v>80.297297297297291</v>
      </c>
      <c r="U1106" t="s">
        <v>8317</v>
      </c>
      <c r="V1106" t="s">
        <v>8334</v>
      </c>
    </row>
    <row r="1107" spans="1:22" ht="49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 t="str">
        <f t="shared" si="104"/>
        <v>03/23/2014</v>
      </c>
      <c r="K1107" s="11" t="str">
        <f t="shared" si="105"/>
        <v>2014</v>
      </c>
      <c r="L1107" s="11" t="str">
        <f t="shared" si="106"/>
        <v>Mar</v>
      </c>
      <c r="M1107">
        <v>1393038927</v>
      </c>
      <c r="N1107" s="11">
        <f t="shared" si="107"/>
        <v>41691.927395833329</v>
      </c>
      <c r="O1107" t="b">
        <v>0</v>
      </c>
      <c r="P1107">
        <v>20</v>
      </c>
      <c r="Q1107" t="b">
        <v>0</v>
      </c>
      <c r="R1107" t="s">
        <v>8282</v>
      </c>
      <c r="S1107" s="5">
        <f t="shared" si="102"/>
        <v>1.5900000000000001E-3</v>
      </c>
      <c r="T1107" s="7">
        <f t="shared" si="103"/>
        <v>71.55</v>
      </c>
      <c r="U1107" t="s">
        <v>8317</v>
      </c>
      <c r="V1107" t="s">
        <v>8334</v>
      </c>
    </row>
    <row r="1108" spans="1:22" ht="49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 t="str">
        <f t="shared" si="104"/>
        <v>04/04/2012</v>
      </c>
      <c r="K1108" s="11" t="str">
        <f t="shared" si="105"/>
        <v>2012</v>
      </c>
      <c r="L1108" s="11" t="str">
        <f t="shared" si="106"/>
        <v>Apr</v>
      </c>
      <c r="M1108">
        <v>1330969575</v>
      </c>
      <c r="N1108" s="11">
        <f t="shared" si="107"/>
        <v>40973.532118055555</v>
      </c>
      <c r="O1108" t="b">
        <v>0</v>
      </c>
      <c r="P1108">
        <v>7</v>
      </c>
      <c r="Q1108" t="b">
        <v>0</v>
      </c>
      <c r="R1108" t="s">
        <v>8282</v>
      </c>
      <c r="S1108" s="5">
        <f t="shared" si="102"/>
        <v>0.41249999999999998</v>
      </c>
      <c r="T1108" s="7">
        <f t="shared" si="103"/>
        <v>23.571428571428573</v>
      </c>
      <c r="U1108" t="s">
        <v>8317</v>
      </c>
      <c r="V1108" t="s">
        <v>8334</v>
      </c>
    </row>
    <row r="1109" spans="1:22" ht="65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 t="str">
        <f t="shared" si="104"/>
        <v>07/23/2014</v>
      </c>
      <c r="K1109" s="11" t="str">
        <f t="shared" si="105"/>
        <v>2014</v>
      </c>
      <c r="L1109" s="11" t="str">
        <f t="shared" si="106"/>
        <v>Jul</v>
      </c>
      <c r="M1109">
        <v>1403556024</v>
      </c>
      <c r="N1109" s="11">
        <f t="shared" si="107"/>
        <v>41813.653055555551</v>
      </c>
      <c r="O1109" t="b">
        <v>0</v>
      </c>
      <c r="P1109">
        <v>0</v>
      </c>
      <c r="Q1109" t="b">
        <v>0</v>
      </c>
      <c r="R1109" t="s">
        <v>8282</v>
      </c>
      <c r="S1109" s="5">
        <f t="shared" si="102"/>
        <v>0</v>
      </c>
      <c r="T1109" s="7" t="e">
        <f t="shared" si="103"/>
        <v>#DIV/0!</v>
      </c>
      <c r="U1109" t="s">
        <v>8317</v>
      </c>
      <c r="V1109" t="s">
        <v>8334</v>
      </c>
    </row>
    <row r="1110" spans="1:22" ht="49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 t="str">
        <f t="shared" si="104"/>
        <v>04/13/2012</v>
      </c>
      <c r="K1110" s="11" t="str">
        <f t="shared" si="105"/>
        <v>2012</v>
      </c>
      <c r="L1110" s="11" t="str">
        <f t="shared" si="106"/>
        <v>Apr</v>
      </c>
      <c r="M1110">
        <v>1329146235</v>
      </c>
      <c r="N1110" s="11">
        <f t="shared" si="107"/>
        <v>40952.42864583333</v>
      </c>
      <c r="O1110" t="b">
        <v>0</v>
      </c>
      <c r="P1110">
        <v>21</v>
      </c>
      <c r="Q1110" t="b">
        <v>0</v>
      </c>
      <c r="R1110" t="s">
        <v>8282</v>
      </c>
      <c r="S1110" s="5">
        <f t="shared" si="102"/>
        <v>2.93E-2</v>
      </c>
      <c r="T1110" s="7">
        <f t="shared" si="103"/>
        <v>34.88095238095238</v>
      </c>
      <c r="U1110" t="s">
        <v>8317</v>
      </c>
      <c r="V1110" t="s">
        <v>8334</v>
      </c>
    </row>
    <row r="1111" spans="1:22" ht="49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 t="str">
        <f t="shared" si="104"/>
        <v>11/18/2016</v>
      </c>
      <c r="K1111" s="11" t="str">
        <f t="shared" si="105"/>
        <v>2016</v>
      </c>
      <c r="L1111" s="11" t="str">
        <f t="shared" si="106"/>
        <v>Nov</v>
      </c>
      <c r="M1111">
        <v>1476900190</v>
      </c>
      <c r="N1111" s="11">
        <f t="shared" si="107"/>
        <v>42662.543865740743</v>
      </c>
      <c r="O1111" t="b">
        <v>0</v>
      </c>
      <c r="P1111">
        <v>3</v>
      </c>
      <c r="Q1111" t="b">
        <v>0</v>
      </c>
      <c r="R1111" t="s">
        <v>8282</v>
      </c>
      <c r="S1111" s="5">
        <f t="shared" si="102"/>
        <v>4.4999999999999997E-3</v>
      </c>
      <c r="T1111" s="7">
        <f t="shared" si="103"/>
        <v>15</v>
      </c>
      <c r="U1111" t="s">
        <v>8317</v>
      </c>
      <c r="V1111" t="s">
        <v>8334</v>
      </c>
    </row>
    <row r="1112" spans="1:22" ht="49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 t="str">
        <f t="shared" si="104"/>
        <v>12/07/2012</v>
      </c>
      <c r="K1112" s="11" t="str">
        <f t="shared" si="105"/>
        <v>2012</v>
      </c>
      <c r="L1112" s="11" t="str">
        <f t="shared" si="106"/>
        <v>Dec</v>
      </c>
      <c r="M1112">
        <v>1352327022</v>
      </c>
      <c r="N1112" s="11">
        <f t="shared" si="107"/>
        <v>41220.72479166666</v>
      </c>
      <c r="O1112" t="b">
        <v>0</v>
      </c>
      <c r="P1112">
        <v>11</v>
      </c>
      <c r="Q1112" t="b">
        <v>0</v>
      </c>
      <c r="R1112" t="s">
        <v>8282</v>
      </c>
      <c r="S1112" s="5">
        <f t="shared" si="102"/>
        <v>5.1000000000000004E-3</v>
      </c>
      <c r="T1112" s="7">
        <f t="shared" si="103"/>
        <v>23.181818181818183</v>
      </c>
      <c r="U1112" t="s">
        <v>8317</v>
      </c>
      <c r="V1112" t="s">
        <v>8334</v>
      </c>
    </row>
    <row r="1113" spans="1:22" ht="49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 t="str">
        <f t="shared" si="104"/>
        <v>01/07/2016</v>
      </c>
      <c r="K1113" s="11" t="str">
        <f t="shared" si="105"/>
        <v>2016</v>
      </c>
      <c r="L1113" s="11" t="str">
        <f t="shared" si="106"/>
        <v>Jan</v>
      </c>
      <c r="M1113">
        <v>1449636790</v>
      </c>
      <c r="N1113" s="11">
        <f t="shared" si="107"/>
        <v>42346.995254629626</v>
      </c>
      <c r="O1113" t="b">
        <v>0</v>
      </c>
      <c r="P1113">
        <v>1</v>
      </c>
      <c r="Q1113" t="b">
        <v>0</v>
      </c>
      <c r="R1113" t="s">
        <v>8282</v>
      </c>
      <c r="S1113" s="5">
        <f t="shared" si="102"/>
        <v>4.0000000000000002E-4</v>
      </c>
      <c r="T1113" s="7">
        <f t="shared" si="103"/>
        <v>1</v>
      </c>
      <c r="U1113" t="s">
        <v>8317</v>
      </c>
      <c r="V1113" t="s">
        <v>8334</v>
      </c>
    </row>
    <row r="1114" spans="1:22" ht="49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 t="str">
        <f t="shared" si="104"/>
        <v>01/19/2015</v>
      </c>
      <c r="K1114" s="11" t="str">
        <f t="shared" si="105"/>
        <v>2015</v>
      </c>
      <c r="L1114" s="11" t="str">
        <f t="shared" si="106"/>
        <v>Jan</v>
      </c>
      <c r="M1114">
        <v>1416507211</v>
      </c>
      <c r="N1114" s="11">
        <f t="shared" si="107"/>
        <v>41963.551053240742</v>
      </c>
      <c r="O1114" t="b">
        <v>0</v>
      </c>
      <c r="P1114">
        <v>312</v>
      </c>
      <c r="Q1114" t="b">
        <v>0</v>
      </c>
      <c r="R1114" t="s">
        <v>8282</v>
      </c>
      <c r="S1114" s="5">
        <f t="shared" si="102"/>
        <v>0.35537409090909089</v>
      </c>
      <c r="T1114" s="7">
        <f t="shared" si="103"/>
        <v>100.23371794871794</v>
      </c>
      <c r="U1114" t="s">
        <v>8317</v>
      </c>
      <c r="V1114" t="s">
        <v>8334</v>
      </c>
    </row>
    <row r="1115" spans="1:22" ht="49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 t="str">
        <f t="shared" si="104"/>
        <v>08/14/2014</v>
      </c>
      <c r="K1115" s="11" t="str">
        <f t="shared" si="105"/>
        <v>2014</v>
      </c>
      <c r="L1115" s="11" t="str">
        <f t="shared" si="106"/>
        <v>Aug</v>
      </c>
      <c r="M1115">
        <v>1405466820</v>
      </c>
      <c r="N1115" s="11">
        <f t="shared" si="107"/>
        <v>41835.768749999996</v>
      </c>
      <c r="O1115" t="b">
        <v>0</v>
      </c>
      <c r="P1115">
        <v>1</v>
      </c>
      <c r="Q1115" t="b">
        <v>0</v>
      </c>
      <c r="R1115" t="s">
        <v>8282</v>
      </c>
      <c r="S1115" s="5">
        <f t="shared" si="102"/>
        <v>5.0000000000000001E-3</v>
      </c>
      <c r="T1115" s="7">
        <f t="shared" si="103"/>
        <v>5</v>
      </c>
      <c r="U1115" t="s">
        <v>8317</v>
      </c>
      <c r="V1115" t="s">
        <v>8334</v>
      </c>
    </row>
    <row r="1116" spans="1:22" ht="49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 t="str">
        <f t="shared" si="104"/>
        <v>10/09/2013</v>
      </c>
      <c r="K1116" s="11" t="str">
        <f t="shared" si="105"/>
        <v>2013</v>
      </c>
      <c r="L1116" s="11" t="str">
        <f t="shared" si="106"/>
        <v>Oct</v>
      </c>
      <c r="M1116">
        <v>1378714687</v>
      </c>
      <c r="N1116" s="11">
        <f t="shared" si="107"/>
        <v>41526.13758101852</v>
      </c>
      <c r="O1116" t="b">
        <v>0</v>
      </c>
      <c r="P1116">
        <v>3</v>
      </c>
      <c r="Q1116" t="b">
        <v>0</v>
      </c>
      <c r="R1116" t="s">
        <v>8282</v>
      </c>
      <c r="S1116" s="5">
        <f t="shared" si="102"/>
        <v>1.6666666666666668E-3</v>
      </c>
      <c r="T1116" s="7">
        <f t="shared" si="103"/>
        <v>3.3333333333333335</v>
      </c>
      <c r="U1116" t="s">
        <v>8317</v>
      </c>
      <c r="V1116" t="s">
        <v>8334</v>
      </c>
    </row>
    <row r="1117" spans="1:22" ht="49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 t="str">
        <f t="shared" si="104"/>
        <v>03/30/2016</v>
      </c>
      <c r="K1117" s="11" t="str">
        <f t="shared" si="105"/>
        <v>2016</v>
      </c>
      <c r="L1117" s="11" t="str">
        <f t="shared" si="106"/>
        <v>Mar</v>
      </c>
      <c r="M1117">
        <v>1456764095</v>
      </c>
      <c r="N1117" s="11">
        <f t="shared" si="107"/>
        <v>42429.487210648142</v>
      </c>
      <c r="O1117" t="b">
        <v>0</v>
      </c>
      <c r="P1117">
        <v>4</v>
      </c>
      <c r="Q1117" t="b">
        <v>0</v>
      </c>
      <c r="R1117" t="s">
        <v>8282</v>
      </c>
      <c r="S1117" s="5">
        <f t="shared" si="102"/>
        <v>1.325E-3</v>
      </c>
      <c r="T1117" s="7">
        <f t="shared" si="103"/>
        <v>13.25</v>
      </c>
      <c r="U1117" t="s">
        <v>8317</v>
      </c>
      <c r="V1117" t="s">
        <v>8334</v>
      </c>
    </row>
    <row r="1118" spans="1:22" ht="33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 t="str">
        <f t="shared" si="104"/>
        <v>06/09/2012</v>
      </c>
      <c r="K1118" s="11" t="str">
        <f t="shared" si="105"/>
        <v>2012</v>
      </c>
      <c r="L1118" s="11" t="str">
        <f t="shared" si="106"/>
        <v>Jun</v>
      </c>
      <c r="M1118">
        <v>1334089208</v>
      </c>
      <c r="N1118" s="11">
        <f t="shared" si="107"/>
        <v>41009.638981481483</v>
      </c>
      <c r="O1118" t="b">
        <v>0</v>
      </c>
      <c r="P1118">
        <v>10</v>
      </c>
      <c r="Q1118" t="b">
        <v>0</v>
      </c>
      <c r="R1118" t="s">
        <v>8282</v>
      </c>
      <c r="S1118" s="5">
        <f t="shared" si="102"/>
        <v>3.5704000000000004E-4</v>
      </c>
      <c r="T1118" s="7">
        <f t="shared" si="103"/>
        <v>17.852</v>
      </c>
      <c r="U1118" t="s">
        <v>8317</v>
      </c>
      <c r="V1118" t="s">
        <v>8334</v>
      </c>
    </row>
    <row r="1119" spans="1:22" ht="49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 t="str">
        <f t="shared" si="104"/>
        <v>12/25/2015</v>
      </c>
      <c r="K1119" s="11" t="str">
        <f t="shared" si="105"/>
        <v>2015</v>
      </c>
      <c r="L1119" s="11" t="str">
        <f t="shared" si="106"/>
        <v>Dec</v>
      </c>
      <c r="M1119">
        <v>1448461313</v>
      </c>
      <c r="N1119" s="11">
        <f t="shared" si="107"/>
        <v>42333.390196759261</v>
      </c>
      <c r="O1119" t="b">
        <v>0</v>
      </c>
      <c r="P1119">
        <v>8</v>
      </c>
      <c r="Q1119" t="b">
        <v>0</v>
      </c>
      <c r="R1119" t="s">
        <v>8282</v>
      </c>
      <c r="S1119" s="5">
        <f t="shared" si="102"/>
        <v>8.3000000000000004E-2</v>
      </c>
      <c r="T1119" s="7">
        <f t="shared" si="103"/>
        <v>10.375</v>
      </c>
      <c r="U1119" t="s">
        <v>8317</v>
      </c>
      <c r="V1119" t="s">
        <v>8334</v>
      </c>
    </row>
    <row r="1120" spans="1:22" ht="49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 t="str">
        <f t="shared" si="104"/>
        <v>04/04/2014</v>
      </c>
      <c r="K1120" s="11" t="str">
        <f t="shared" si="105"/>
        <v>2014</v>
      </c>
      <c r="L1120" s="11" t="str">
        <f t="shared" si="106"/>
        <v>Apr</v>
      </c>
      <c r="M1120">
        <v>1394078379</v>
      </c>
      <c r="N1120" s="11">
        <f t="shared" si="107"/>
        <v>41703.958090277774</v>
      </c>
      <c r="O1120" t="b">
        <v>0</v>
      </c>
      <c r="P1120">
        <v>3</v>
      </c>
      <c r="Q1120" t="b">
        <v>0</v>
      </c>
      <c r="R1120" t="s">
        <v>8282</v>
      </c>
      <c r="S1120" s="5">
        <f t="shared" si="102"/>
        <v>2.4222222222222221E-2</v>
      </c>
      <c r="T1120" s="7">
        <f t="shared" si="103"/>
        <v>36.333333333333336</v>
      </c>
      <c r="U1120" t="s">
        <v>8317</v>
      </c>
      <c r="V1120" t="s">
        <v>8334</v>
      </c>
    </row>
    <row r="1121" spans="1:22" ht="49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 t="str">
        <f t="shared" si="104"/>
        <v>04/06/2014</v>
      </c>
      <c r="K1121" s="11" t="str">
        <f t="shared" si="105"/>
        <v>2014</v>
      </c>
      <c r="L1121" s="11" t="str">
        <f t="shared" si="106"/>
        <v>Apr</v>
      </c>
      <c r="M1121">
        <v>1395687664</v>
      </c>
      <c r="N1121" s="11">
        <f t="shared" si="107"/>
        <v>41722.584074074075</v>
      </c>
      <c r="O1121" t="b">
        <v>0</v>
      </c>
      <c r="P1121">
        <v>1</v>
      </c>
      <c r="Q1121" t="b">
        <v>0</v>
      </c>
      <c r="R1121" t="s">
        <v>8282</v>
      </c>
      <c r="S1121" s="5">
        <f t="shared" si="102"/>
        <v>2.3809523809523812E-3</v>
      </c>
      <c r="T1121" s="7">
        <f t="shared" si="103"/>
        <v>5</v>
      </c>
      <c r="U1121" t="s">
        <v>8317</v>
      </c>
      <c r="V1121" t="s">
        <v>8334</v>
      </c>
    </row>
    <row r="1122" spans="1:22" ht="33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 t="str">
        <f t="shared" si="104"/>
        <v>10/28/2011</v>
      </c>
      <c r="K1122" s="11" t="str">
        <f t="shared" si="105"/>
        <v>2011</v>
      </c>
      <c r="L1122" s="11" t="str">
        <f t="shared" si="106"/>
        <v>Oct</v>
      </c>
      <c r="M1122">
        <v>1315947400</v>
      </c>
      <c r="N1122" s="11">
        <f t="shared" si="107"/>
        <v>40799.664351851847</v>
      </c>
      <c r="O1122" t="b">
        <v>0</v>
      </c>
      <c r="P1122">
        <v>0</v>
      </c>
      <c r="Q1122" t="b">
        <v>0</v>
      </c>
      <c r="R1122" t="s">
        <v>8282</v>
      </c>
      <c r="S1122" s="5">
        <f t="shared" si="102"/>
        <v>0</v>
      </c>
      <c r="T1122" s="7" t="e">
        <f t="shared" si="103"/>
        <v>#DIV/0!</v>
      </c>
      <c r="U1122" t="s">
        <v>8317</v>
      </c>
      <c r="V1122" t="s">
        <v>8334</v>
      </c>
    </row>
    <row r="1123" spans="1:22" ht="49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 t="str">
        <f t="shared" si="104"/>
        <v>03/13/2016</v>
      </c>
      <c r="K1123" s="11" t="str">
        <f t="shared" si="105"/>
        <v>2016</v>
      </c>
      <c r="L1123" s="11" t="str">
        <f t="shared" si="106"/>
        <v>Mar</v>
      </c>
      <c r="M1123">
        <v>1455315916</v>
      </c>
      <c r="N1123" s="11">
        <f t="shared" si="107"/>
        <v>42412.72587962963</v>
      </c>
      <c r="O1123" t="b">
        <v>0</v>
      </c>
      <c r="P1123">
        <v>5</v>
      </c>
      <c r="Q1123" t="b">
        <v>0</v>
      </c>
      <c r="R1123" t="s">
        <v>8282</v>
      </c>
      <c r="S1123" s="5">
        <f t="shared" si="102"/>
        <v>1.16E-4</v>
      </c>
      <c r="T1123" s="7">
        <f t="shared" si="103"/>
        <v>5.8</v>
      </c>
      <c r="U1123" t="s">
        <v>8317</v>
      </c>
      <c r="V1123" t="s">
        <v>8334</v>
      </c>
    </row>
    <row r="1124" spans="1:22" ht="49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 t="str">
        <f t="shared" si="104"/>
        <v>05/30/2013</v>
      </c>
      <c r="K1124" s="11" t="str">
        <f t="shared" si="105"/>
        <v>2013</v>
      </c>
      <c r="L1124" s="11" t="str">
        <f t="shared" si="106"/>
        <v>May</v>
      </c>
      <c r="M1124">
        <v>1368723225</v>
      </c>
      <c r="N1124" s="11">
        <f t="shared" si="107"/>
        <v>41410.495659722219</v>
      </c>
      <c r="O1124" t="b">
        <v>0</v>
      </c>
      <c r="P1124">
        <v>0</v>
      </c>
      <c r="Q1124" t="b">
        <v>0</v>
      </c>
      <c r="R1124" t="s">
        <v>8282</v>
      </c>
      <c r="S1124" s="5">
        <f t="shared" si="102"/>
        <v>0</v>
      </c>
      <c r="T1124" s="7" t="e">
        <f t="shared" si="103"/>
        <v>#DIV/0!</v>
      </c>
      <c r="U1124" t="s">
        <v>8317</v>
      </c>
      <c r="V1124" t="s">
        <v>8334</v>
      </c>
    </row>
    <row r="1125" spans="1:22" ht="49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 t="str">
        <f t="shared" si="104"/>
        <v>04/19/2014</v>
      </c>
      <c r="K1125" s="11" t="str">
        <f t="shared" si="105"/>
        <v>2014</v>
      </c>
      <c r="L1125" s="11" t="str">
        <f t="shared" si="106"/>
        <v>Apr</v>
      </c>
      <c r="M1125">
        <v>1395318848</v>
      </c>
      <c r="N1125" s="11">
        <f t="shared" si="107"/>
        <v>41718.315370370365</v>
      </c>
      <c r="O1125" t="b">
        <v>0</v>
      </c>
      <c r="P1125">
        <v>3</v>
      </c>
      <c r="Q1125" t="b">
        <v>0</v>
      </c>
      <c r="R1125" t="s">
        <v>8282</v>
      </c>
      <c r="S1125" s="5">
        <f t="shared" si="102"/>
        <v>2.2000000000000001E-3</v>
      </c>
      <c r="T1125" s="7">
        <f t="shared" si="103"/>
        <v>3.6666666666666665</v>
      </c>
      <c r="U1125" t="s">
        <v>8317</v>
      </c>
      <c r="V1125" t="s">
        <v>8334</v>
      </c>
    </row>
    <row r="1126" spans="1:22" ht="49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 t="str">
        <f t="shared" si="104"/>
        <v>04/30/2015</v>
      </c>
      <c r="K1126" s="11" t="str">
        <f t="shared" si="105"/>
        <v>2015</v>
      </c>
      <c r="L1126" s="11" t="str">
        <f t="shared" si="106"/>
        <v>Apr</v>
      </c>
      <c r="M1126">
        <v>1427817651</v>
      </c>
      <c r="N1126" s="11">
        <f t="shared" si="107"/>
        <v>42094.458923611113</v>
      </c>
      <c r="O1126" t="b">
        <v>0</v>
      </c>
      <c r="P1126">
        <v>7</v>
      </c>
      <c r="Q1126" t="b">
        <v>0</v>
      </c>
      <c r="R1126" t="s">
        <v>8283</v>
      </c>
      <c r="S1126" s="5">
        <f t="shared" si="102"/>
        <v>4.7222222222222223E-3</v>
      </c>
      <c r="T1126" s="7">
        <f t="shared" si="103"/>
        <v>60.714285714285715</v>
      </c>
      <c r="U1126" t="s">
        <v>8317</v>
      </c>
      <c r="V1126" t="s">
        <v>8335</v>
      </c>
    </row>
    <row r="1127" spans="1:22" ht="49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 t="str">
        <f t="shared" si="104"/>
        <v>09/25/2015</v>
      </c>
      <c r="K1127" s="11" t="str">
        <f t="shared" si="105"/>
        <v>2015</v>
      </c>
      <c r="L1127" s="11" t="str">
        <f t="shared" si="106"/>
        <v>Sep</v>
      </c>
      <c r="M1127">
        <v>1438009130</v>
      </c>
      <c r="N1127" s="11">
        <f t="shared" si="107"/>
        <v>42212.415856481479</v>
      </c>
      <c r="O1127" t="b">
        <v>0</v>
      </c>
      <c r="P1127">
        <v>0</v>
      </c>
      <c r="Q1127" t="b">
        <v>0</v>
      </c>
      <c r="R1127" t="s">
        <v>8283</v>
      </c>
      <c r="S1127" s="5">
        <f t="shared" si="102"/>
        <v>0</v>
      </c>
      <c r="T1127" s="7" t="e">
        <f t="shared" si="103"/>
        <v>#DIV/0!</v>
      </c>
      <c r="U1127" t="s">
        <v>8317</v>
      </c>
      <c r="V1127" t="s">
        <v>8335</v>
      </c>
    </row>
    <row r="1128" spans="1:22" ht="33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 t="str">
        <f t="shared" si="104"/>
        <v>07/14/2016</v>
      </c>
      <c r="K1128" s="11" t="str">
        <f t="shared" si="105"/>
        <v>2016</v>
      </c>
      <c r="L1128" s="11" t="str">
        <f t="shared" si="106"/>
        <v>Jul</v>
      </c>
      <c r="M1128">
        <v>1465890694</v>
      </c>
      <c r="N1128" s="11">
        <f t="shared" si="107"/>
        <v>42535.119143518517</v>
      </c>
      <c r="O1128" t="b">
        <v>0</v>
      </c>
      <c r="P1128">
        <v>2</v>
      </c>
      <c r="Q1128" t="b">
        <v>0</v>
      </c>
      <c r="R1128" t="s">
        <v>8283</v>
      </c>
      <c r="S1128" s="5">
        <f t="shared" si="102"/>
        <v>5.0000000000000001E-3</v>
      </c>
      <c r="T1128" s="7">
        <f t="shared" si="103"/>
        <v>5</v>
      </c>
      <c r="U1128" t="s">
        <v>8317</v>
      </c>
      <c r="V1128" t="s">
        <v>8335</v>
      </c>
    </row>
    <row r="1129" spans="1:22" ht="65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 t="str">
        <f t="shared" si="104"/>
        <v>11/14/2014</v>
      </c>
      <c r="K1129" s="11" t="str">
        <f t="shared" si="105"/>
        <v>2014</v>
      </c>
      <c r="L1129" s="11" t="str">
        <f t="shared" si="106"/>
        <v>Nov</v>
      </c>
      <c r="M1129">
        <v>1413318600</v>
      </c>
      <c r="N1129" s="11">
        <f t="shared" si="107"/>
        <v>41926.645833333328</v>
      </c>
      <c r="O1129" t="b">
        <v>0</v>
      </c>
      <c r="P1129">
        <v>23</v>
      </c>
      <c r="Q1129" t="b">
        <v>0</v>
      </c>
      <c r="R1129" t="s">
        <v>8283</v>
      </c>
      <c r="S1129" s="5">
        <f t="shared" si="102"/>
        <v>1.6714285714285713E-2</v>
      </c>
      <c r="T1129" s="7">
        <f t="shared" si="103"/>
        <v>25.434782608695652</v>
      </c>
      <c r="U1129" t="s">
        <v>8317</v>
      </c>
      <c r="V1129" t="s">
        <v>8335</v>
      </c>
    </row>
    <row r="1130" spans="1:22" ht="17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 t="str">
        <f t="shared" si="104"/>
        <v>08/07/2014</v>
      </c>
      <c r="K1130" s="11" t="str">
        <f t="shared" si="105"/>
        <v>2014</v>
      </c>
      <c r="L1130" s="11" t="str">
        <f t="shared" si="106"/>
        <v>Aug</v>
      </c>
      <c r="M1130">
        <v>1404833717</v>
      </c>
      <c r="N1130" s="11">
        <f t="shared" si="107"/>
        <v>41828.441168981481</v>
      </c>
      <c r="O1130" t="b">
        <v>0</v>
      </c>
      <c r="P1130">
        <v>1</v>
      </c>
      <c r="Q1130" t="b">
        <v>0</v>
      </c>
      <c r="R1130" t="s">
        <v>8283</v>
      </c>
      <c r="S1130" s="5">
        <f t="shared" si="102"/>
        <v>1E-3</v>
      </c>
      <c r="T1130" s="7">
        <f t="shared" si="103"/>
        <v>1</v>
      </c>
      <c r="U1130" t="s">
        <v>8317</v>
      </c>
      <c r="V1130" t="s">
        <v>8335</v>
      </c>
    </row>
    <row r="1131" spans="1:22" ht="49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 t="str">
        <f t="shared" si="104"/>
        <v>06/05/2016</v>
      </c>
      <c r="K1131" s="11" t="str">
        <f t="shared" si="105"/>
        <v>2016</v>
      </c>
      <c r="L1131" s="11" t="str">
        <f t="shared" si="106"/>
        <v>Jun</v>
      </c>
      <c r="M1131">
        <v>1462515693</v>
      </c>
      <c r="N1131" s="11">
        <f t="shared" si="107"/>
        <v>42496.056631944441</v>
      </c>
      <c r="O1131" t="b">
        <v>0</v>
      </c>
      <c r="P1131">
        <v>2</v>
      </c>
      <c r="Q1131" t="b">
        <v>0</v>
      </c>
      <c r="R1131" t="s">
        <v>8283</v>
      </c>
      <c r="S1131" s="5">
        <f t="shared" si="102"/>
        <v>1.0499999999999999E-3</v>
      </c>
      <c r="T1131" s="7">
        <f t="shared" si="103"/>
        <v>10.5</v>
      </c>
      <c r="U1131" t="s">
        <v>8317</v>
      </c>
      <c r="V1131" t="s">
        <v>8335</v>
      </c>
    </row>
    <row r="1132" spans="1:22" ht="49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 t="str">
        <f t="shared" si="104"/>
        <v>11/25/2014</v>
      </c>
      <c r="K1132" s="11" t="str">
        <f t="shared" si="105"/>
        <v>2014</v>
      </c>
      <c r="L1132" s="11" t="str">
        <f t="shared" si="106"/>
        <v>Nov</v>
      </c>
      <c r="M1132">
        <v>1411775700</v>
      </c>
      <c r="N1132" s="11">
        <f t="shared" si="107"/>
        <v>41908.788194444445</v>
      </c>
      <c r="O1132" t="b">
        <v>0</v>
      </c>
      <c r="P1132">
        <v>3</v>
      </c>
      <c r="Q1132" t="b">
        <v>0</v>
      </c>
      <c r="R1132" t="s">
        <v>8283</v>
      </c>
      <c r="S1132" s="5">
        <f t="shared" si="102"/>
        <v>2.2000000000000001E-3</v>
      </c>
      <c r="T1132" s="7">
        <f t="shared" si="103"/>
        <v>3.6666666666666665</v>
      </c>
      <c r="U1132" t="s">
        <v>8317</v>
      </c>
      <c r="V1132" t="s">
        <v>8335</v>
      </c>
    </row>
    <row r="1133" spans="1:22" ht="49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 t="str">
        <f t="shared" si="104"/>
        <v>12/24/2015</v>
      </c>
      <c r="K1133" s="11" t="str">
        <f t="shared" si="105"/>
        <v>2015</v>
      </c>
      <c r="L1133" s="11" t="str">
        <f t="shared" si="106"/>
        <v>Dec</v>
      </c>
      <c r="M1133">
        <v>1448401668</v>
      </c>
      <c r="N1133" s="11">
        <f t="shared" si="107"/>
        <v>42332.699861111112</v>
      </c>
      <c r="O1133" t="b">
        <v>0</v>
      </c>
      <c r="P1133">
        <v>0</v>
      </c>
      <c r="Q1133" t="b">
        <v>0</v>
      </c>
      <c r="R1133" t="s">
        <v>8283</v>
      </c>
      <c r="S1133" s="5">
        <f t="shared" si="102"/>
        <v>0</v>
      </c>
      <c r="T1133" s="7" t="e">
        <f t="shared" si="103"/>
        <v>#DIV/0!</v>
      </c>
      <c r="U1133" t="s">
        <v>8317</v>
      </c>
      <c r="V1133" t="s">
        <v>8335</v>
      </c>
    </row>
    <row r="1134" spans="1:22" ht="49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 t="str">
        <f t="shared" si="104"/>
        <v>12/31/2016</v>
      </c>
      <c r="K1134" s="11" t="str">
        <f t="shared" si="105"/>
        <v>2016</v>
      </c>
      <c r="L1134" s="11" t="str">
        <f t="shared" si="106"/>
        <v>Dec</v>
      </c>
      <c r="M1134">
        <v>1480646771</v>
      </c>
      <c r="N1134" s="11">
        <f t="shared" si="107"/>
        <v>42705.907071759262</v>
      </c>
      <c r="O1134" t="b">
        <v>0</v>
      </c>
      <c r="P1134">
        <v>13</v>
      </c>
      <c r="Q1134" t="b">
        <v>0</v>
      </c>
      <c r="R1134" t="s">
        <v>8283</v>
      </c>
      <c r="S1134" s="5">
        <f t="shared" si="102"/>
        <v>0.14380000000000001</v>
      </c>
      <c r="T1134" s="7">
        <f t="shared" si="103"/>
        <v>110.61538461538461</v>
      </c>
      <c r="U1134" t="s">
        <v>8317</v>
      </c>
      <c r="V1134" t="s">
        <v>8335</v>
      </c>
    </row>
    <row r="1135" spans="1:22" ht="49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 t="str">
        <f t="shared" si="104"/>
        <v>07/31/2014</v>
      </c>
      <c r="K1135" s="11" t="str">
        <f t="shared" si="105"/>
        <v>2014</v>
      </c>
      <c r="L1135" s="11" t="str">
        <f t="shared" si="106"/>
        <v>Jul</v>
      </c>
      <c r="M1135">
        <v>1404207981</v>
      </c>
      <c r="N1135" s="11">
        <f t="shared" si="107"/>
        <v>41821.198854166665</v>
      </c>
      <c r="O1135" t="b">
        <v>0</v>
      </c>
      <c r="P1135">
        <v>1</v>
      </c>
      <c r="Q1135" t="b">
        <v>0</v>
      </c>
      <c r="R1135" t="s">
        <v>8283</v>
      </c>
      <c r="S1135" s="5">
        <f t="shared" si="102"/>
        <v>6.6666666666666671E-3</v>
      </c>
      <c r="T1135" s="7">
        <f t="shared" si="103"/>
        <v>20</v>
      </c>
      <c r="U1135" t="s">
        <v>8317</v>
      </c>
      <c r="V1135" t="s">
        <v>8335</v>
      </c>
    </row>
    <row r="1136" spans="1:22" ht="49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 t="str">
        <f t="shared" si="104"/>
        <v>11/28/2014</v>
      </c>
      <c r="K1136" s="11" t="str">
        <f t="shared" si="105"/>
        <v>2014</v>
      </c>
      <c r="L1136" s="11" t="str">
        <f t="shared" si="106"/>
        <v>Nov</v>
      </c>
      <c r="M1136">
        <v>1416034228</v>
      </c>
      <c r="N1136" s="11">
        <f t="shared" si="107"/>
        <v>41958.07671296296</v>
      </c>
      <c r="O1136" t="b">
        <v>0</v>
      </c>
      <c r="P1136">
        <v>1</v>
      </c>
      <c r="Q1136" t="b">
        <v>0</v>
      </c>
      <c r="R1136" t="s">
        <v>8283</v>
      </c>
      <c r="S1136" s="5">
        <f t="shared" si="102"/>
        <v>4.0000000000000003E-5</v>
      </c>
      <c r="T1136" s="7">
        <f t="shared" si="103"/>
        <v>1</v>
      </c>
      <c r="U1136" t="s">
        <v>8317</v>
      </c>
      <c r="V1136" t="s">
        <v>8335</v>
      </c>
    </row>
    <row r="1137" spans="1:22" ht="65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 t="str">
        <f t="shared" si="104"/>
        <v>08/06/2016</v>
      </c>
      <c r="K1137" s="11" t="str">
        <f t="shared" si="105"/>
        <v>2016</v>
      </c>
      <c r="L1137" s="11" t="str">
        <f t="shared" si="106"/>
        <v>Aug</v>
      </c>
      <c r="M1137">
        <v>1467935094</v>
      </c>
      <c r="N1137" s="11">
        <f t="shared" si="107"/>
        <v>42558.781180555554</v>
      </c>
      <c r="O1137" t="b">
        <v>0</v>
      </c>
      <c r="P1137">
        <v>1</v>
      </c>
      <c r="Q1137" t="b">
        <v>0</v>
      </c>
      <c r="R1137" t="s">
        <v>8283</v>
      </c>
      <c r="S1137" s="5">
        <f t="shared" si="102"/>
        <v>0.05</v>
      </c>
      <c r="T1137" s="7">
        <f t="shared" si="103"/>
        <v>50</v>
      </c>
      <c r="U1137" t="s">
        <v>8317</v>
      </c>
      <c r="V1137" t="s">
        <v>8335</v>
      </c>
    </row>
    <row r="1138" spans="1:22" ht="49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 t="str">
        <f t="shared" si="104"/>
        <v>12/19/2015</v>
      </c>
      <c r="K1138" s="11" t="str">
        <f t="shared" si="105"/>
        <v>2015</v>
      </c>
      <c r="L1138" s="11" t="str">
        <f t="shared" si="106"/>
        <v>Dec</v>
      </c>
      <c r="M1138">
        <v>1447949229</v>
      </c>
      <c r="N1138" s="11">
        <f t="shared" si="107"/>
        <v>42327.46329861111</v>
      </c>
      <c r="O1138" t="b">
        <v>0</v>
      </c>
      <c r="P1138">
        <v>6</v>
      </c>
      <c r="Q1138" t="b">
        <v>0</v>
      </c>
      <c r="R1138" t="s">
        <v>8283</v>
      </c>
      <c r="S1138" s="5">
        <f t="shared" si="102"/>
        <v>6.4439140811455853E-2</v>
      </c>
      <c r="T1138" s="7">
        <f t="shared" si="103"/>
        <v>45</v>
      </c>
      <c r="U1138" t="s">
        <v>8317</v>
      </c>
      <c r="V1138" t="s">
        <v>8335</v>
      </c>
    </row>
    <row r="1139" spans="1:22" ht="49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 t="str">
        <f t="shared" si="104"/>
        <v>04/23/2016</v>
      </c>
      <c r="K1139" s="11" t="str">
        <f t="shared" si="105"/>
        <v>2016</v>
      </c>
      <c r="L1139" s="11" t="str">
        <f t="shared" si="106"/>
        <v>Apr</v>
      </c>
      <c r="M1139">
        <v>1458848421</v>
      </c>
      <c r="N1139" s="11">
        <f t="shared" si="107"/>
        <v>42453.611354166664</v>
      </c>
      <c r="O1139" t="b">
        <v>0</v>
      </c>
      <c r="P1139">
        <v>39</v>
      </c>
      <c r="Q1139" t="b">
        <v>0</v>
      </c>
      <c r="R1139" t="s">
        <v>8283</v>
      </c>
      <c r="S1139" s="5">
        <f t="shared" si="102"/>
        <v>0.39500000000000002</v>
      </c>
      <c r="T1139" s="7">
        <f t="shared" si="103"/>
        <v>253.2051282051282</v>
      </c>
      <c r="U1139" t="s">
        <v>8317</v>
      </c>
      <c r="V1139" t="s">
        <v>8335</v>
      </c>
    </row>
    <row r="1140" spans="1:22" ht="49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 t="str">
        <f t="shared" si="104"/>
        <v>01/21/2017</v>
      </c>
      <c r="K1140" s="11" t="str">
        <f t="shared" si="105"/>
        <v>2017</v>
      </c>
      <c r="L1140" s="11" t="str">
        <f t="shared" si="106"/>
        <v>Jan</v>
      </c>
      <c r="M1140">
        <v>1483307131</v>
      </c>
      <c r="N1140" s="11">
        <f t="shared" si="107"/>
        <v>42736.698275462964</v>
      </c>
      <c r="O1140" t="b">
        <v>0</v>
      </c>
      <c r="P1140">
        <v>4</v>
      </c>
      <c r="Q1140" t="b">
        <v>0</v>
      </c>
      <c r="R1140" t="s">
        <v>8283</v>
      </c>
      <c r="S1140" s="5">
        <f t="shared" si="102"/>
        <v>3.5714285714285713E-3</v>
      </c>
      <c r="T1140" s="7">
        <f t="shared" si="103"/>
        <v>31.25</v>
      </c>
      <c r="U1140" t="s">
        <v>8317</v>
      </c>
      <c r="V1140" t="s">
        <v>8335</v>
      </c>
    </row>
    <row r="1141" spans="1:22" ht="49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 t="str">
        <f t="shared" si="104"/>
        <v>01/01/2015</v>
      </c>
      <c r="K1141" s="11" t="str">
        <f t="shared" si="105"/>
        <v>2015</v>
      </c>
      <c r="L1141" s="11" t="str">
        <f t="shared" si="106"/>
        <v>Jan</v>
      </c>
      <c r="M1141">
        <v>1417508426</v>
      </c>
      <c r="N1141" s="11">
        <f t="shared" si="107"/>
        <v>41975.139189814814</v>
      </c>
      <c r="O1141" t="b">
        <v>0</v>
      </c>
      <c r="P1141">
        <v>1</v>
      </c>
      <c r="Q1141" t="b">
        <v>0</v>
      </c>
      <c r="R1141" t="s">
        <v>8283</v>
      </c>
      <c r="S1141" s="5">
        <f t="shared" si="102"/>
        <v>6.2500000000000001E-4</v>
      </c>
      <c r="T1141" s="7">
        <f t="shared" si="103"/>
        <v>5</v>
      </c>
      <c r="U1141" t="s">
        <v>8317</v>
      </c>
      <c r="V1141" t="s">
        <v>8335</v>
      </c>
    </row>
    <row r="1142" spans="1:22" ht="49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 t="str">
        <f t="shared" si="104"/>
        <v>08/06/2015</v>
      </c>
      <c r="K1142" s="11" t="str">
        <f t="shared" si="105"/>
        <v>2015</v>
      </c>
      <c r="L1142" s="11" t="str">
        <f t="shared" si="106"/>
        <v>Aug</v>
      </c>
      <c r="M1142">
        <v>1436267121</v>
      </c>
      <c r="N1142" s="11">
        <f t="shared" si="107"/>
        <v>42192.253715277773</v>
      </c>
      <c r="O1142" t="b">
        <v>0</v>
      </c>
      <c r="P1142">
        <v>0</v>
      </c>
      <c r="Q1142" t="b">
        <v>0</v>
      </c>
      <c r="R1142" t="s">
        <v>8283</v>
      </c>
      <c r="S1142" s="5">
        <f t="shared" si="102"/>
        <v>0</v>
      </c>
      <c r="T1142" s="7" t="e">
        <f t="shared" si="103"/>
        <v>#DIV/0!</v>
      </c>
      <c r="U1142" t="s">
        <v>8317</v>
      </c>
      <c r="V1142" t="s">
        <v>8335</v>
      </c>
    </row>
    <row r="1143" spans="1:22" ht="17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 t="str">
        <f t="shared" si="104"/>
        <v>07/09/2015</v>
      </c>
      <c r="K1143" s="11" t="str">
        <f t="shared" si="105"/>
        <v>2015</v>
      </c>
      <c r="L1143" s="11" t="str">
        <f t="shared" si="106"/>
        <v>Jul</v>
      </c>
      <c r="M1143">
        <v>1433868450</v>
      </c>
      <c r="N1143" s="11">
        <f t="shared" si="107"/>
        <v>42164.491319444445</v>
      </c>
      <c r="O1143" t="b">
        <v>0</v>
      </c>
      <c r="P1143">
        <v>0</v>
      </c>
      <c r="Q1143" t="b">
        <v>0</v>
      </c>
      <c r="R1143" t="s">
        <v>8283</v>
      </c>
      <c r="S1143" s="5">
        <f t="shared" si="102"/>
        <v>0</v>
      </c>
      <c r="T1143" s="7" t="e">
        <f t="shared" si="103"/>
        <v>#DIV/0!</v>
      </c>
      <c r="U1143" t="s">
        <v>8317</v>
      </c>
      <c r="V1143" t="s">
        <v>8335</v>
      </c>
    </row>
    <row r="1144" spans="1:22" ht="49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 t="str">
        <f t="shared" si="104"/>
        <v>02/16/2015</v>
      </c>
      <c r="K1144" s="11" t="str">
        <f t="shared" si="105"/>
        <v>2015</v>
      </c>
      <c r="L1144" s="11" t="str">
        <f t="shared" si="106"/>
        <v>Feb</v>
      </c>
      <c r="M1144">
        <v>1421539727</v>
      </c>
      <c r="N1144" s="11">
        <f t="shared" si="107"/>
        <v>42021.797766203701</v>
      </c>
      <c r="O1144" t="b">
        <v>0</v>
      </c>
      <c r="P1144">
        <v>0</v>
      </c>
      <c r="Q1144" t="b">
        <v>0</v>
      </c>
      <c r="R1144" t="s">
        <v>8283</v>
      </c>
      <c r="S1144" s="5">
        <f t="shared" si="102"/>
        <v>0</v>
      </c>
      <c r="T1144" s="7" t="e">
        <f t="shared" si="103"/>
        <v>#DIV/0!</v>
      </c>
      <c r="U1144" t="s">
        <v>8317</v>
      </c>
      <c r="V1144" t="s">
        <v>8335</v>
      </c>
    </row>
    <row r="1145" spans="1:22" ht="49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 t="str">
        <f t="shared" si="104"/>
        <v>12/16/2015</v>
      </c>
      <c r="K1145" s="11" t="str">
        <f t="shared" si="105"/>
        <v>2015</v>
      </c>
      <c r="L1145" s="11" t="str">
        <f t="shared" si="106"/>
        <v>Dec</v>
      </c>
      <c r="M1145">
        <v>1447735126</v>
      </c>
      <c r="N1145" s="11">
        <f t="shared" si="107"/>
        <v>42324.985254629624</v>
      </c>
      <c r="O1145" t="b">
        <v>0</v>
      </c>
      <c r="P1145">
        <v>8</v>
      </c>
      <c r="Q1145" t="b">
        <v>0</v>
      </c>
      <c r="R1145" t="s">
        <v>8283</v>
      </c>
      <c r="S1145" s="5">
        <f t="shared" si="102"/>
        <v>4.1333333333333335E-3</v>
      </c>
      <c r="T1145" s="7">
        <f t="shared" si="103"/>
        <v>23.25</v>
      </c>
      <c r="U1145" t="s">
        <v>8317</v>
      </c>
      <c r="V1145" t="s">
        <v>8335</v>
      </c>
    </row>
    <row r="1146" spans="1:22" ht="49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 t="str">
        <f t="shared" si="104"/>
        <v>04/28/2015</v>
      </c>
      <c r="K1146" s="11" t="str">
        <f t="shared" si="105"/>
        <v>2015</v>
      </c>
      <c r="L1146" s="11" t="str">
        <f t="shared" si="106"/>
        <v>Apr</v>
      </c>
      <c r="M1146">
        <v>1427689320</v>
      </c>
      <c r="N1146" s="11">
        <f t="shared" si="107"/>
        <v>42092.973611111105</v>
      </c>
      <c r="O1146" t="b">
        <v>0</v>
      </c>
      <c r="P1146">
        <v>0</v>
      </c>
      <c r="Q1146" t="b">
        <v>0</v>
      </c>
      <c r="R1146" t="s">
        <v>8284</v>
      </c>
      <c r="S1146" s="5">
        <f t="shared" si="102"/>
        <v>0</v>
      </c>
      <c r="T1146" s="7" t="e">
        <f t="shared" si="103"/>
        <v>#DIV/0!</v>
      </c>
      <c r="U1146" t="s">
        <v>8336</v>
      </c>
      <c r="V1146" t="s">
        <v>8337</v>
      </c>
    </row>
    <row r="1147" spans="1:22" ht="49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 t="str">
        <f t="shared" si="104"/>
        <v>10/02/2014</v>
      </c>
      <c r="K1147" s="11" t="str">
        <f t="shared" si="105"/>
        <v>2014</v>
      </c>
      <c r="L1147" s="11" t="str">
        <f t="shared" si="106"/>
        <v>Oct</v>
      </c>
      <c r="M1147">
        <v>1407088592</v>
      </c>
      <c r="N1147" s="11">
        <f t="shared" si="107"/>
        <v>41854.539259259254</v>
      </c>
      <c r="O1147" t="b">
        <v>0</v>
      </c>
      <c r="P1147">
        <v>1</v>
      </c>
      <c r="Q1147" t="b">
        <v>0</v>
      </c>
      <c r="R1147" t="s">
        <v>8284</v>
      </c>
      <c r="S1147" s="5">
        <f t="shared" si="102"/>
        <v>1.25E-3</v>
      </c>
      <c r="T1147" s="7">
        <f t="shared" si="103"/>
        <v>100</v>
      </c>
      <c r="U1147" t="s">
        <v>8336</v>
      </c>
      <c r="V1147" t="s">
        <v>8337</v>
      </c>
    </row>
    <row r="1148" spans="1:22" ht="33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 t="str">
        <f t="shared" si="104"/>
        <v>05/02/2014</v>
      </c>
      <c r="K1148" s="11" t="str">
        <f t="shared" si="105"/>
        <v>2014</v>
      </c>
      <c r="L1148" s="11" t="str">
        <f t="shared" si="106"/>
        <v>May</v>
      </c>
      <c r="M1148">
        <v>1395787973</v>
      </c>
      <c r="N1148" s="11">
        <f t="shared" si="107"/>
        <v>41723.745057870365</v>
      </c>
      <c r="O1148" t="b">
        <v>0</v>
      </c>
      <c r="P1148">
        <v>12</v>
      </c>
      <c r="Q1148" t="b">
        <v>0</v>
      </c>
      <c r="R1148" t="s">
        <v>8284</v>
      </c>
      <c r="S1148" s="5">
        <f t="shared" si="102"/>
        <v>8.8333333333333333E-2</v>
      </c>
      <c r="T1148" s="7">
        <f t="shared" si="103"/>
        <v>44.166666666666664</v>
      </c>
      <c r="U1148" t="s">
        <v>8336</v>
      </c>
      <c r="V1148" t="s">
        <v>8337</v>
      </c>
    </row>
    <row r="1149" spans="1:22" ht="49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 t="str">
        <f t="shared" si="104"/>
        <v>10/19/2014</v>
      </c>
      <c r="K1149" s="11" t="str">
        <f t="shared" si="105"/>
        <v>2014</v>
      </c>
      <c r="L1149" s="11" t="str">
        <f t="shared" si="106"/>
        <v>Oct</v>
      </c>
      <c r="M1149">
        <v>1408576783</v>
      </c>
      <c r="N1149" s="11">
        <f t="shared" si="107"/>
        <v>41871.763692129629</v>
      </c>
      <c r="O1149" t="b">
        <v>0</v>
      </c>
      <c r="P1149">
        <v>0</v>
      </c>
      <c r="Q1149" t="b">
        <v>0</v>
      </c>
      <c r="R1149" t="s">
        <v>8284</v>
      </c>
      <c r="S1149" s="5">
        <f t="shared" si="102"/>
        <v>0</v>
      </c>
      <c r="T1149" s="7" t="e">
        <f t="shared" si="103"/>
        <v>#DIV/0!</v>
      </c>
      <c r="U1149" t="s">
        <v>8336</v>
      </c>
      <c r="V1149" t="s">
        <v>8337</v>
      </c>
    </row>
    <row r="1150" spans="1:22" ht="33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 t="str">
        <f t="shared" si="104"/>
        <v>12/01/2016</v>
      </c>
      <c r="K1150" s="11" t="str">
        <f t="shared" si="105"/>
        <v>2016</v>
      </c>
      <c r="L1150" s="11" t="str">
        <f t="shared" si="106"/>
        <v>Dec</v>
      </c>
      <c r="M1150">
        <v>1477973181</v>
      </c>
      <c r="N1150" s="11">
        <f t="shared" si="107"/>
        <v>42674.962743055548</v>
      </c>
      <c r="O1150" t="b">
        <v>0</v>
      </c>
      <c r="P1150">
        <v>3</v>
      </c>
      <c r="Q1150" t="b">
        <v>0</v>
      </c>
      <c r="R1150" t="s">
        <v>8284</v>
      </c>
      <c r="S1150" s="5">
        <f t="shared" si="102"/>
        <v>4.8666666666666667E-3</v>
      </c>
      <c r="T1150" s="7">
        <f t="shared" si="103"/>
        <v>24.333333333333332</v>
      </c>
      <c r="U1150" t="s">
        <v>8336</v>
      </c>
      <c r="V1150" t="s">
        <v>8337</v>
      </c>
    </row>
    <row r="1151" spans="1:22" ht="33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 t="str">
        <f t="shared" si="104"/>
        <v>06/16/2016</v>
      </c>
      <c r="K1151" s="11" t="str">
        <f t="shared" si="105"/>
        <v>2016</v>
      </c>
      <c r="L1151" s="11" t="str">
        <f t="shared" si="106"/>
        <v>Jun</v>
      </c>
      <c r="M1151">
        <v>1463504566</v>
      </c>
      <c r="N1151" s="11">
        <f t="shared" si="107"/>
        <v>42507.501921296294</v>
      </c>
      <c r="O1151" t="b">
        <v>0</v>
      </c>
      <c r="P1151">
        <v>2</v>
      </c>
      <c r="Q1151" t="b">
        <v>0</v>
      </c>
      <c r="R1151" t="s">
        <v>8284</v>
      </c>
      <c r="S1151" s="5">
        <f t="shared" si="102"/>
        <v>1.5E-3</v>
      </c>
      <c r="T1151" s="7">
        <f t="shared" si="103"/>
        <v>37.5</v>
      </c>
      <c r="U1151" t="s">
        <v>8336</v>
      </c>
      <c r="V1151" t="s">
        <v>8337</v>
      </c>
    </row>
    <row r="1152" spans="1:22" ht="33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 t="str">
        <f t="shared" si="104"/>
        <v>01/08/2016</v>
      </c>
      <c r="K1152" s="11" t="str">
        <f t="shared" si="105"/>
        <v>2016</v>
      </c>
      <c r="L1152" s="11" t="str">
        <f t="shared" si="106"/>
        <v>Jan</v>
      </c>
      <c r="M1152">
        <v>1447109675</v>
      </c>
      <c r="N1152" s="11">
        <f t="shared" si="107"/>
        <v>42317.74623842592</v>
      </c>
      <c r="O1152" t="b">
        <v>0</v>
      </c>
      <c r="P1152">
        <v>6</v>
      </c>
      <c r="Q1152" t="b">
        <v>0</v>
      </c>
      <c r="R1152" t="s">
        <v>8284</v>
      </c>
      <c r="S1152" s="5">
        <f t="shared" si="102"/>
        <v>0.1008</v>
      </c>
      <c r="T1152" s="7">
        <f t="shared" si="103"/>
        <v>42</v>
      </c>
      <c r="U1152" t="s">
        <v>8336</v>
      </c>
      <c r="V1152" t="s">
        <v>8337</v>
      </c>
    </row>
    <row r="1153" spans="1:22" ht="49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 t="str">
        <f t="shared" si="104"/>
        <v>09/06/2015</v>
      </c>
      <c r="K1153" s="11" t="str">
        <f t="shared" si="105"/>
        <v>2015</v>
      </c>
      <c r="L1153" s="11" t="str">
        <f t="shared" si="106"/>
        <v>Sep</v>
      </c>
      <c r="M1153">
        <v>1439000863</v>
      </c>
      <c r="N1153" s="11">
        <f t="shared" si="107"/>
        <v>42223.894247685188</v>
      </c>
      <c r="O1153" t="b">
        <v>0</v>
      </c>
      <c r="P1153">
        <v>0</v>
      </c>
      <c r="Q1153" t="b">
        <v>0</v>
      </c>
      <c r="R1153" t="s">
        <v>8284</v>
      </c>
      <c r="S1153" s="5">
        <f t="shared" si="102"/>
        <v>0</v>
      </c>
      <c r="T1153" s="7" t="e">
        <f t="shared" si="103"/>
        <v>#DIV/0!</v>
      </c>
      <c r="U1153" t="s">
        <v>8336</v>
      </c>
      <c r="V1153" t="s">
        <v>8337</v>
      </c>
    </row>
    <row r="1154" spans="1:22" ht="17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 t="str">
        <f t="shared" si="104"/>
        <v>05/15/2015</v>
      </c>
      <c r="K1154" s="11" t="str">
        <f t="shared" si="105"/>
        <v>2015</v>
      </c>
      <c r="L1154" s="11" t="str">
        <f t="shared" si="106"/>
        <v>May</v>
      </c>
      <c r="M1154">
        <v>1429117312</v>
      </c>
      <c r="N1154" s="11">
        <f t="shared" si="107"/>
        <v>42109.501296296294</v>
      </c>
      <c r="O1154" t="b">
        <v>0</v>
      </c>
      <c r="P1154">
        <v>15</v>
      </c>
      <c r="Q1154" t="b">
        <v>0</v>
      </c>
      <c r="R1154" t="s">
        <v>8284</v>
      </c>
      <c r="S1154" s="5">
        <f t="shared" ref="S1154:S1217" si="108">E1154/D1154</f>
        <v>5.6937500000000002E-2</v>
      </c>
      <c r="T1154" s="7">
        <f t="shared" ref="T1154:T1217" si="109">E1154/P1154</f>
        <v>60.733333333333334</v>
      </c>
      <c r="U1154" t="s">
        <v>8336</v>
      </c>
      <c r="V1154" t="s">
        <v>8337</v>
      </c>
    </row>
    <row r="1155" spans="1:22" ht="33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 t="str">
        <f t="shared" ref="J1155:J1218" si="110">TEXT((I1155/86400)+25569+(-5/24),"mm/dd/yyyy")</f>
        <v>06/18/2015</v>
      </c>
      <c r="K1155" s="11" t="str">
        <f t="shared" ref="K1155:K1218" si="111">RIGHT(J1155,4)</f>
        <v>2015</v>
      </c>
      <c r="L1155" s="11" t="str">
        <f t="shared" ref="L1155:L1218" si="112">TEXT(J1155,"mmm")</f>
        <v>Jun</v>
      </c>
      <c r="M1155">
        <v>1432055305</v>
      </c>
      <c r="N1155" s="11">
        <f t="shared" ref="N1155:N1218" si="113">(M1155/86400)+25569+(-5/24)</f>
        <v>42143.505844907406</v>
      </c>
      <c r="O1155" t="b">
        <v>0</v>
      </c>
      <c r="P1155">
        <v>1</v>
      </c>
      <c r="Q1155" t="b">
        <v>0</v>
      </c>
      <c r="R1155" t="s">
        <v>8284</v>
      </c>
      <c r="S1155" s="5">
        <f t="shared" si="108"/>
        <v>6.2500000000000003E-3</v>
      </c>
      <c r="T1155" s="7">
        <f t="shared" si="109"/>
        <v>50</v>
      </c>
      <c r="U1155" t="s">
        <v>8336</v>
      </c>
      <c r="V1155" t="s">
        <v>8337</v>
      </c>
    </row>
    <row r="1156" spans="1:22" ht="49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 t="str">
        <f t="shared" si="110"/>
        <v>09/05/2015</v>
      </c>
      <c r="K1156" s="11" t="str">
        <f t="shared" si="111"/>
        <v>2015</v>
      </c>
      <c r="L1156" s="11" t="str">
        <f t="shared" si="112"/>
        <v>Sep</v>
      </c>
      <c r="M1156">
        <v>1438915006</v>
      </c>
      <c r="N1156" s="11">
        <f t="shared" si="113"/>
        <v>42222.900532407402</v>
      </c>
      <c r="O1156" t="b">
        <v>0</v>
      </c>
      <c r="P1156">
        <v>3</v>
      </c>
      <c r="Q1156" t="b">
        <v>0</v>
      </c>
      <c r="R1156" t="s">
        <v>8284</v>
      </c>
      <c r="S1156" s="5">
        <f t="shared" si="108"/>
        <v>6.5000000000000002E-2</v>
      </c>
      <c r="T1156" s="7">
        <f t="shared" si="109"/>
        <v>108.33333333333333</v>
      </c>
      <c r="U1156" t="s">
        <v>8336</v>
      </c>
      <c r="V1156" t="s">
        <v>8337</v>
      </c>
    </row>
    <row r="1157" spans="1:22" ht="49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 t="str">
        <f t="shared" si="110"/>
        <v>08/14/2014</v>
      </c>
      <c r="K1157" s="11" t="str">
        <f t="shared" si="111"/>
        <v>2014</v>
      </c>
      <c r="L1157" s="11" t="str">
        <f t="shared" si="112"/>
        <v>Aug</v>
      </c>
      <c r="M1157">
        <v>1405448408</v>
      </c>
      <c r="N1157" s="11">
        <f t="shared" si="113"/>
        <v>41835.555648148147</v>
      </c>
      <c r="O1157" t="b">
        <v>0</v>
      </c>
      <c r="P1157">
        <v>8</v>
      </c>
      <c r="Q1157" t="b">
        <v>0</v>
      </c>
      <c r="R1157" t="s">
        <v>8284</v>
      </c>
      <c r="S1157" s="5">
        <f t="shared" si="108"/>
        <v>7.5199999999999998E-3</v>
      </c>
      <c r="T1157" s="7">
        <f t="shared" si="109"/>
        <v>23.5</v>
      </c>
      <c r="U1157" t="s">
        <v>8336</v>
      </c>
      <c r="V1157" t="s">
        <v>8337</v>
      </c>
    </row>
    <row r="1158" spans="1:22" ht="49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 t="str">
        <f t="shared" si="110"/>
        <v>02/23/2015</v>
      </c>
      <c r="K1158" s="11" t="str">
        <f t="shared" si="111"/>
        <v>2015</v>
      </c>
      <c r="L1158" s="11" t="str">
        <f t="shared" si="112"/>
        <v>Feb</v>
      </c>
      <c r="M1158">
        <v>1422150162</v>
      </c>
      <c r="N1158" s="11">
        <f t="shared" si="113"/>
        <v>42028.862986111104</v>
      </c>
      <c r="O1158" t="b">
        <v>0</v>
      </c>
      <c r="P1158">
        <v>0</v>
      </c>
      <c r="Q1158" t="b">
        <v>0</v>
      </c>
      <c r="R1158" t="s">
        <v>8284</v>
      </c>
      <c r="S1158" s="5">
        <f t="shared" si="108"/>
        <v>0</v>
      </c>
      <c r="T1158" s="7" t="e">
        <f t="shared" si="109"/>
        <v>#DIV/0!</v>
      </c>
      <c r="U1158" t="s">
        <v>8336</v>
      </c>
      <c r="V1158" t="s">
        <v>8337</v>
      </c>
    </row>
    <row r="1159" spans="1:22" ht="49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 t="str">
        <f t="shared" si="110"/>
        <v>12/05/2014</v>
      </c>
      <c r="K1159" s="11" t="str">
        <f t="shared" si="111"/>
        <v>2014</v>
      </c>
      <c r="L1159" s="11" t="str">
        <f t="shared" si="112"/>
        <v>Dec</v>
      </c>
      <c r="M1159">
        <v>1412607880</v>
      </c>
      <c r="N1159" s="11">
        <f t="shared" si="113"/>
        <v>41918.419907407406</v>
      </c>
      <c r="O1159" t="b">
        <v>0</v>
      </c>
      <c r="P1159">
        <v>3</v>
      </c>
      <c r="Q1159" t="b">
        <v>0</v>
      </c>
      <c r="R1159" t="s">
        <v>8284</v>
      </c>
      <c r="S1159" s="5">
        <f t="shared" si="108"/>
        <v>1.5100000000000001E-2</v>
      </c>
      <c r="T1159" s="7">
        <f t="shared" si="109"/>
        <v>50.333333333333336</v>
      </c>
      <c r="U1159" t="s">
        <v>8336</v>
      </c>
      <c r="V1159" t="s">
        <v>8337</v>
      </c>
    </row>
    <row r="1160" spans="1:22" ht="49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 t="str">
        <f t="shared" si="110"/>
        <v>12/08/2014</v>
      </c>
      <c r="K1160" s="11" t="str">
        <f t="shared" si="111"/>
        <v>2014</v>
      </c>
      <c r="L1160" s="11" t="str">
        <f t="shared" si="112"/>
        <v>Dec</v>
      </c>
      <c r="M1160">
        <v>1415499128</v>
      </c>
      <c r="N1160" s="11">
        <f t="shared" si="113"/>
        <v>41951.883425925924</v>
      </c>
      <c r="O1160" t="b">
        <v>0</v>
      </c>
      <c r="P1160">
        <v>3</v>
      </c>
      <c r="Q1160" t="b">
        <v>0</v>
      </c>
      <c r="R1160" t="s">
        <v>8284</v>
      </c>
      <c r="S1160" s="5">
        <f t="shared" si="108"/>
        <v>4.6666666666666671E-3</v>
      </c>
      <c r="T1160" s="7">
        <f t="shared" si="109"/>
        <v>11.666666666666666</v>
      </c>
      <c r="U1160" t="s">
        <v>8336</v>
      </c>
      <c r="V1160" t="s">
        <v>8337</v>
      </c>
    </row>
    <row r="1161" spans="1:22" ht="49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 t="str">
        <f t="shared" si="110"/>
        <v>06/30/2015</v>
      </c>
      <c r="K1161" s="11" t="str">
        <f t="shared" si="111"/>
        <v>2015</v>
      </c>
      <c r="L1161" s="11" t="str">
        <f t="shared" si="112"/>
        <v>Jun</v>
      </c>
      <c r="M1161">
        <v>1433006765</v>
      </c>
      <c r="N1161" s="11">
        <f t="shared" si="113"/>
        <v>42154.518113425926</v>
      </c>
      <c r="O1161" t="b">
        <v>0</v>
      </c>
      <c r="P1161">
        <v>0</v>
      </c>
      <c r="Q1161" t="b">
        <v>0</v>
      </c>
      <c r="R1161" t="s">
        <v>8284</v>
      </c>
      <c r="S1161" s="5">
        <f t="shared" si="108"/>
        <v>0</v>
      </c>
      <c r="T1161" s="7" t="e">
        <f t="shared" si="109"/>
        <v>#DIV/0!</v>
      </c>
      <c r="U1161" t="s">
        <v>8336</v>
      </c>
      <c r="V1161" t="s">
        <v>8337</v>
      </c>
    </row>
    <row r="1162" spans="1:22" ht="49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 t="str">
        <f t="shared" si="110"/>
        <v>03/27/2015</v>
      </c>
      <c r="K1162" s="11" t="str">
        <f t="shared" si="111"/>
        <v>2015</v>
      </c>
      <c r="L1162" s="11" t="str">
        <f t="shared" si="112"/>
        <v>Mar</v>
      </c>
      <c r="M1162">
        <v>1424922186</v>
      </c>
      <c r="N1162" s="11">
        <f t="shared" si="113"/>
        <v>42060.946597222217</v>
      </c>
      <c r="O1162" t="b">
        <v>0</v>
      </c>
      <c r="P1162">
        <v>19</v>
      </c>
      <c r="Q1162" t="b">
        <v>0</v>
      </c>
      <c r="R1162" t="s">
        <v>8284</v>
      </c>
      <c r="S1162" s="5">
        <f t="shared" si="108"/>
        <v>3.85E-2</v>
      </c>
      <c r="T1162" s="7">
        <f t="shared" si="109"/>
        <v>60.789473684210527</v>
      </c>
      <c r="U1162" t="s">
        <v>8336</v>
      </c>
      <c r="V1162" t="s">
        <v>8337</v>
      </c>
    </row>
    <row r="1163" spans="1:22" ht="49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 t="str">
        <f t="shared" si="110"/>
        <v>05/19/2015</v>
      </c>
      <c r="K1163" s="11" t="str">
        <f t="shared" si="111"/>
        <v>2015</v>
      </c>
      <c r="L1163" s="11" t="str">
        <f t="shared" si="112"/>
        <v>May</v>
      </c>
      <c r="M1163">
        <v>1430233589</v>
      </c>
      <c r="N1163" s="11">
        <f t="shared" si="113"/>
        <v>42122.421168981477</v>
      </c>
      <c r="O1163" t="b">
        <v>0</v>
      </c>
      <c r="P1163">
        <v>0</v>
      </c>
      <c r="Q1163" t="b">
        <v>0</v>
      </c>
      <c r="R1163" t="s">
        <v>8284</v>
      </c>
      <c r="S1163" s="5">
        <f t="shared" si="108"/>
        <v>0</v>
      </c>
      <c r="T1163" s="7" t="e">
        <f t="shared" si="109"/>
        <v>#DIV/0!</v>
      </c>
      <c r="U1163" t="s">
        <v>8336</v>
      </c>
      <c r="V1163" t="s">
        <v>8337</v>
      </c>
    </row>
    <row r="1164" spans="1:22" ht="49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 t="str">
        <f t="shared" si="110"/>
        <v>09/25/2014</v>
      </c>
      <c r="K1164" s="11" t="str">
        <f t="shared" si="111"/>
        <v>2014</v>
      </c>
      <c r="L1164" s="11" t="str">
        <f t="shared" si="112"/>
        <v>Sep</v>
      </c>
      <c r="M1164">
        <v>1408983864</v>
      </c>
      <c r="N1164" s="11">
        <f t="shared" si="113"/>
        <v>41876.475277777776</v>
      </c>
      <c r="O1164" t="b">
        <v>0</v>
      </c>
      <c r="P1164">
        <v>2</v>
      </c>
      <c r="Q1164" t="b">
        <v>0</v>
      </c>
      <c r="R1164" t="s">
        <v>8284</v>
      </c>
      <c r="S1164" s="5">
        <f t="shared" si="108"/>
        <v>5.8333333333333338E-4</v>
      </c>
      <c r="T1164" s="7">
        <f t="shared" si="109"/>
        <v>17.5</v>
      </c>
      <c r="U1164" t="s">
        <v>8336</v>
      </c>
      <c r="V1164" t="s">
        <v>8337</v>
      </c>
    </row>
    <row r="1165" spans="1:22" ht="49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 t="str">
        <f t="shared" si="110"/>
        <v>08/09/2014</v>
      </c>
      <c r="K1165" s="11" t="str">
        <f t="shared" si="111"/>
        <v>2014</v>
      </c>
      <c r="L1165" s="11" t="str">
        <f t="shared" si="112"/>
        <v>Aug</v>
      </c>
      <c r="M1165">
        <v>1405012920</v>
      </c>
      <c r="N1165" s="11">
        <f t="shared" si="113"/>
        <v>41830.515277777777</v>
      </c>
      <c r="O1165" t="b">
        <v>0</v>
      </c>
      <c r="P1165">
        <v>0</v>
      </c>
      <c r="Q1165" t="b">
        <v>0</v>
      </c>
      <c r="R1165" t="s">
        <v>8284</v>
      </c>
      <c r="S1165" s="5">
        <f t="shared" si="108"/>
        <v>0</v>
      </c>
      <c r="T1165" s="7" t="e">
        <f t="shared" si="109"/>
        <v>#DIV/0!</v>
      </c>
      <c r="U1165" t="s">
        <v>8336</v>
      </c>
      <c r="V1165" t="s">
        <v>8337</v>
      </c>
    </row>
    <row r="1166" spans="1:22" ht="65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 t="str">
        <f t="shared" si="110"/>
        <v>06/18/2016</v>
      </c>
      <c r="K1166" s="11" t="str">
        <f t="shared" si="111"/>
        <v>2016</v>
      </c>
      <c r="L1166" s="11" t="str">
        <f t="shared" si="112"/>
        <v>Jun</v>
      </c>
      <c r="M1166">
        <v>1463678582</v>
      </c>
      <c r="N1166" s="11">
        <f t="shared" si="113"/>
        <v>42509.51599537037</v>
      </c>
      <c r="O1166" t="b">
        <v>0</v>
      </c>
      <c r="P1166">
        <v>0</v>
      </c>
      <c r="Q1166" t="b">
        <v>0</v>
      </c>
      <c r="R1166" t="s">
        <v>8284</v>
      </c>
      <c r="S1166" s="5">
        <f t="shared" si="108"/>
        <v>0</v>
      </c>
      <c r="T1166" s="7" t="e">
        <f t="shared" si="109"/>
        <v>#DIV/0!</v>
      </c>
      <c r="U1166" t="s">
        <v>8336</v>
      </c>
      <c r="V1166" t="s">
        <v>8337</v>
      </c>
    </row>
    <row r="1167" spans="1:22" ht="49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 t="str">
        <f t="shared" si="110"/>
        <v>07/06/2014</v>
      </c>
      <c r="K1167" s="11" t="str">
        <f t="shared" si="111"/>
        <v>2014</v>
      </c>
      <c r="L1167" s="11" t="str">
        <f t="shared" si="112"/>
        <v>Jul</v>
      </c>
      <c r="M1167">
        <v>1401685730</v>
      </c>
      <c r="N1167" s="11">
        <f t="shared" si="113"/>
        <v>41792.00613425926</v>
      </c>
      <c r="O1167" t="b">
        <v>0</v>
      </c>
      <c r="P1167">
        <v>25</v>
      </c>
      <c r="Q1167" t="b">
        <v>0</v>
      </c>
      <c r="R1167" t="s">
        <v>8284</v>
      </c>
      <c r="S1167" s="5">
        <f t="shared" si="108"/>
        <v>0.20705000000000001</v>
      </c>
      <c r="T1167" s="7">
        <f t="shared" si="109"/>
        <v>82.82</v>
      </c>
      <c r="U1167" t="s">
        <v>8336</v>
      </c>
      <c r="V1167" t="s">
        <v>8337</v>
      </c>
    </row>
    <row r="1168" spans="1:22" ht="49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 t="str">
        <f t="shared" si="110"/>
        <v>06/25/2015</v>
      </c>
      <c r="K1168" s="11" t="str">
        <f t="shared" si="111"/>
        <v>2015</v>
      </c>
      <c r="L1168" s="11" t="str">
        <f t="shared" si="112"/>
        <v>Jun</v>
      </c>
      <c r="M1168">
        <v>1432640342</v>
      </c>
      <c r="N1168" s="11">
        <f t="shared" si="113"/>
        <v>42150.277106481481</v>
      </c>
      <c r="O1168" t="b">
        <v>0</v>
      </c>
      <c r="P1168">
        <v>8</v>
      </c>
      <c r="Q1168" t="b">
        <v>0</v>
      </c>
      <c r="R1168" t="s">
        <v>8284</v>
      </c>
      <c r="S1168" s="5">
        <f t="shared" si="108"/>
        <v>0.19139999999999999</v>
      </c>
      <c r="T1168" s="7">
        <f t="shared" si="109"/>
        <v>358.875</v>
      </c>
      <c r="U1168" t="s">
        <v>8336</v>
      </c>
      <c r="V1168" t="s">
        <v>8337</v>
      </c>
    </row>
    <row r="1169" spans="1:22" ht="49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 t="str">
        <f t="shared" si="110"/>
        <v>09/12/2014</v>
      </c>
      <c r="K1169" s="11" t="str">
        <f t="shared" si="111"/>
        <v>2014</v>
      </c>
      <c r="L1169" s="11" t="str">
        <f t="shared" si="112"/>
        <v>Sep</v>
      </c>
      <c r="M1169">
        <v>1407865095</v>
      </c>
      <c r="N1169" s="11">
        <f t="shared" si="113"/>
        <v>41863.526562499996</v>
      </c>
      <c r="O1169" t="b">
        <v>0</v>
      </c>
      <c r="P1169">
        <v>16</v>
      </c>
      <c r="Q1169" t="b">
        <v>0</v>
      </c>
      <c r="R1169" t="s">
        <v>8284</v>
      </c>
      <c r="S1169" s="5">
        <f t="shared" si="108"/>
        <v>1.6316666666666667E-2</v>
      </c>
      <c r="T1169" s="7">
        <f t="shared" si="109"/>
        <v>61.1875</v>
      </c>
      <c r="U1169" t="s">
        <v>8336</v>
      </c>
      <c r="V1169" t="s">
        <v>8337</v>
      </c>
    </row>
    <row r="1170" spans="1:22" ht="49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 t="str">
        <f t="shared" si="110"/>
        <v>09/21/2016</v>
      </c>
      <c r="K1170" s="11" t="str">
        <f t="shared" si="111"/>
        <v>2016</v>
      </c>
      <c r="L1170" s="11" t="str">
        <f t="shared" si="112"/>
        <v>Sep</v>
      </c>
      <c r="M1170">
        <v>1471915065</v>
      </c>
      <c r="N1170" s="11">
        <f t="shared" si="113"/>
        <v>42604.845659722218</v>
      </c>
      <c r="O1170" t="b">
        <v>0</v>
      </c>
      <c r="P1170">
        <v>3</v>
      </c>
      <c r="Q1170" t="b">
        <v>0</v>
      </c>
      <c r="R1170" t="s">
        <v>8284</v>
      </c>
      <c r="S1170" s="5">
        <f t="shared" si="108"/>
        <v>5.6666666666666664E-2</v>
      </c>
      <c r="T1170" s="7">
        <f t="shared" si="109"/>
        <v>340</v>
      </c>
      <c r="U1170" t="s">
        <v>8336</v>
      </c>
      <c r="V1170" t="s">
        <v>8337</v>
      </c>
    </row>
    <row r="1171" spans="1:22" ht="49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 t="str">
        <f t="shared" si="110"/>
        <v>02/22/2015</v>
      </c>
      <c r="K1171" s="11" t="str">
        <f t="shared" si="111"/>
        <v>2015</v>
      </c>
      <c r="L1171" s="11" t="str">
        <f t="shared" si="112"/>
        <v>Feb</v>
      </c>
      <c r="M1171">
        <v>1422001763</v>
      </c>
      <c r="N1171" s="11">
        <f t="shared" si="113"/>
        <v>42027.145405092589</v>
      </c>
      <c r="O1171" t="b">
        <v>0</v>
      </c>
      <c r="P1171">
        <v>3</v>
      </c>
      <c r="Q1171" t="b">
        <v>0</v>
      </c>
      <c r="R1171" t="s">
        <v>8284</v>
      </c>
      <c r="S1171" s="5">
        <f t="shared" si="108"/>
        <v>1.6999999999999999E-3</v>
      </c>
      <c r="T1171" s="7">
        <f t="shared" si="109"/>
        <v>5.666666666666667</v>
      </c>
      <c r="U1171" t="s">
        <v>8336</v>
      </c>
      <c r="V1171" t="s">
        <v>8337</v>
      </c>
    </row>
    <row r="1172" spans="1:22" ht="49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 t="str">
        <f t="shared" si="110"/>
        <v>05/30/2015</v>
      </c>
      <c r="K1172" s="11" t="str">
        <f t="shared" si="111"/>
        <v>2015</v>
      </c>
      <c r="L1172" s="11" t="str">
        <f t="shared" si="112"/>
        <v>May</v>
      </c>
      <c r="M1172">
        <v>1430429171</v>
      </c>
      <c r="N1172" s="11">
        <f t="shared" si="113"/>
        <v>42124.684849537036</v>
      </c>
      <c r="O1172" t="b">
        <v>0</v>
      </c>
      <c r="P1172">
        <v>2</v>
      </c>
      <c r="Q1172" t="b">
        <v>0</v>
      </c>
      <c r="R1172" t="s">
        <v>8284</v>
      </c>
      <c r="S1172" s="5">
        <f t="shared" si="108"/>
        <v>4.0000000000000001E-3</v>
      </c>
      <c r="T1172" s="7">
        <f t="shared" si="109"/>
        <v>50</v>
      </c>
      <c r="U1172" t="s">
        <v>8336</v>
      </c>
      <c r="V1172" t="s">
        <v>8337</v>
      </c>
    </row>
    <row r="1173" spans="1:22" ht="33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 t="str">
        <f t="shared" si="110"/>
        <v>11/13/2014</v>
      </c>
      <c r="K1173" s="11" t="str">
        <f t="shared" si="111"/>
        <v>2014</v>
      </c>
      <c r="L1173" s="11" t="str">
        <f t="shared" si="112"/>
        <v>Nov</v>
      </c>
      <c r="M1173">
        <v>1414351127</v>
      </c>
      <c r="N1173" s="11">
        <f t="shared" si="113"/>
        <v>41938.596377314811</v>
      </c>
      <c r="O1173" t="b">
        <v>0</v>
      </c>
      <c r="P1173">
        <v>1</v>
      </c>
      <c r="Q1173" t="b">
        <v>0</v>
      </c>
      <c r="R1173" t="s">
        <v>8284</v>
      </c>
      <c r="S1173" s="5">
        <f t="shared" si="108"/>
        <v>1E-3</v>
      </c>
      <c r="T1173" s="7">
        <f t="shared" si="109"/>
        <v>25</v>
      </c>
      <c r="U1173" t="s">
        <v>8336</v>
      </c>
      <c r="V1173" t="s">
        <v>8337</v>
      </c>
    </row>
    <row r="1174" spans="1:22" ht="17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 t="str">
        <f t="shared" si="110"/>
        <v>08/20/2014</v>
      </c>
      <c r="K1174" s="11" t="str">
        <f t="shared" si="111"/>
        <v>2014</v>
      </c>
      <c r="L1174" s="11" t="str">
        <f t="shared" si="112"/>
        <v>Aug</v>
      </c>
      <c r="M1174">
        <v>1405959752</v>
      </c>
      <c r="N1174" s="11">
        <f t="shared" si="113"/>
        <v>41841.473981481475</v>
      </c>
      <c r="O1174" t="b">
        <v>0</v>
      </c>
      <c r="P1174">
        <v>0</v>
      </c>
      <c r="Q1174" t="b">
        <v>0</v>
      </c>
      <c r="R1174" t="s">
        <v>8284</v>
      </c>
      <c r="S1174" s="5">
        <f t="shared" si="108"/>
        <v>0</v>
      </c>
      <c r="T1174" s="7" t="e">
        <f t="shared" si="109"/>
        <v>#DIV/0!</v>
      </c>
      <c r="U1174" t="s">
        <v>8336</v>
      </c>
      <c r="V1174" t="s">
        <v>8337</v>
      </c>
    </row>
    <row r="1175" spans="1:22" ht="49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 t="str">
        <f t="shared" si="110"/>
        <v>08/02/2015</v>
      </c>
      <c r="K1175" s="11" t="str">
        <f t="shared" si="111"/>
        <v>2015</v>
      </c>
      <c r="L1175" s="11" t="str">
        <f t="shared" si="112"/>
        <v>Aug</v>
      </c>
      <c r="M1175">
        <v>1435552057</v>
      </c>
      <c r="N1175" s="11">
        <f t="shared" si="113"/>
        <v>42183.97751157407</v>
      </c>
      <c r="O1175" t="b">
        <v>0</v>
      </c>
      <c r="P1175">
        <v>1</v>
      </c>
      <c r="Q1175" t="b">
        <v>0</v>
      </c>
      <c r="R1175" t="s">
        <v>8284</v>
      </c>
      <c r="S1175" s="5">
        <f t="shared" si="108"/>
        <v>2.4000000000000001E-4</v>
      </c>
      <c r="T1175" s="7">
        <f t="shared" si="109"/>
        <v>30</v>
      </c>
      <c r="U1175" t="s">
        <v>8336</v>
      </c>
      <c r="V1175" t="s">
        <v>8337</v>
      </c>
    </row>
    <row r="1176" spans="1:22" ht="49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 t="str">
        <f t="shared" si="110"/>
        <v>05/08/2016</v>
      </c>
      <c r="K1176" s="11" t="str">
        <f t="shared" si="111"/>
        <v>2016</v>
      </c>
      <c r="L1176" s="11" t="str">
        <f t="shared" si="112"/>
        <v>May</v>
      </c>
      <c r="M1176">
        <v>1460146327</v>
      </c>
      <c r="N1176" s="11">
        <f t="shared" si="113"/>
        <v>42468.633414351854</v>
      </c>
      <c r="O1176" t="b">
        <v>0</v>
      </c>
      <c r="P1176">
        <v>19</v>
      </c>
      <c r="Q1176" t="b">
        <v>0</v>
      </c>
      <c r="R1176" t="s">
        <v>8284</v>
      </c>
      <c r="S1176" s="5">
        <f t="shared" si="108"/>
        <v>5.906666666666667E-2</v>
      </c>
      <c r="T1176" s="7">
        <f t="shared" si="109"/>
        <v>46.631578947368418</v>
      </c>
      <c r="U1176" t="s">
        <v>8336</v>
      </c>
      <c r="V1176" t="s">
        <v>8337</v>
      </c>
    </row>
    <row r="1177" spans="1:22" ht="49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 t="str">
        <f t="shared" si="110"/>
        <v>07/15/2015</v>
      </c>
      <c r="K1177" s="11" t="str">
        <f t="shared" si="111"/>
        <v>2015</v>
      </c>
      <c r="L1177" s="11" t="str">
        <f t="shared" si="112"/>
        <v>Jul</v>
      </c>
      <c r="M1177">
        <v>1434389339</v>
      </c>
      <c r="N1177" s="11">
        <f t="shared" si="113"/>
        <v>42170.520127314812</v>
      </c>
      <c r="O1177" t="b">
        <v>0</v>
      </c>
      <c r="P1177">
        <v>9</v>
      </c>
      <c r="Q1177" t="b">
        <v>0</v>
      </c>
      <c r="R1177" t="s">
        <v>8284</v>
      </c>
      <c r="S1177" s="5">
        <f t="shared" si="108"/>
        <v>2.9250000000000002E-2</v>
      </c>
      <c r="T1177" s="7">
        <f t="shared" si="109"/>
        <v>65</v>
      </c>
      <c r="U1177" t="s">
        <v>8336</v>
      </c>
      <c r="V1177" t="s">
        <v>8337</v>
      </c>
    </row>
    <row r="1178" spans="1:22" ht="65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 t="str">
        <f t="shared" si="110"/>
        <v>03/06/2017</v>
      </c>
      <c r="K1178" s="11" t="str">
        <f t="shared" si="111"/>
        <v>2017</v>
      </c>
      <c r="L1178" s="11" t="str">
        <f t="shared" si="112"/>
        <v>Mar</v>
      </c>
      <c r="M1178">
        <v>1484094498</v>
      </c>
      <c r="N1178" s="11">
        <f t="shared" si="113"/>
        <v>42745.811319444438</v>
      </c>
      <c r="O1178" t="b">
        <v>0</v>
      </c>
      <c r="P1178">
        <v>1</v>
      </c>
      <c r="Q1178" t="b">
        <v>0</v>
      </c>
      <c r="R1178" t="s">
        <v>8284</v>
      </c>
      <c r="S1178" s="5">
        <f t="shared" si="108"/>
        <v>5.7142857142857142E-5</v>
      </c>
      <c r="T1178" s="7">
        <f t="shared" si="109"/>
        <v>10</v>
      </c>
      <c r="U1178" t="s">
        <v>8336</v>
      </c>
      <c r="V1178" t="s">
        <v>8337</v>
      </c>
    </row>
    <row r="1179" spans="1:22" ht="49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 t="str">
        <f t="shared" si="110"/>
        <v>10/15/2014</v>
      </c>
      <c r="K1179" s="11" t="str">
        <f t="shared" si="111"/>
        <v>2014</v>
      </c>
      <c r="L1179" s="11" t="str">
        <f t="shared" si="112"/>
        <v>Oct</v>
      </c>
      <c r="M1179">
        <v>1410796296</v>
      </c>
      <c r="N1179" s="11">
        <f t="shared" si="113"/>
        <v>41897.452499999999</v>
      </c>
      <c r="O1179" t="b">
        <v>0</v>
      </c>
      <c r="P1179">
        <v>0</v>
      </c>
      <c r="Q1179" t="b">
        <v>0</v>
      </c>
      <c r="R1179" t="s">
        <v>8284</v>
      </c>
      <c r="S1179" s="5">
        <f t="shared" si="108"/>
        <v>0</v>
      </c>
      <c r="T1179" s="7" t="e">
        <f t="shared" si="109"/>
        <v>#DIV/0!</v>
      </c>
      <c r="U1179" t="s">
        <v>8336</v>
      </c>
      <c r="V1179" t="s">
        <v>8337</v>
      </c>
    </row>
    <row r="1180" spans="1:22" ht="49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 t="str">
        <f t="shared" si="110"/>
        <v>08/16/2014</v>
      </c>
      <c r="K1180" s="11" t="str">
        <f t="shared" si="111"/>
        <v>2014</v>
      </c>
      <c r="L1180" s="11" t="str">
        <f t="shared" si="112"/>
        <v>Aug</v>
      </c>
      <c r="M1180">
        <v>1405633452</v>
      </c>
      <c r="N1180" s="11">
        <f t="shared" si="113"/>
        <v>41837.69736111111</v>
      </c>
      <c r="O1180" t="b">
        <v>0</v>
      </c>
      <c r="P1180">
        <v>1</v>
      </c>
      <c r="Q1180" t="b">
        <v>0</v>
      </c>
      <c r="R1180" t="s">
        <v>8284</v>
      </c>
      <c r="S1180" s="5">
        <f t="shared" si="108"/>
        <v>6.666666666666667E-5</v>
      </c>
      <c r="T1180" s="7">
        <f t="shared" si="109"/>
        <v>5</v>
      </c>
      <c r="U1180" t="s">
        <v>8336</v>
      </c>
      <c r="V1180" t="s">
        <v>8337</v>
      </c>
    </row>
    <row r="1181" spans="1:22" ht="49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 t="str">
        <f t="shared" si="110"/>
        <v>10/28/2015</v>
      </c>
      <c r="K1181" s="11" t="str">
        <f t="shared" si="111"/>
        <v>2015</v>
      </c>
      <c r="L1181" s="11" t="str">
        <f t="shared" si="112"/>
        <v>Oct</v>
      </c>
      <c r="M1181">
        <v>1443460627</v>
      </c>
      <c r="N1181" s="11">
        <f t="shared" si="113"/>
        <v>42275.511886574073</v>
      </c>
      <c r="O1181" t="b">
        <v>0</v>
      </c>
      <c r="P1181">
        <v>5</v>
      </c>
      <c r="Q1181" t="b">
        <v>0</v>
      </c>
      <c r="R1181" t="s">
        <v>8284</v>
      </c>
      <c r="S1181" s="5">
        <f t="shared" si="108"/>
        <v>5.3333333333333337E-2</v>
      </c>
      <c r="T1181" s="7">
        <f t="shared" si="109"/>
        <v>640</v>
      </c>
      <c r="U1181" t="s">
        <v>8336</v>
      </c>
      <c r="V1181" t="s">
        <v>8337</v>
      </c>
    </row>
    <row r="1182" spans="1:22" ht="33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 t="str">
        <f t="shared" si="110"/>
        <v>06/28/2014</v>
      </c>
      <c r="K1182" s="11" t="str">
        <f t="shared" si="111"/>
        <v>2014</v>
      </c>
      <c r="L1182" s="11" t="str">
        <f t="shared" si="112"/>
        <v>Jun</v>
      </c>
      <c r="M1182">
        <v>1400786514</v>
      </c>
      <c r="N1182" s="11">
        <f t="shared" si="113"/>
        <v>41781.598541666666</v>
      </c>
      <c r="O1182" t="b">
        <v>0</v>
      </c>
      <c r="P1182">
        <v>85</v>
      </c>
      <c r="Q1182" t="b">
        <v>0</v>
      </c>
      <c r="R1182" t="s">
        <v>8284</v>
      </c>
      <c r="S1182" s="5">
        <f t="shared" si="108"/>
        <v>0.11749999999999999</v>
      </c>
      <c r="T1182" s="7">
        <f t="shared" si="109"/>
        <v>69.117647058823536</v>
      </c>
      <c r="U1182" t="s">
        <v>8336</v>
      </c>
      <c r="V1182" t="s">
        <v>8337</v>
      </c>
    </row>
    <row r="1183" spans="1:22" ht="17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 t="str">
        <f t="shared" si="110"/>
        <v>03/01/2015</v>
      </c>
      <c r="K1183" s="11" t="str">
        <f t="shared" si="111"/>
        <v>2015</v>
      </c>
      <c r="L1183" s="11" t="str">
        <f t="shared" si="112"/>
        <v>Mar</v>
      </c>
      <c r="M1183">
        <v>1422605321</v>
      </c>
      <c r="N1183" s="11">
        <f t="shared" si="113"/>
        <v>42034.131030092591</v>
      </c>
      <c r="O1183" t="b">
        <v>0</v>
      </c>
      <c r="P1183">
        <v>3</v>
      </c>
      <c r="Q1183" t="b">
        <v>0</v>
      </c>
      <c r="R1183" t="s">
        <v>8284</v>
      </c>
      <c r="S1183" s="5">
        <f t="shared" si="108"/>
        <v>8.0000000000000007E-5</v>
      </c>
      <c r="T1183" s="7">
        <f t="shared" si="109"/>
        <v>1.3333333333333333</v>
      </c>
      <c r="U1183" t="s">
        <v>8336</v>
      </c>
      <c r="V1183" t="s">
        <v>8337</v>
      </c>
    </row>
    <row r="1184" spans="1:22" ht="49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 t="str">
        <f t="shared" si="110"/>
        <v>01/12/2017</v>
      </c>
      <c r="K1184" s="11" t="str">
        <f t="shared" si="111"/>
        <v>2017</v>
      </c>
      <c r="L1184" s="11" t="str">
        <f t="shared" si="112"/>
        <v>Jan</v>
      </c>
      <c r="M1184">
        <v>1482609088</v>
      </c>
      <c r="N1184" s="11">
        <f t="shared" si="113"/>
        <v>42728.619074074071</v>
      </c>
      <c r="O1184" t="b">
        <v>0</v>
      </c>
      <c r="P1184">
        <v>4</v>
      </c>
      <c r="Q1184" t="b">
        <v>0</v>
      </c>
      <c r="R1184" t="s">
        <v>8284</v>
      </c>
      <c r="S1184" s="5">
        <f t="shared" si="108"/>
        <v>4.2000000000000003E-2</v>
      </c>
      <c r="T1184" s="7">
        <f t="shared" si="109"/>
        <v>10.5</v>
      </c>
      <c r="U1184" t="s">
        <v>8336</v>
      </c>
      <c r="V1184" t="s">
        <v>8337</v>
      </c>
    </row>
    <row r="1185" spans="1:22" ht="49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 t="str">
        <f t="shared" si="110"/>
        <v>11/01/2016</v>
      </c>
      <c r="K1185" s="11" t="str">
        <f t="shared" si="111"/>
        <v>2016</v>
      </c>
      <c r="L1185" s="11" t="str">
        <f t="shared" si="112"/>
        <v>Nov</v>
      </c>
      <c r="M1185">
        <v>1476391223</v>
      </c>
      <c r="N1185" s="11">
        <f t="shared" si="113"/>
        <v>42656.653043981474</v>
      </c>
      <c r="O1185" t="b">
        <v>0</v>
      </c>
      <c r="P1185">
        <v>3</v>
      </c>
      <c r="Q1185" t="b">
        <v>0</v>
      </c>
      <c r="R1185" t="s">
        <v>8284</v>
      </c>
      <c r="S1185" s="5">
        <f t="shared" si="108"/>
        <v>0.04</v>
      </c>
      <c r="T1185" s="7">
        <f t="shared" si="109"/>
        <v>33.333333333333336</v>
      </c>
      <c r="U1185" t="s">
        <v>8336</v>
      </c>
      <c r="V1185" t="s">
        <v>8337</v>
      </c>
    </row>
    <row r="1186" spans="1:22" ht="49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 t="str">
        <f t="shared" si="110"/>
        <v>02/06/2017</v>
      </c>
      <c r="K1186" s="11" t="str">
        <f t="shared" si="111"/>
        <v>2017</v>
      </c>
      <c r="L1186" s="11" t="str">
        <f t="shared" si="112"/>
        <v>Feb</v>
      </c>
      <c r="M1186">
        <v>1483712611</v>
      </c>
      <c r="N1186" s="11">
        <f t="shared" si="113"/>
        <v>42741.391331018516</v>
      </c>
      <c r="O1186" t="b">
        <v>0</v>
      </c>
      <c r="P1186">
        <v>375</v>
      </c>
      <c r="Q1186" t="b">
        <v>1</v>
      </c>
      <c r="R1186" t="s">
        <v>8285</v>
      </c>
      <c r="S1186" s="5">
        <f t="shared" si="108"/>
        <v>1.0493636363636363</v>
      </c>
      <c r="T1186" s="7">
        <f t="shared" si="109"/>
        <v>61.562666666666665</v>
      </c>
      <c r="U1186" t="s">
        <v>8338</v>
      </c>
      <c r="V1186" t="s">
        <v>8339</v>
      </c>
    </row>
    <row r="1187" spans="1:22" ht="49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 t="str">
        <f t="shared" si="110"/>
        <v>06/07/2015</v>
      </c>
      <c r="K1187" s="11" t="str">
        <f t="shared" si="111"/>
        <v>2015</v>
      </c>
      <c r="L1187" s="11" t="str">
        <f t="shared" si="112"/>
        <v>Jun</v>
      </c>
      <c r="M1187">
        <v>1430945149</v>
      </c>
      <c r="N1187" s="11">
        <f t="shared" si="113"/>
        <v>42130.656817129631</v>
      </c>
      <c r="O1187" t="b">
        <v>0</v>
      </c>
      <c r="P1187">
        <v>111</v>
      </c>
      <c r="Q1187" t="b">
        <v>1</v>
      </c>
      <c r="R1187" t="s">
        <v>8285</v>
      </c>
      <c r="S1187" s="5">
        <f t="shared" si="108"/>
        <v>1.0544</v>
      </c>
      <c r="T1187" s="7">
        <f t="shared" si="109"/>
        <v>118.73873873873873</v>
      </c>
      <c r="U1187" t="s">
        <v>8338</v>
      </c>
      <c r="V1187" t="s">
        <v>8339</v>
      </c>
    </row>
    <row r="1188" spans="1:22" ht="49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 t="str">
        <f t="shared" si="110"/>
        <v>06/01/2015</v>
      </c>
      <c r="K1188" s="11" t="str">
        <f t="shared" si="111"/>
        <v>2015</v>
      </c>
      <c r="L1188" s="11" t="str">
        <f t="shared" si="112"/>
        <v>Jun</v>
      </c>
      <c r="M1188">
        <v>1430340195</v>
      </c>
      <c r="N1188" s="11">
        <f t="shared" si="113"/>
        <v>42123.655034722215</v>
      </c>
      <c r="O1188" t="b">
        <v>0</v>
      </c>
      <c r="P1188">
        <v>123</v>
      </c>
      <c r="Q1188" t="b">
        <v>1</v>
      </c>
      <c r="R1188" t="s">
        <v>8285</v>
      </c>
      <c r="S1188" s="5">
        <f t="shared" si="108"/>
        <v>1.0673333333333332</v>
      </c>
      <c r="T1188" s="7">
        <f t="shared" si="109"/>
        <v>65.081300813008127</v>
      </c>
      <c r="U1188" t="s">
        <v>8338</v>
      </c>
      <c r="V1188" t="s">
        <v>8339</v>
      </c>
    </row>
    <row r="1189" spans="1:22" ht="49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 t="str">
        <f t="shared" si="110"/>
        <v>05/17/2015</v>
      </c>
      <c r="K1189" s="11" t="str">
        <f t="shared" si="111"/>
        <v>2015</v>
      </c>
      <c r="L1189" s="11" t="str">
        <f t="shared" si="112"/>
        <v>May</v>
      </c>
      <c r="M1189">
        <v>1429133323</v>
      </c>
      <c r="N1189" s="11">
        <f t="shared" si="113"/>
        <v>42109.686608796292</v>
      </c>
      <c r="O1189" t="b">
        <v>0</v>
      </c>
      <c r="P1189">
        <v>70</v>
      </c>
      <c r="Q1189" t="b">
        <v>1</v>
      </c>
      <c r="R1189" t="s">
        <v>8285</v>
      </c>
      <c r="S1189" s="5">
        <f t="shared" si="108"/>
        <v>1.0412571428571429</v>
      </c>
      <c r="T1189" s="7">
        <f t="shared" si="109"/>
        <v>130.15714285714284</v>
      </c>
      <c r="U1189" t="s">
        <v>8338</v>
      </c>
      <c r="V1189" t="s">
        <v>8339</v>
      </c>
    </row>
    <row r="1190" spans="1:22" ht="49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 t="str">
        <f t="shared" si="110"/>
        <v>12/28/2016</v>
      </c>
      <c r="K1190" s="11" t="str">
        <f t="shared" si="111"/>
        <v>2016</v>
      </c>
      <c r="L1190" s="11" t="str">
        <f t="shared" si="112"/>
        <v>Dec</v>
      </c>
      <c r="M1190">
        <v>1481129340</v>
      </c>
      <c r="N1190" s="11">
        <f t="shared" si="113"/>
        <v>42711.492361111108</v>
      </c>
      <c r="O1190" t="b">
        <v>0</v>
      </c>
      <c r="P1190">
        <v>85</v>
      </c>
      <c r="Q1190" t="b">
        <v>1</v>
      </c>
      <c r="R1190" t="s">
        <v>8285</v>
      </c>
      <c r="S1190" s="5">
        <f t="shared" si="108"/>
        <v>1.6054999999999999</v>
      </c>
      <c r="T1190" s="7">
        <f t="shared" si="109"/>
        <v>37.776470588235291</v>
      </c>
      <c r="U1190" t="s">
        <v>8338</v>
      </c>
      <c r="V1190" t="s">
        <v>8339</v>
      </c>
    </row>
    <row r="1191" spans="1:22" ht="49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 t="str">
        <f t="shared" si="110"/>
        <v>06/29/2016</v>
      </c>
      <c r="K1191" s="11" t="str">
        <f t="shared" si="111"/>
        <v>2016</v>
      </c>
      <c r="L1191" s="11" t="str">
        <f t="shared" si="112"/>
        <v>Jun</v>
      </c>
      <c r="M1191">
        <v>1465428595</v>
      </c>
      <c r="N1191" s="11">
        <f t="shared" si="113"/>
        <v>42529.770775462959</v>
      </c>
      <c r="O1191" t="b">
        <v>0</v>
      </c>
      <c r="P1191">
        <v>86</v>
      </c>
      <c r="Q1191" t="b">
        <v>1</v>
      </c>
      <c r="R1191" t="s">
        <v>8285</v>
      </c>
      <c r="S1191" s="5">
        <f t="shared" si="108"/>
        <v>1.0777777777777777</v>
      </c>
      <c r="T1191" s="7">
        <f t="shared" si="109"/>
        <v>112.79069767441861</v>
      </c>
      <c r="U1191" t="s">
        <v>8338</v>
      </c>
      <c r="V1191" t="s">
        <v>8339</v>
      </c>
    </row>
    <row r="1192" spans="1:22" ht="33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 t="str">
        <f t="shared" si="110"/>
        <v>08/31/2014</v>
      </c>
      <c r="K1192" s="11" t="str">
        <f t="shared" si="111"/>
        <v>2014</v>
      </c>
      <c r="L1192" s="11" t="str">
        <f t="shared" si="112"/>
        <v>Aug</v>
      </c>
      <c r="M1192">
        <v>1406908725</v>
      </c>
      <c r="N1192" s="11">
        <f t="shared" si="113"/>
        <v>41852.457465277774</v>
      </c>
      <c r="O1192" t="b">
        <v>0</v>
      </c>
      <c r="P1192">
        <v>13</v>
      </c>
      <c r="Q1192" t="b">
        <v>1</v>
      </c>
      <c r="R1192" t="s">
        <v>8285</v>
      </c>
      <c r="S1192" s="5">
        <f t="shared" si="108"/>
        <v>1.35</v>
      </c>
      <c r="T1192" s="7">
        <f t="shared" si="109"/>
        <v>51.92307692307692</v>
      </c>
      <c r="U1192" t="s">
        <v>8338</v>
      </c>
      <c r="V1192" t="s">
        <v>8339</v>
      </c>
    </row>
    <row r="1193" spans="1:22" ht="49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 t="str">
        <f t="shared" si="110"/>
        <v>03/20/2016</v>
      </c>
      <c r="K1193" s="11" t="str">
        <f t="shared" si="111"/>
        <v>2016</v>
      </c>
      <c r="L1193" s="11" t="str">
        <f t="shared" si="112"/>
        <v>Mar</v>
      </c>
      <c r="M1193">
        <v>1455892160</v>
      </c>
      <c r="N1193" s="11">
        <f t="shared" si="113"/>
        <v>42419.395370370366</v>
      </c>
      <c r="O1193" t="b">
        <v>0</v>
      </c>
      <c r="P1193">
        <v>33</v>
      </c>
      <c r="Q1193" t="b">
        <v>1</v>
      </c>
      <c r="R1193" t="s">
        <v>8285</v>
      </c>
      <c r="S1193" s="5">
        <f t="shared" si="108"/>
        <v>1.0907407407407408</v>
      </c>
      <c r="T1193" s="7">
        <f t="shared" si="109"/>
        <v>89.242424242424249</v>
      </c>
      <c r="U1193" t="s">
        <v>8338</v>
      </c>
      <c r="V1193" t="s">
        <v>8339</v>
      </c>
    </row>
    <row r="1194" spans="1:22" ht="33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 t="str">
        <f t="shared" si="110"/>
        <v>02/11/2017</v>
      </c>
      <c r="K1194" s="11" t="str">
        <f t="shared" si="111"/>
        <v>2017</v>
      </c>
      <c r="L1194" s="11" t="str">
        <f t="shared" si="112"/>
        <v>Feb</v>
      </c>
      <c r="M1194">
        <v>1484222978</v>
      </c>
      <c r="N1194" s="11">
        <f t="shared" si="113"/>
        <v>42747.298356481479</v>
      </c>
      <c r="O1194" t="b">
        <v>0</v>
      </c>
      <c r="P1194">
        <v>15</v>
      </c>
      <c r="Q1194" t="b">
        <v>1</v>
      </c>
      <c r="R1194" t="s">
        <v>8285</v>
      </c>
      <c r="S1194" s="5">
        <f t="shared" si="108"/>
        <v>2.9</v>
      </c>
      <c r="T1194" s="7">
        <f t="shared" si="109"/>
        <v>19.333333333333332</v>
      </c>
      <c r="U1194" t="s">
        <v>8338</v>
      </c>
      <c r="V1194" t="s">
        <v>8339</v>
      </c>
    </row>
    <row r="1195" spans="1:22" ht="49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 t="str">
        <f t="shared" si="110"/>
        <v>04/09/2016</v>
      </c>
      <c r="K1195" s="11" t="str">
        <f t="shared" si="111"/>
        <v>2016</v>
      </c>
      <c r="L1195" s="11" t="str">
        <f t="shared" si="112"/>
        <v>Apr</v>
      </c>
      <c r="M1195">
        <v>1455043053</v>
      </c>
      <c r="N1195" s="11">
        <f t="shared" si="113"/>
        <v>42409.567743055552</v>
      </c>
      <c r="O1195" t="b">
        <v>0</v>
      </c>
      <c r="P1195">
        <v>273</v>
      </c>
      <c r="Q1195" t="b">
        <v>1</v>
      </c>
      <c r="R1195" t="s">
        <v>8285</v>
      </c>
      <c r="S1195" s="5">
        <f t="shared" si="108"/>
        <v>1.0395714285714286</v>
      </c>
      <c r="T1195" s="7">
        <f t="shared" si="109"/>
        <v>79.967032967032964</v>
      </c>
      <c r="U1195" t="s">
        <v>8338</v>
      </c>
      <c r="V1195" t="s">
        <v>8339</v>
      </c>
    </row>
    <row r="1196" spans="1:22" ht="49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 t="str">
        <f t="shared" si="110"/>
        <v>04/08/2015</v>
      </c>
      <c r="K1196" s="11" t="str">
        <f t="shared" si="111"/>
        <v>2015</v>
      </c>
      <c r="L1196" s="11" t="str">
        <f t="shared" si="112"/>
        <v>Apr</v>
      </c>
      <c r="M1196">
        <v>1425901379</v>
      </c>
      <c r="N1196" s="11">
        <f t="shared" si="113"/>
        <v>42072.27984953703</v>
      </c>
      <c r="O1196" t="b">
        <v>0</v>
      </c>
      <c r="P1196">
        <v>714</v>
      </c>
      <c r="Q1196" t="b">
        <v>1</v>
      </c>
      <c r="R1196" t="s">
        <v>8285</v>
      </c>
      <c r="S1196" s="5">
        <f t="shared" si="108"/>
        <v>3.2223999999999999</v>
      </c>
      <c r="T1196" s="7">
        <f t="shared" si="109"/>
        <v>56.414565826330531</v>
      </c>
      <c r="U1196" t="s">
        <v>8338</v>
      </c>
      <c r="V1196" t="s">
        <v>8339</v>
      </c>
    </row>
    <row r="1197" spans="1:22" ht="65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 t="str">
        <f t="shared" si="110"/>
        <v>12/20/2015</v>
      </c>
      <c r="K1197" s="11" t="str">
        <f t="shared" si="111"/>
        <v>2015</v>
      </c>
      <c r="L1197" s="11" t="str">
        <f t="shared" si="112"/>
        <v>Dec</v>
      </c>
      <c r="M1197">
        <v>1445415653</v>
      </c>
      <c r="N1197" s="11">
        <f t="shared" si="113"/>
        <v>42298.139502314814</v>
      </c>
      <c r="O1197" t="b">
        <v>0</v>
      </c>
      <c r="P1197">
        <v>170</v>
      </c>
      <c r="Q1197" t="b">
        <v>1</v>
      </c>
      <c r="R1197" t="s">
        <v>8285</v>
      </c>
      <c r="S1197" s="5">
        <f t="shared" si="108"/>
        <v>1.35</v>
      </c>
      <c r="T1197" s="7">
        <f t="shared" si="109"/>
        <v>79.411764705882348</v>
      </c>
      <c r="U1197" t="s">
        <v>8338</v>
      </c>
      <c r="V1197" t="s">
        <v>8339</v>
      </c>
    </row>
    <row r="1198" spans="1:22" ht="33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 t="str">
        <f t="shared" si="110"/>
        <v>12/18/2015</v>
      </c>
      <c r="K1198" s="11" t="str">
        <f t="shared" si="111"/>
        <v>2015</v>
      </c>
      <c r="L1198" s="11" t="str">
        <f t="shared" si="112"/>
        <v>Dec</v>
      </c>
      <c r="M1198">
        <v>1447875539</v>
      </c>
      <c r="N1198" s="11">
        <f t="shared" si="113"/>
        <v>42326.610405092586</v>
      </c>
      <c r="O1198" t="b">
        <v>0</v>
      </c>
      <c r="P1198">
        <v>512</v>
      </c>
      <c r="Q1198" t="b">
        <v>1</v>
      </c>
      <c r="R1198" t="s">
        <v>8285</v>
      </c>
      <c r="S1198" s="5">
        <f t="shared" si="108"/>
        <v>2.6991034482758622</v>
      </c>
      <c r="T1198" s="7">
        <f t="shared" si="109"/>
        <v>76.439453125</v>
      </c>
      <c r="U1198" t="s">
        <v>8338</v>
      </c>
      <c r="V1198" t="s">
        <v>8339</v>
      </c>
    </row>
    <row r="1199" spans="1:22" ht="49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 t="str">
        <f t="shared" si="110"/>
        <v>06/13/2016</v>
      </c>
      <c r="K1199" s="11" t="str">
        <f t="shared" si="111"/>
        <v>2016</v>
      </c>
      <c r="L1199" s="11" t="str">
        <f t="shared" si="112"/>
        <v>Jun</v>
      </c>
      <c r="M1199">
        <v>1463155034</v>
      </c>
      <c r="N1199" s="11">
        <f t="shared" si="113"/>
        <v>42503.456412037034</v>
      </c>
      <c r="O1199" t="b">
        <v>0</v>
      </c>
      <c r="P1199">
        <v>314</v>
      </c>
      <c r="Q1199" t="b">
        <v>1</v>
      </c>
      <c r="R1199" t="s">
        <v>8285</v>
      </c>
      <c r="S1199" s="5">
        <f t="shared" si="108"/>
        <v>2.5329333333333333</v>
      </c>
      <c r="T1199" s="7">
        <f t="shared" si="109"/>
        <v>121</v>
      </c>
      <c r="U1199" t="s">
        <v>8338</v>
      </c>
      <c r="V1199" t="s">
        <v>8339</v>
      </c>
    </row>
    <row r="1200" spans="1:22" ht="49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 t="str">
        <f t="shared" si="110"/>
        <v>12/30/2015</v>
      </c>
      <c r="K1200" s="11" t="str">
        <f t="shared" si="111"/>
        <v>2015</v>
      </c>
      <c r="L1200" s="11" t="str">
        <f t="shared" si="112"/>
        <v>Dec</v>
      </c>
      <c r="M1200">
        <v>1448463086</v>
      </c>
      <c r="N1200" s="11">
        <f t="shared" si="113"/>
        <v>42333.410717592589</v>
      </c>
      <c r="O1200" t="b">
        <v>0</v>
      </c>
      <c r="P1200">
        <v>167</v>
      </c>
      <c r="Q1200" t="b">
        <v>1</v>
      </c>
      <c r="R1200" t="s">
        <v>8285</v>
      </c>
      <c r="S1200" s="5">
        <f t="shared" si="108"/>
        <v>2.6059999999999999</v>
      </c>
      <c r="T1200" s="7">
        <f t="shared" si="109"/>
        <v>54.616766467065865</v>
      </c>
      <c r="U1200" t="s">
        <v>8338</v>
      </c>
      <c r="V1200" t="s">
        <v>8339</v>
      </c>
    </row>
    <row r="1201" spans="1:22" ht="49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 t="str">
        <f t="shared" si="110"/>
        <v>07/08/2015</v>
      </c>
      <c r="K1201" s="11" t="str">
        <f t="shared" si="111"/>
        <v>2015</v>
      </c>
      <c r="L1201" s="11" t="str">
        <f t="shared" si="112"/>
        <v>Jul</v>
      </c>
      <c r="M1201">
        <v>1433615400</v>
      </c>
      <c r="N1201" s="11">
        <f t="shared" si="113"/>
        <v>42161.562499999993</v>
      </c>
      <c r="O1201" t="b">
        <v>0</v>
      </c>
      <c r="P1201">
        <v>9</v>
      </c>
      <c r="Q1201" t="b">
        <v>1</v>
      </c>
      <c r="R1201" t="s">
        <v>8285</v>
      </c>
      <c r="S1201" s="5">
        <f t="shared" si="108"/>
        <v>1.0131677953348381</v>
      </c>
      <c r="T1201" s="7">
        <f t="shared" si="109"/>
        <v>299.22222222222223</v>
      </c>
      <c r="U1201" t="s">
        <v>8338</v>
      </c>
      <c r="V1201" t="s">
        <v>8339</v>
      </c>
    </row>
    <row r="1202" spans="1:22" ht="49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 t="str">
        <f t="shared" si="110"/>
        <v>04/16/2015</v>
      </c>
      <c r="K1202" s="11" t="str">
        <f t="shared" si="111"/>
        <v>2015</v>
      </c>
      <c r="L1202" s="11" t="str">
        <f t="shared" si="112"/>
        <v>Apr</v>
      </c>
      <c r="M1202">
        <v>1427369256</v>
      </c>
      <c r="N1202" s="11">
        <f t="shared" si="113"/>
        <v>42089.269166666665</v>
      </c>
      <c r="O1202" t="b">
        <v>0</v>
      </c>
      <c r="P1202">
        <v>103</v>
      </c>
      <c r="Q1202" t="b">
        <v>1</v>
      </c>
      <c r="R1202" t="s">
        <v>8285</v>
      </c>
      <c r="S1202" s="5">
        <f t="shared" si="108"/>
        <v>1.2560416666666667</v>
      </c>
      <c r="T1202" s="7">
        <f t="shared" si="109"/>
        <v>58.533980582524272</v>
      </c>
      <c r="U1202" t="s">
        <v>8338</v>
      </c>
      <c r="V1202" t="s">
        <v>8339</v>
      </c>
    </row>
    <row r="1203" spans="1:22" ht="49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 t="str">
        <f t="shared" si="110"/>
        <v>07/15/2016</v>
      </c>
      <c r="K1203" s="11" t="str">
        <f t="shared" si="111"/>
        <v>2016</v>
      </c>
      <c r="L1203" s="11" t="str">
        <f t="shared" si="112"/>
        <v>Jul</v>
      </c>
      <c r="M1203">
        <v>1466001246</v>
      </c>
      <c r="N1203" s="11">
        <f t="shared" si="113"/>
        <v>42536.398680555554</v>
      </c>
      <c r="O1203" t="b">
        <v>0</v>
      </c>
      <c r="P1203">
        <v>111</v>
      </c>
      <c r="Q1203" t="b">
        <v>1</v>
      </c>
      <c r="R1203" t="s">
        <v>8285</v>
      </c>
      <c r="S1203" s="5">
        <f t="shared" si="108"/>
        <v>1.0243783333333334</v>
      </c>
      <c r="T1203" s="7">
        <f t="shared" si="109"/>
        <v>55.371801801801809</v>
      </c>
      <c r="U1203" t="s">
        <v>8338</v>
      </c>
      <c r="V1203" t="s">
        <v>8339</v>
      </c>
    </row>
    <row r="1204" spans="1:22" ht="49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 t="str">
        <f t="shared" si="110"/>
        <v>06/27/2015</v>
      </c>
      <c r="K1204" s="11" t="str">
        <f t="shared" si="111"/>
        <v>2015</v>
      </c>
      <c r="L1204" s="11" t="str">
        <f t="shared" si="112"/>
        <v>Jun</v>
      </c>
      <c r="M1204">
        <v>1432796154</v>
      </c>
      <c r="N1204" s="11">
        <f t="shared" si="113"/>
        <v>42152.08048611111</v>
      </c>
      <c r="O1204" t="b">
        <v>0</v>
      </c>
      <c r="P1204">
        <v>271</v>
      </c>
      <c r="Q1204" t="b">
        <v>1</v>
      </c>
      <c r="R1204" t="s">
        <v>8285</v>
      </c>
      <c r="S1204" s="5">
        <f t="shared" si="108"/>
        <v>1.99244</v>
      </c>
      <c r="T1204" s="7">
        <f t="shared" si="109"/>
        <v>183.80442804428046</v>
      </c>
      <c r="U1204" t="s">
        <v>8338</v>
      </c>
      <c r="V1204" t="s">
        <v>8339</v>
      </c>
    </row>
    <row r="1205" spans="1:22" ht="49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 t="str">
        <f t="shared" si="110"/>
        <v>05/31/2015</v>
      </c>
      <c r="K1205" s="11" t="str">
        <f t="shared" si="111"/>
        <v>2015</v>
      </c>
      <c r="L1205" s="11" t="str">
        <f t="shared" si="112"/>
        <v>May</v>
      </c>
      <c r="M1205">
        <v>1430491527</v>
      </c>
      <c r="N1205" s="11">
        <f t="shared" si="113"/>
        <v>42125.4065625</v>
      </c>
      <c r="O1205" t="b">
        <v>0</v>
      </c>
      <c r="P1205">
        <v>101</v>
      </c>
      <c r="Q1205" t="b">
        <v>1</v>
      </c>
      <c r="R1205" t="s">
        <v>8285</v>
      </c>
      <c r="S1205" s="5">
        <f t="shared" si="108"/>
        <v>1.0245398773006136</v>
      </c>
      <c r="T1205" s="7">
        <f t="shared" si="109"/>
        <v>165.34653465346534</v>
      </c>
      <c r="U1205" t="s">
        <v>8338</v>
      </c>
      <c r="V1205" t="s">
        <v>8339</v>
      </c>
    </row>
    <row r="1206" spans="1:22" ht="49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 t="str">
        <f t="shared" si="110"/>
        <v>12/04/2015</v>
      </c>
      <c r="K1206" s="11" t="str">
        <f t="shared" si="111"/>
        <v>2015</v>
      </c>
      <c r="L1206" s="11" t="str">
        <f t="shared" si="112"/>
        <v>Dec</v>
      </c>
      <c r="M1206">
        <v>1445363833</v>
      </c>
      <c r="N1206" s="11">
        <f t="shared" si="113"/>
        <v>42297.539733796293</v>
      </c>
      <c r="O1206" t="b">
        <v>0</v>
      </c>
      <c r="P1206">
        <v>57</v>
      </c>
      <c r="Q1206" t="b">
        <v>1</v>
      </c>
      <c r="R1206" t="s">
        <v>8285</v>
      </c>
      <c r="S1206" s="5">
        <f t="shared" si="108"/>
        <v>1.0294615384615384</v>
      </c>
      <c r="T1206" s="7">
        <f t="shared" si="109"/>
        <v>234.78947368421052</v>
      </c>
      <c r="U1206" t="s">
        <v>8338</v>
      </c>
      <c r="V1206" t="s">
        <v>8339</v>
      </c>
    </row>
    <row r="1207" spans="1:22" ht="49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 t="str">
        <f t="shared" si="110"/>
        <v>06/13/2015</v>
      </c>
      <c r="K1207" s="11" t="str">
        <f t="shared" si="111"/>
        <v>2015</v>
      </c>
      <c r="L1207" s="11" t="str">
        <f t="shared" si="112"/>
        <v>Jun</v>
      </c>
      <c r="M1207">
        <v>1431605351</v>
      </c>
      <c r="N1207" s="11">
        <f t="shared" si="113"/>
        <v>42138.298043981478</v>
      </c>
      <c r="O1207" t="b">
        <v>0</v>
      </c>
      <c r="P1207">
        <v>62</v>
      </c>
      <c r="Q1207" t="b">
        <v>1</v>
      </c>
      <c r="R1207" t="s">
        <v>8285</v>
      </c>
      <c r="S1207" s="5">
        <f t="shared" si="108"/>
        <v>1.0086153846153847</v>
      </c>
      <c r="T1207" s="7">
        <f t="shared" si="109"/>
        <v>211.48387096774192</v>
      </c>
      <c r="U1207" t="s">
        <v>8338</v>
      </c>
      <c r="V1207" t="s">
        <v>8339</v>
      </c>
    </row>
    <row r="1208" spans="1:22" ht="49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 t="str">
        <f t="shared" si="110"/>
        <v>03/11/2017</v>
      </c>
      <c r="K1208" s="11" t="str">
        <f t="shared" si="111"/>
        <v>2017</v>
      </c>
      <c r="L1208" s="11" t="str">
        <f t="shared" si="112"/>
        <v>Mar</v>
      </c>
      <c r="M1208">
        <v>1486406253</v>
      </c>
      <c r="N1208" s="11">
        <f t="shared" si="113"/>
        <v>42772.567743055552</v>
      </c>
      <c r="O1208" t="b">
        <v>0</v>
      </c>
      <c r="P1208">
        <v>32</v>
      </c>
      <c r="Q1208" t="b">
        <v>1</v>
      </c>
      <c r="R1208" t="s">
        <v>8285</v>
      </c>
      <c r="S1208" s="5">
        <f t="shared" si="108"/>
        <v>1.1499999999999999</v>
      </c>
      <c r="T1208" s="7">
        <f t="shared" si="109"/>
        <v>32.34375</v>
      </c>
      <c r="U1208" t="s">
        <v>8338</v>
      </c>
      <c r="V1208" t="s">
        <v>8339</v>
      </c>
    </row>
    <row r="1209" spans="1:22" ht="33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 t="str">
        <f t="shared" si="110"/>
        <v>03/31/2016</v>
      </c>
      <c r="K1209" s="11" t="str">
        <f t="shared" si="111"/>
        <v>2016</v>
      </c>
      <c r="L1209" s="11" t="str">
        <f t="shared" si="112"/>
        <v>Mar</v>
      </c>
      <c r="M1209">
        <v>1456827573</v>
      </c>
      <c r="N1209" s="11">
        <f t="shared" si="113"/>
        <v>42430.221909722219</v>
      </c>
      <c r="O1209" t="b">
        <v>0</v>
      </c>
      <c r="P1209">
        <v>141</v>
      </c>
      <c r="Q1209" t="b">
        <v>1</v>
      </c>
      <c r="R1209" t="s">
        <v>8285</v>
      </c>
      <c r="S1209" s="5">
        <f t="shared" si="108"/>
        <v>1.0416766467065868</v>
      </c>
      <c r="T1209" s="7">
        <f t="shared" si="109"/>
        <v>123.37588652482269</v>
      </c>
      <c r="U1209" t="s">
        <v>8338</v>
      </c>
      <c r="V1209" t="s">
        <v>8339</v>
      </c>
    </row>
    <row r="1210" spans="1:22" ht="49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 t="str">
        <f t="shared" si="110"/>
        <v>03/24/2016</v>
      </c>
      <c r="K1210" s="11" t="str">
        <f t="shared" si="111"/>
        <v>2016</v>
      </c>
      <c r="L1210" s="11" t="str">
        <f t="shared" si="112"/>
        <v>Mar</v>
      </c>
      <c r="M1210">
        <v>1456246864</v>
      </c>
      <c r="N1210" s="11">
        <f t="shared" si="113"/>
        <v>42423.500740740739</v>
      </c>
      <c r="O1210" t="b">
        <v>0</v>
      </c>
      <c r="P1210">
        <v>75</v>
      </c>
      <c r="Q1210" t="b">
        <v>1</v>
      </c>
      <c r="R1210" t="s">
        <v>8285</v>
      </c>
      <c r="S1210" s="5">
        <f t="shared" si="108"/>
        <v>1.5529999999999999</v>
      </c>
      <c r="T1210" s="7">
        <f t="shared" si="109"/>
        <v>207.06666666666666</v>
      </c>
      <c r="U1210" t="s">
        <v>8338</v>
      </c>
      <c r="V1210" t="s">
        <v>8339</v>
      </c>
    </row>
    <row r="1211" spans="1:22" ht="49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 t="str">
        <f t="shared" si="110"/>
        <v>02/25/2017</v>
      </c>
      <c r="K1211" s="11" t="str">
        <f t="shared" si="111"/>
        <v>2017</v>
      </c>
      <c r="L1211" s="11" t="str">
        <f t="shared" si="112"/>
        <v>Feb</v>
      </c>
      <c r="M1211">
        <v>1485461905</v>
      </c>
      <c r="N1211" s="11">
        <f t="shared" si="113"/>
        <v>42761.637789351851</v>
      </c>
      <c r="O1211" t="b">
        <v>0</v>
      </c>
      <c r="P1211">
        <v>46</v>
      </c>
      <c r="Q1211" t="b">
        <v>1</v>
      </c>
      <c r="R1211" t="s">
        <v>8285</v>
      </c>
      <c r="S1211" s="5">
        <f t="shared" si="108"/>
        <v>1.06</v>
      </c>
      <c r="T1211" s="7">
        <f t="shared" si="109"/>
        <v>138.2608695652174</v>
      </c>
      <c r="U1211" t="s">
        <v>8338</v>
      </c>
      <c r="V1211" t="s">
        <v>8339</v>
      </c>
    </row>
    <row r="1212" spans="1:22" ht="33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 t="str">
        <f t="shared" si="110"/>
        <v>05/31/2015</v>
      </c>
      <c r="K1212" s="11" t="str">
        <f t="shared" si="111"/>
        <v>2015</v>
      </c>
      <c r="L1212" s="11" t="str">
        <f t="shared" si="112"/>
        <v>May</v>
      </c>
      <c r="M1212">
        <v>1431124572</v>
      </c>
      <c r="N1212" s="11">
        <f t="shared" si="113"/>
        <v>42132.733472222222</v>
      </c>
      <c r="O1212" t="b">
        <v>0</v>
      </c>
      <c r="P1212">
        <v>103</v>
      </c>
      <c r="Q1212" t="b">
        <v>1</v>
      </c>
      <c r="R1212" t="s">
        <v>8285</v>
      </c>
      <c r="S1212" s="5">
        <f t="shared" si="108"/>
        <v>2.5431499999999998</v>
      </c>
      <c r="T1212" s="7">
        <f t="shared" si="109"/>
        <v>493.81553398058253</v>
      </c>
      <c r="U1212" t="s">
        <v>8338</v>
      </c>
      <c r="V1212" t="s">
        <v>8339</v>
      </c>
    </row>
    <row r="1213" spans="1:22" ht="49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 t="str">
        <f t="shared" si="110"/>
        <v>06/09/2016</v>
      </c>
      <c r="K1213" s="11" t="str">
        <f t="shared" si="111"/>
        <v>2016</v>
      </c>
      <c r="L1213" s="11" t="str">
        <f t="shared" si="112"/>
        <v>Jun</v>
      </c>
      <c r="M1213">
        <v>1464209261</v>
      </c>
      <c r="N1213" s="11">
        <f t="shared" si="113"/>
        <v>42515.658113425925</v>
      </c>
      <c r="O1213" t="b">
        <v>0</v>
      </c>
      <c r="P1213">
        <v>6</v>
      </c>
      <c r="Q1213" t="b">
        <v>1</v>
      </c>
      <c r="R1213" t="s">
        <v>8285</v>
      </c>
      <c r="S1213" s="5">
        <f t="shared" si="108"/>
        <v>1.0109999999999999</v>
      </c>
      <c r="T1213" s="7">
        <f t="shared" si="109"/>
        <v>168.5</v>
      </c>
      <c r="U1213" t="s">
        <v>8338</v>
      </c>
      <c r="V1213" t="s">
        <v>8339</v>
      </c>
    </row>
    <row r="1214" spans="1:22" ht="49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 t="str">
        <f t="shared" si="110"/>
        <v>11/26/2015</v>
      </c>
      <c r="K1214" s="11" t="str">
        <f t="shared" si="111"/>
        <v>2015</v>
      </c>
      <c r="L1214" s="11" t="str">
        <f t="shared" si="112"/>
        <v>Nov</v>
      </c>
      <c r="M1214">
        <v>1447195695</v>
      </c>
      <c r="N1214" s="11">
        <f t="shared" si="113"/>
        <v>42318.741840277777</v>
      </c>
      <c r="O1214" t="b">
        <v>0</v>
      </c>
      <c r="P1214">
        <v>83</v>
      </c>
      <c r="Q1214" t="b">
        <v>1</v>
      </c>
      <c r="R1214" t="s">
        <v>8285</v>
      </c>
      <c r="S1214" s="5">
        <f t="shared" si="108"/>
        <v>1.2904</v>
      </c>
      <c r="T1214" s="7">
        <f t="shared" si="109"/>
        <v>38.867469879518069</v>
      </c>
      <c r="U1214" t="s">
        <v>8338</v>
      </c>
      <c r="V1214" t="s">
        <v>8339</v>
      </c>
    </row>
    <row r="1215" spans="1:22" ht="49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 t="str">
        <f t="shared" si="110"/>
        <v>01/31/2017</v>
      </c>
      <c r="K1215" s="11" t="str">
        <f t="shared" si="111"/>
        <v>2017</v>
      </c>
      <c r="L1215" s="11" t="str">
        <f t="shared" si="112"/>
        <v>Jan</v>
      </c>
      <c r="M1215">
        <v>1482862100</v>
      </c>
      <c r="N1215" s="11">
        <f t="shared" si="113"/>
        <v>42731.547453703701</v>
      </c>
      <c r="O1215" t="b">
        <v>0</v>
      </c>
      <c r="P1215">
        <v>108</v>
      </c>
      <c r="Q1215" t="b">
        <v>1</v>
      </c>
      <c r="R1215" t="s">
        <v>8285</v>
      </c>
      <c r="S1215" s="5">
        <f t="shared" si="108"/>
        <v>1.0223076923076924</v>
      </c>
      <c r="T1215" s="7">
        <f t="shared" si="109"/>
        <v>61.527777777777779</v>
      </c>
      <c r="U1215" t="s">
        <v>8338</v>
      </c>
      <c r="V1215" t="s">
        <v>8339</v>
      </c>
    </row>
    <row r="1216" spans="1:22" ht="49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 t="str">
        <f t="shared" si="110"/>
        <v>06/09/2015</v>
      </c>
      <c r="K1216" s="11" t="str">
        <f t="shared" si="111"/>
        <v>2015</v>
      </c>
      <c r="L1216" s="11" t="str">
        <f t="shared" si="112"/>
        <v>Jun</v>
      </c>
      <c r="M1216">
        <v>1428696605</v>
      </c>
      <c r="N1216" s="11">
        <f t="shared" si="113"/>
        <v>42104.632002314807</v>
      </c>
      <c r="O1216" t="b">
        <v>0</v>
      </c>
      <c r="P1216">
        <v>25</v>
      </c>
      <c r="Q1216" t="b">
        <v>1</v>
      </c>
      <c r="R1216" t="s">
        <v>8285</v>
      </c>
      <c r="S1216" s="5">
        <f t="shared" si="108"/>
        <v>1.3180000000000001</v>
      </c>
      <c r="T1216" s="7">
        <f t="shared" si="109"/>
        <v>105.44</v>
      </c>
      <c r="U1216" t="s">
        <v>8338</v>
      </c>
      <c r="V1216" t="s">
        <v>8339</v>
      </c>
    </row>
    <row r="1217" spans="1:22" ht="49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 t="str">
        <f t="shared" si="110"/>
        <v>05/30/2014</v>
      </c>
      <c r="K1217" s="11" t="str">
        <f t="shared" si="111"/>
        <v>2014</v>
      </c>
      <c r="L1217" s="11" t="str">
        <f t="shared" si="112"/>
        <v>May</v>
      </c>
      <c r="M1217">
        <v>1398895756</v>
      </c>
      <c r="N1217" s="11">
        <f t="shared" si="113"/>
        <v>41759.714768518512</v>
      </c>
      <c r="O1217" t="b">
        <v>0</v>
      </c>
      <c r="P1217">
        <v>549</v>
      </c>
      <c r="Q1217" t="b">
        <v>1</v>
      </c>
      <c r="R1217" t="s">
        <v>8285</v>
      </c>
      <c r="S1217" s="5">
        <f t="shared" si="108"/>
        <v>7.8608020000000005</v>
      </c>
      <c r="T1217" s="7">
        <f t="shared" si="109"/>
        <v>71.592003642987251</v>
      </c>
      <c r="U1217" t="s">
        <v>8338</v>
      </c>
      <c r="V1217" t="s">
        <v>8339</v>
      </c>
    </row>
    <row r="1218" spans="1:22" ht="33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 t="str">
        <f t="shared" si="110"/>
        <v>10/02/2015</v>
      </c>
      <c r="K1218" s="11" t="str">
        <f t="shared" si="111"/>
        <v>2015</v>
      </c>
      <c r="L1218" s="11" t="str">
        <f t="shared" si="112"/>
        <v>Oct</v>
      </c>
      <c r="M1218">
        <v>1441032457</v>
      </c>
      <c r="N1218" s="11">
        <f t="shared" si="113"/>
        <v>42247.408067129632</v>
      </c>
      <c r="O1218" t="b">
        <v>0</v>
      </c>
      <c r="P1218">
        <v>222</v>
      </c>
      <c r="Q1218" t="b">
        <v>1</v>
      </c>
      <c r="R1218" t="s">
        <v>8285</v>
      </c>
      <c r="S1218" s="5">
        <f t="shared" ref="S1218:S1281" si="114">E1218/D1218</f>
        <v>1.4570000000000001</v>
      </c>
      <c r="T1218" s="7">
        <f t="shared" ref="T1218:T1281" si="115">E1218/P1218</f>
        <v>91.882882882882882</v>
      </c>
      <c r="U1218" t="s">
        <v>8338</v>
      </c>
      <c r="V1218" t="s">
        <v>8339</v>
      </c>
    </row>
    <row r="1219" spans="1:22" ht="49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 t="str">
        <f t="shared" ref="J1219:J1282" si="116">TEXT((I1219/86400)+25569+(-5/24),"mm/dd/yyyy")</f>
        <v>07/14/2016</v>
      </c>
      <c r="K1219" s="11" t="str">
        <f t="shared" ref="K1219:K1282" si="117">RIGHT(J1219,4)</f>
        <v>2016</v>
      </c>
      <c r="L1219" s="11" t="str">
        <f t="shared" ref="L1219:L1282" si="118">TEXT(J1219,"mmm")</f>
        <v>Jul</v>
      </c>
      <c r="M1219">
        <v>1465932340</v>
      </c>
      <c r="N1219" s="11">
        <f t="shared" ref="N1219:N1282" si="119">(M1219/86400)+25569+(-5/24)</f>
        <v>42535.6011574074</v>
      </c>
      <c r="O1219" t="b">
        <v>0</v>
      </c>
      <c r="P1219">
        <v>183</v>
      </c>
      <c r="Q1219" t="b">
        <v>1</v>
      </c>
      <c r="R1219" t="s">
        <v>8285</v>
      </c>
      <c r="S1219" s="5">
        <f t="shared" si="114"/>
        <v>1.026</v>
      </c>
      <c r="T1219" s="7">
        <f t="shared" si="115"/>
        <v>148.57377049180329</v>
      </c>
      <c r="U1219" t="s">
        <v>8338</v>
      </c>
      <c r="V1219" t="s">
        <v>8339</v>
      </c>
    </row>
    <row r="1220" spans="1:22" ht="49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 t="str">
        <f t="shared" si="116"/>
        <v>10/31/2015</v>
      </c>
      <c r="K1220" s="11" t="str">
        <f t="shared" si="117"/>
        <v>2015</v>
      </c>
      <c r="L1220" s="11" t="str">
        <f t="shared" si="118"/>
        <v>Oct</v>
      </c>
      <c r="M1220">
        <v>1443714800</v>
      </c>
      <c r="N1220" s="11">
        <f t="shared" si="119"/>
        <v>42278.453703703701</v>
      </c>
      <c r="O1220" t="b">
        <v>0</v>
      </c>
      <c r="P1220">
        <v>89</v>
      </c>
      <c r="Q1220" t="b">
        <v>1</v>
      </c>
      <c r="R1220" t="s">
        <v>8285</v>
      </c>
      <c r="S1220" s="5">
        <f t="shared" si="114"/>
        <v>1.7227777777777777</v>
      </c>
      <c r="T1220" s="7">
        <f t="shared" si="115"/>
        <v>174.2134831460674</v>
      </c>
      <c r="U1220" t="s">
        <v>8338</v>
      </c>
      <c r="V1220" t="s">
        <v>8339</v>
      </c>
    </row>
    <row r="1221" spans="1:22" ht="33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 t="str">
        <f t="shared" si="116"/>
        <v>10/20/2016</v>
      </c>
      <c r="K1221" s="11" t="str">
        <f t="shared" si="117"/>
        <v>2016</v>
      </c>
      <c r="L1221" s="11" t="str">
        <f t="shared" si="118"/>
        <v>Oct</v>
      </c>
      <c r="M1221">
        <v>1474369513</v>
      </c>
      <c r="N1221" s="11">
        <f t="shared" si="119"/>
        <v>42633.253622685188</v>
      </c>
      <c r="O1221" t="b">
        <v>0</v>
      </c>
      <c r="P1221">
        <v>253</v>
      </c>
      <c r="Q1221" t="b">
        <v>1</v>
      </c>
      <c r="R1221" t="s">
        <v>8285</v>
      </c>
      <c r="S1221" s="5">
        <f t="shared" si="114"/>
        <v>1.5916819571865444</v>
      </c>
      <c r="T1221" s="7">
        <f t="shared" si="115"/>
        <v>102.86166007905139</v>
      </c>
      <c r="U1221" t="s">
        <v>8338</v>
      </c>
      <c r="V1221" t="s">
        <v>8339</v>
      </c>
    </row>
    <row r="1222" spans="1:22" ht="49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 t="str">
        <f t="shared" si="116"/>
        <v>08/25/2015</v>
      </c>
      <c r="K1222" s="11" t="str">
        <f t="shared" si="117"/>
        <v>2015</v>
      </c>
      <c r="L1222" s="11" t="str">
        <f t="shared" si="118"/>
        <v>Aug</v>
      </c>
      <c r="M1222">
        <v>1437923112</v>
      </c>
      <c r="N1222" s="11">
        <f t="shared" si="119"/>
        <v>42211.420277777775</v>
      </c>
      <c r="O1222" t="b">
        <v>0</v>
      </c>
      <c r="P1222">
        <v>140</v>
      </c>
      <c r="Q1222" t="b">
        <v>1</v>
      </c>
      <c r="R1222" t="s">
        <v>8285</v>
      </c>
      <c r="S1222" s="5">
        <f t="shared" si="114"/>
        <v>1.0376666666666667</v>
      </c>
      <c r="T1222" s="7">
        <f t="shared" si="115"/>
        <v>111.17857142857143</v>
      </c>
      <c r="U1222" t="s">
        <v>8338</v>
      </c>
      <c r="V1222" t="s">
        <v>8339</v>
      </c>
    </row>
    <row r="1223" spans="1:22" ht="49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 t="str">
        <f t="shared" si="116"/>
        <v>12/03/2016</v>
      </c>
      <c r="K1223" s="11" t="str">
        <f t="shared" si="117"/>
        <v>2016</v>
      </c>
      <c r="L1223" s="11" t="str">
        <f t="shared" si="118"/>
        <v>Dec</v>
      </c>
      <c r="M1223">
        <v>1478431488</v>
      </c>
      <c r="N1223" s="11">
        <f t="shared" si="119"/>
        <v>42680.267222222225</v>
      </c>
      <c r="O1223" t="b">
        <v>0</v>
      </c>
      <c r="P1223">
        <v>103</v>
      </c>
      <c r="Q1223" t="b">
        <v>1</v>
      </c>
      <c r="R1223" t="s">
        <v>8285</v>
      </c>
      <c r="S1223" s="5">
        <f t="shared" si="114"/>
        <v>1.1140954545454547</v>
      </c>
      <c r="T1223" s="7">
        <f t="shared" si="115"/>
        <v>23.796213592233013</v>
      </c>
      <c r="U1223" t="s">
        <v>8338</v>
      </c>
      <c r="V1223" t="s">
        <v>8339</v>
      </c>
    </row>
    <row r="1224" spans="1:22" ht="33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 t="str">
        <f t="shared" si="116"/>
        <v>03/31/2016</v>
      </c>
      <c r="K1224" s="11" t="str">
        <f t="shared" si="117"/>
        <v>2016</v>
      </c>
      <c r="L1224" s="11" t="str">
        <f t="shared" si="118"/>
        <v>Mar</v>
      </c>
      <c r="M1224">
        <v>1456852647</v>
      </c>
      <c r="N1224" s="11">
        <f t="shared" si="119"/>
        <v>42430.512118055551</v>
      </c>
      <c r="O1224" t="b">
        <v>0</v>
      </c>
      <c r="P1224">
        <v>138</v>
      </c>
      <c r="Q1224" t="b">
        <v>1</v>
      </c>
      <c r="R1224" t="s">
        <v>8285</v>
      </c>
      <c r="S1224" s="5">
        <f t="shared" si="114"/>
        <v>2.80375</v>
      </c>
      <c r="T1224" s="7">
        <f t="shared" si="115"/>
        <v>81.268115942028984</v>
      </c>
      <c r="U1224" t="s">
        <v>8338</v>
      </c>
      <c r="V1224" t="s">
        <v>8339</v>
      </c>
    </row>
    <row r="1225" spans="1:22" ht="33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 t="str">
        <f t="shared" si="116"/>
        <v>11/10/2016</v>
      </c>
      <c r="K1225" s="11" t="str">
        <f t="shared" si="117"/>
        <v>2016</v>
      </c>
      <c r="L1225" s="11" t="str">
        <f t="shared" si="118"/>
        <v>Nov</v>
      </c>
      <c r="M1225">
        <v>1476159309</v>
      </c>
      <c r="N1225" s="11">
        <f t="shared" si="119"/>
        <v>42653.968854166662</v>
      </c>
      <c r="O1225" t="b">
        <v>0</v>
      </c>
      <c r="P1225">
        <v>191</v>
      </c>
      <c r="Q1225" t="b">
        <v>1</v>
      </c>
      <c r="R1225" t="s">
        <v>8285</v>
      </c>
      <c r="S1225" s="5">
        <f t="shared" si="114"/>
        <v>1.1210606060606061</v>
      </c>
      <c r="T1225" s="7">
        <f t="shared" si="115"/>
        <v>116.21465968586388</v>
      </c>
      <c r="U1225" t="s">
        <v>8338</v>
      </c>
      <c r="V1225" t="s">
        <v>8339</v>
      </c>
    </row>
    <row r="1226" spans="1:22" ht="33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 t="str">
        <f t="shared" si="116"/>
        <v>06/06/2014</v>
      </c>
      <c r="K1226" s="11" t="str">
        <f t="shared" si="117"/>
        <v>2014</v>
      </c>
      <c r="L1226" s="11" t="str">
        <f t="shared" si="118"/>
        <v>Jun</v>
      </c>
      <c r="M1226">
        <v>1396876302</v>
      </c>
      <c r="N1226" s="11">
        <f t="shared" si="119"/>
        <v>41736.341458333329</v>
      </c>
      <c r="O1226" t="b">
        <v>0</v>
      </c>
      <c r="P1226">
        <v>18</v>
      </c>
      <c r="Q1226" t="b">
        <v>0</v>
      </c>
      <c r="R1226" t="s">
        <v>8286</v>
      </c>
      <c r="S1226" s="5">
        <f t="shared" si="114"/>
        <v>7.0666666666666669E-2</v>
      </c>
      <c r="T1226" s="7">
        <f t="shared" si="115"/>
        <v>58.888888888888886</v>
      </c>
      <c r="U1226" t="s">
        <v>8326</v>
      </c>
      <c r="V1226" t="s">
        <v>8340</v>
      </c>
    </row>
    <row r="1227" spans="1:22" ht="49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 t="str">
        <f t="shared" si="116"/>
        <v>10/22/2013</v>
      </c>
      <c r="K1227" s="11" t="str">
        <f t="shared" si="117"/>
        <v>2013</v>
      </c>
      <c r="L1227" s="11" t="str">
        <f t="shared" si="118"/>
        <v>Oct</v>
      </c>
      <c r="M1227">
        <v>1377294278</v>
      </c>
      <c r="N1227" s="11">
        <f t="shared" si="119"/>
        <v>41509.697662037033</v>
      </c>
      <c r="O1227" t="b">
        <v>0</v>
      </c>
      <c r="P1227">
        <v>3</v>
      </c>
      <c r="Q1227" t="b">
        <v>0</v>
      </c>
      <c r="R1227" t="s">
        <v>8286</v>
      </c>
      <c r="S1227" s="5">
        <f t="shared" si="114"/>
        <v>4.3999999999999997E-2</v>
      </c>
      <c r="T1227" s="7">
        <f t="shared" si="115"/>
        <v>44</v>
      </c>
      <c r="U1227" t="s">
        <v>8326</v>
      </c>
      <c r="V1227" t="s">
        <v>8340</v>
      </c>
    </row>
    <row r="1228" spans="1:22" ht="49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 t="str">
        <f t="shared" si="116"/>
        <v>04/20/2014</v>
      </c>
      <c r="K1228" s="11" t="str">
        <f t="shared" si="117"/>
        <v>2014</v>
      </c>
      <c r="L1228" s="11" t="str">
        <f t="shared" si="118"/>
        <v>Apr</v>
      </c>
      <c r="M1228">
        <v>1395089981</v>
      </c>
      <c r="N1228" s="11">
        <f t="shared" si="119"/>
        <v>41715.666446759256</v>
      </c>
      <c r="O1228" t="b">
        <v>0</v>
      </c>
      <c r="P1228">
        <v>40</v>
      </c>
      <c r="Q1228" t="b">
        <v>0</v>
      </c>
      <c r="R1228" t="s">
        <v>8286</v>
      </c>
      <c r="S1228" s="5">
        <f t="shared" si="114"/>
        <v>3.8739999999999997E-2</v>
      </c>
      <c r="T1228" s="7">
        <f t="shared" si="115"/>
        <v>48.424999999999997</v>
      </c>
      <c r="U1228" t="s">
        <v>8326</v>
      </c>
      <c r="V1228" t="s">
        <v>8340</v>
      </c>
    </row>
    <row r="1229" spans="1:22" ht="49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 t="str">
        <f t="shared" si="116"/>
        <v>08/07/2014</v>
      </c>
      <c r="K1229" s="11" t="str">
        <f t="shared" si="117"/>
        <v>2014</v>
      </c>
      <c r="L1229" s="11" t="str">
        <f t="shared" si="118"/>
        <v>Aug</v>
      </c>
      <c r="M1229">
        <v>1404770616</v>
      </c>
      <c r="N1229" s="11">
        <f t="shared" si="119"/>
        <v>41827.710833333331</v>
      </c>
      <c r="O1229" t="b">
        <v>0</v>
      </c>
      <c r="P1229">
        <v>0</v>
      </c>
      <c r="Q1229" t="b">
        <v>0</v>
      </c>
      <c r="R1229" t="s">
        <v>8286</v>
      </c>
      <c r="S1229" s="5">
        <f t="shared" si="114"/>
        <v>0</v>
      </c>
      <c r="T1229" s="7" t="e">
        <f t="shared" si="115"/>
        <v>#DIV/0!</v>
      </c>
      <c r="U1229" t="s">
        <v>8326</v>
      </c>
      <c r="V1229" t="s">
        <v>8340</v>
      </c>
    </row>
    <row r="1230" spans="1:22" ht="33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 t="str">
        <f t="shared" si="116"/>
        <v>09/28/2011</v>
      </c>
      <c r="K1230" s="11" t="str">
        <f t="shared" si="117"/>
        <v>2011</v>
      </c>
      <c r="L1230" s="11" t="str">
        <f t="shared" si="118"/>
        <v>Sep</v>
      </c>
      <c r="M1230">
        <v>1312047008</v>
      </c>
      <c r="N1230" s="11">
        <f t="shared" si="119"/>
        <v>40754.520925925921</v>
      </c>
      <c r="O1230" t="b">
        <v>0</v>
      </c>
      <c r="P1230">
        <v>24</v>
      </c>
      <c r="Q1230" t="b">
        <v>0</v>
      </c>
      <c r="R1230" t="s">
        <v>8286</v>
      </c>
      <c r="S1230" s="5">
        <f t="shared" si="114"/>
        <v>0.29299999999999998</v>
      </c>
      <c r="T1230" s="7">
        <f t="shared" si="115"/>
        <v>61.041666666666664</v>
      </c>
      <c r="U1230" t="s">
        <v>8326</v>
      </c>
      <c r="V1230" t="s">
        <v>8340</v>
      </c>
    </row>
    <row r="1231" spans="1:22" ht="49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 t="str">
        <f t="shared" si="116"/>
        <v>04/16/2012</v>
      </c>
      <c r="K1231" s="11" t="str">
        <f t="shared" si="117"/>
        <v>2012</v>
      </c>
      <c r="L1231" s="11" t="str">
        <f t="shared" si="118"/>
        <v>Apr</v>
      </c>
      <c r="M1231">
        <v>1331982127</v>
      </c>
      <c r="N1231" s="11">
        <f t="shared" si="119"/>
        <v>40985.251469907402</v>
      </c>
      <c r="O1231" t="b">
        <v>0</v>
      </c>
      <c r="P1231">
        <v>1</v>
      </c>
      <c r="Q1231" t="b">
        <v>0</v>
      </c>
      <c r="R1231" t="s">
        <v>8286</v>
      </c>
      <c r="S1231" s="5">
        <f t="shared" si="114"/>
        <v>9.0909090909090905E-3</v>
      </c>
      <c r="T1231" s="7">
        <f t="shared" si="115"/>
        <v>25</v>
      </c>
      <c r="U1231" t="s">
        <v>8326</v>
      </c>
      <c r="V1231" t="s">
        <v>8340</v>
      </c>
    </row>
    <row r="1232" spans="1:22" ht="49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 t="str">
        <f t="shared" si="116"/>
        <v>02/24/2011</v>
      </c>
      <c r="K1232" s="11" t="str">
        <f t="shared" si="117"/>
        <v>2011</v>
      </c>
      <c r="L1232" s="11" t="str">
        <f t="shared" si="118"/>
        <v>Feb</v>
      </c>
      <c r="M1232">
        <v>1295997630</v>
      </c>
      <c r="N1232" s="11">
        <f t="shared" si="119"/>
        <v>40568.764236111107</v>
      </c>
      <c r="O1232" t="b">
        <v>0</v>
      </c>
      <c r="P1232">
        <v>0</v>
      </c>
      <c r="Q1232" t="b">
        <v>0</v>
      </c>
      <c r="R1232" t="s">
        <v>8286</v>
      </c>
      <c r="S1232" s="5">
        <f t="shared" si="114"/>
        <v>0</v>
      </c>
      <c r="T1232" s="7" t="e">
        <f t="shared" si="115"/>
        <v>#DIV/0!</v>
      </c>
      <c r="U1232" t="s">
        <v>8326</v>
      </c>
      <c r="V1232" t="s">
        <v>8340</v>
      </c>
    </row>
    <row r="1233" spans="1:22" ht="49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 t="str">
        <f t="shared" si="116"/>
        <v>08/27/2015</v>
      </c>
      <c r="K1233" s="11" t="str">
        <f t="shared" si="117"/>
        <v>2015</v>
      </c>
      <c r="L1233" s="11" t="str">
        <f t="shared" si="118"/>
        <v>Aug</v>
      </c>
      <c r="M1233">
        <v>1436394968</v>
      </c>
      <c r="N1233" s="11">
        <f t="shared" si="119"/>
        <v>42193.733425925922</v>
      </c>
      <c r="O1233" t="b">
        <v>0</v>
      </c>
      <c r="P1233">
        <v>0</v>
      </c>
      <c r="Q1233" t="b">
        <v>0</v>
      </c>
      <c r="R1233" t="s">
        <v>8286</v>
      </c>
      <c r="S1233" s="5">
        <f t="shared" si="114"/>
        <v>0</v>
      </c>
      <c r="T1233" s="7" t="e">
        <f t="shared" si="115"/>
        <v>#DIV/0!</v>
      </c>
      <c r="U1233" t="s">
        <v>8326</v>
      </c>
      <c r="V1233" t="s">
        <v>8340</v>
      </c>
    </row>
    <row r="1234" spans="1:22" ht="49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 t="str">
        <f t="shared" si="116"/>
        <v>10/06/2013</v>
      </c>
      <c r="K1234" s="11" t="str">
        <f t="shared" si="117"/>
        <v>2013</v>
      </c>
      <c r="L1234" s="11" t="str">
        <f t="shared" si="118"/>
        <v>Oct</v>
      </c>
      <c r="M1234">
        <v>1377030070</v>
      </c>
      <c r="N1234" s="11">
        <f t="shared" si="119"/>
        <v>41506.639699074069</v>
      </c>
      <c r="O1234" t="b">
        <v>0</v>
      </c>
      <c r="P1234">
        <v>1</v>
      </c>
      <c r="Q1234" t="b">
        <v>0</v>
      </c>
      <c r="R1234" t="s">
        <v>8286</v>
      </c>
      <c r="S1234" s="5">
        <f t="shared" si="114"/>
        <v>8.0000000000000002E-3</v>
      </c>
      <c r="T1234" s="7">
        <f t="shared" si="115"/>
        <v>40</v>
      </c>
      <c r="U1234" t="s">
        <v>8326</v>
      </c>
      <c r="V1234" t="s">
        <v>8340</v>
      </c>
    </row>
    <row r="1235" spans="1:22" ht="49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 t="str">
        <f t="shared" si="116"/>
        <v>02/21/2012</v>
      </c>
      <c r="K1235" s="11" t="str">
        <f t="shared" si="117"/>
        <v>2012</v>
      </c>
      <c r="L1235" s="11" t="str">
        <f t="shared" si="118"/>
        <v>Feb</v>
      </c>
      <c r="M1235">
        <v>1328049974</v>
      </c>
      <c r="N1235" s="11">
        <f t="shared" si="119"/>
        <v>40939.740439814814</v>
      </c>
      <c r="O1235" t="b">
        <v>0</v>
      </c>
      <c r="P1235">
        <v>6</v>
      </c>
      <c r="Q1235" t="b">
        <v>0</v>
      </c>
      <c r="R1235" t="s">
        <v>8286</v>
      </c>
      <c r="S1235" s="5">
        <f t="shared" si="114"/>
        <v>0.11600000000000001</v>
      </c>
      <c r="T1235" s="7">
        <f t="shared" si="115"/>
        <v>19.333333333333332</v>
      </c>
      <c r="U1235" t="s">
        <v>8326</v>
      </c>
      <c r="V1235" t="s">
        <v>8340</v>
      </c>
    </row>
    <row r="1236" spans="1:22" ht="49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 t="str">
        <f t="shared" si="116"/>
        <v>02/02/2015</v>
      </c>
      <c r="K1236" s="11" t="str">
        <f t="shared" si="117"/>
        <v>2015</v>
      </c>
      <c r="L1236" s="11" t="str">
        <f t="shared" si="118"/>
        <v>Feb</v>
      </c>
      <c r="M1236">
        <v>1420311342</v>
      </c>
      <c r="N1236" s="11">
        <f t="shared" si="119"/>
        <v>42007.580347222225</v>
      </c>
      <c r="O1236" t="b">
        <v>0</v>
      </c>
      <c r="P1236">
        <v>0</v>
      </c>
      <c r="Q1236" t="b">
        <v>0</v>
      </c>
      <c r="R1236" t="s">
        <v>8286</v>
      </c>
      <c r="S1236" s="5">
        <f t="shared" si="114"/>
        <v>0</v>
      </c>
      <c r="T1236" s="7" t="e">
        <f t="shared" si="115"/>
        <v>#DIV/0!</v>
      </c>
      <c r="U1236" t="s">
        <v>8326</v>
      </c>
      <c r="V1236" t="s">
        <v>8340</v>
      </c>
    </row>
    <row r="1237" spans="1:22" ht="49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 t="str">
        <f t="shared" si="116"/>
        <v>12/14/2013</v>
      </c>
      <c r="K1237" s="11" t="str">
        <f t="shared" si="117"/>
        <v>2013</v>
      </c>
      <c r="L1237" s="11" t="str">
        <f t="shared" si="118"/>
        <v>Dec</v>
      </c>
      <c r="M1237">
        <v>1383621299</v>
      </c>
      <c r="N1237" s="11">
        <f t="shared" si="119"/>
        <v>41582.927071759259</v>
      </c>
      <c r="O1237" t="b">
        <v>0</v>
      </c>
      <c r="P1237">
        <v>6</v>
      </c>
      <c r="Q1237" t="b">
        <v>0</v>
      </c>
      <c r="R1237" t="s">
        <v>8286</v>
      </c>
      <c r="S1237" s="5">
        <f t="shared" si="114"/>
        <v>2.787363950092912E-2</v>
      </c>
      <c r="T1237" s="7">
        <f t="shared" si="115"/>
        <v>35</v>
      </c>
      <c r="U1237" t="s">
        <v>8326</v>
      </c>
      <c r="V1237" t="s">
        <v>8340</v>
      </c>
    </row>
    <row r="1238" spans="1:22" ht="17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 t="str">
        <f t="shared" si="116"/>
        <v>07/28/2012</v>
      </c>
      <c r="K1238" s="11" t="str">
        <f t="shared" si="117"/>
        <v>2012</v>
      </c>
      <c r="L1238" s="11" t="str">
        <f t="shared" si="118"/>
        <v>Jul</v>
      </c>
      <c r="M1238">
        <v>1342801164</v>
      </c>
      <c r="N1238" s="11">
        <f t="shared" si="119"/>
        <v>41110.47180555555</v>
      </c>
      <c r="O1238" t="b">
        <v>0</v>
      </c>
      <c r="P1238">
        <v>0</v>
      </c>
      <c r="Q1238" t="b">
        <v>0</v>
      </c>
      <c r="R1238" t="s">
        <v>8286</v>
      </c>
      <c r="S1238" s="5">
        <f t="shared" si="114"/>
        <v>0</v>
      </c>
      <c r="T1238" s="7" t="e">
        <f t="shared" si="115"/>
        <v>#DIV/0!</v>
      </c>
      <c r="U1238" t="s">
        <v>8326</v>
      </c>
      <c r="V1238" t="s">
        <v>8340</v>
      </c>
    </row>
    <row r="1239" spans="1:22" ht="49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 t="str">
        <f t="shared" si="116"/>
        <v>08/24/2012</v>
      </c>
      <c r="K1239" s="11" t="str">
        <f t="shared" si="117"/>
        <v>2012</v>
      </c>
      <c r="L1239" s="11" t="str">
        <f t="shared" si="118"/>
        <v>Aug</v>
      </c>
      <c r="M1239">
        <v>1344062865</v>
      </c>
      <c r="N1239" s="11">
        <f t="shared" si="119"/>
        <v>41125.074826388889</v>
      </c>
      <c r="O1239" t="b">
        <v>0</v>
      </c>
      <c r="P1239">
        <v>0</v>
      </c>
      <c r="Q1239" t="b">
        <v>0</v>
      </c>
      <c r="R1239" t="s">
        <v>8286</v>
      </c>
      <c r="S1239" s="5">
        <f t="shared" si="114"/>
        <v>0</v>
      </c>
      <c r="T1239" s="7" t="e">
        <f t="shared" si="115"/>
        <v>#DIV/0!</v>
      </c>
      <c r="U1239" t="s">
        <v>8326</v>
      </c>
      <c r="V1239" t="s">
        <v>8340</v>
      </c>
    </row>
    <row r="1240" spans="1:22" ht="49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 t="str">
        <f t="shared" si="116"/>
        <v>08/06/2011</v>
      </c>
      <c r="K1240" s="11" t="str">
        <f t="shared" si="117"/>
        <v>2011</v>
      </c>
      <c r="L1240" s="11" t="str">
        <f t="shared" si="118"/>
        <v>Aug</v>
      </c>
      <c r="M1240">
        <v>1310049536</v>
      </c>
      <c r="N1240" s="11">
        <f t="shared" si="119"/>
        <v>40731.402037037034</v>
      </c>
      <c r="O1240" t="b">
        <v>0</v>
      </c>
      <c r="P1240">
        <v>3</v>
      </c>
      <c r="Q1240" t="b">
        <v>0</v>
      </c>
      <c r="R1240" t="s">
        <v>8286</v>
      </c>
      <c r="S1240" s="5">
        <f t="shared" si="114"/>
        <v>0.17799999999999999</v>
      </c>
      <c r="T1240" s="7">
        <f t="shared" si="115"/>
        <v>59.333333333333336</v>
      </c>
      <c r="U1240" t="s">
        <v>8326</v>
      </c>
      <c r="V1240" t="s">
        <v>8340</v>
      </c>
    </row>
    <row r="1241" spans="1:22" ht="33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 t="str">
        <f t="shared" si="116"/>
        <v>01/05/2012</v>
      </c>
      <c r="K1241" s="11" t="str">
        <f t="shared" si="117"/>
        <v>2012</v>
      </c>
      <c r="L1241" s="11" t="str">
        <f t="shared" si="118"/>
        <v>Jan</v>
      </c>
      <c r="M1241">
        <v>1323212767</v>
      </c>
      <c r="N1241" s="11">
        <f t="shared" si="119"/>
        <v>40883.754247685181</v>
      </c>
      <c r="O1241" t="b">
        <v>0</v>
      </c>
      <c r="P1241">
        <v>0</v>
      </c>
      <c r="Q1241" t="b">
        <v>0</v>
      </c>
      <c r="R1241" t="s">
        <v>8286</v>
      </c>
      <c r="S1241" s="5">
        <f t="shared" si="114"/>
        <v>0</v>
      </c>
      <c r="T1241" s="7" t="e">
        <f t="shared" si="115"/>
        <v>#DIV/0!</v>
      </c>
      <c r="U1241" t="s">
        <v>8326</v>
      </c>
      <c r="V1241" t="s">
        <v>8340</v>
      </c>
    </row>
    <row r="1242" spans="1:22" ht="33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 t="str">
        <f t="shared" si="116"/>
        <v>07/12/2013</v>
      </c>
      <c r="K1242" s="11" t="str">
        <f t="shared" si="117"/>
        <v>2013</v>
      </c>
      <c r="L1242" s="11" t="str">
        <f t="shared" si="118"/>
        <v>Jul</v>
      </c>
      <c r="M1242">
        <v>1368579457</v>
      </c>
      <c r="N1242" s="11">
        <f t="shared" si="119"/>
        <v>41408.831678240742</v>
      </c>
      <c r="O1242" t="b">
        <v>0</v>
      </c>
      <c r="P1242">
        <v>8</v>
      </c>
      <c r="Q1242" t="b">
        <v>0</v>
      </c>
      <c r="R1242" t="s">
        <v>8286</v>
      </c>
      <c r="S1242" s="5">
        <f t="shared" si="114"/>
        <v>3.0124999999999999E-2</v>
      </c>
      <c r="T1242" s="7">
        <f t="shared" si="115"/>
        <v>30.125</v>
      </c>
      <c r="U1242" t="s">
        <v>8326</v>
      </c>
      <c r="V1242" t="s">
        <v>8340</v>
      </c>
    </row>
    <row r="1243" spans="1:22" ht="49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 t="str">
        <f t="shared" si="116"/>
        <v>11/03/2014</v>
      </c>
      <c r="K1243" s="11" t="str">
        <f t="shared" si="117"/>
        <v>2014</v>
      </c>
      <c r="L1243" s="11" t="str">
        <f t="shared" si="118"/>
        <v>Nov</v>
      </c>
      <c r="M1243">
        <v>1413057980</v>
      </c>
      <c r="N1243" s="11">
        <f t="shared" si="119"/>
        <v>41923.629398148143</v>
      </c>
      <c r="O1243" t="b">
        <v>0</v>
      </c>
      <c r="P1243">
        <v>34</v>
      </c>
      <c r="Q1243" t="b">
        <v>0</v>
      </c>
      <c r="R1243" t="s">
        <v>8286</v>
      </c>
      <c r="S1243" s="5">
        <f t="shared" si="114"/>
        <v>0.50739999999999996</v>
      </c>
      <c r="T1243" s="7">
        <f t="shared" si="115"/>
        <v>74.617647058823536</v>
      </c>
      <c r="U1243" t="s">
        <v>8326</v>
      </c>
      <c r="V1243" t="s">
        <v>8340</v>
      </c>
    </row>
    <row r="1244" spans="1:22" ht="49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 t="str">
        <f t="shared" si="116"/>
        <v>09/11/2011</v>
      </c>
      <c r="K1244" s="11" t="str">
        <f t="shared" si="117"/>
        <v>2011</v>
      </c>
      <c r="L1244" s="11" t="str">
        <f t="shared" si="118"/>
        <v>Sep</v>
      </c>
      <c r="M1244">
        <v>1314417502</v>
      </c>
      <c r="N1244" s="11">
        <f t="shared" si="119"/>
        <v>40781.957199074073</v>
      </c>
      <c r="O1244" t="b">
        <v>0</v>
      </c>
      <c r="P1244">
        <v>1</v>
      </c>
      <c r="Q1244" t="b">
        <v>0</v>
      </c>
      <c r="R1244" t="s">
        <v>8286</v>
      </c>
      <c r="S1244" s="5">
        <f t="shared" si="114"/>
        <v>5.4884742041712408E-3</v>
      </c>
      <c r="T1244" s="7">
        <f t="shared" si="115"/>
        <v>5</v>
      </c>
      <c r="U1244" t="s">
        <v>8326</v>
      </c>
      <c r="V1244" t="s">
        <v>8340</v>
      </c>
    </row>
    <row r="1245" spans="1:22" ht="49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 t="str">
        <f t="shared" si="116"/>
        <v>07/08/2011</v>
      </c>
      <c r="K1245" s="11" t="str">
        <f t="shared" si="117"/>
        <v>2011</v>
      </c>
      <c r="L1245" s="11" t="str">
        <f t="shared" si="118"/>
        <v>Jul</v>
      </c>
      <c r="M1245">
        <v>1304888771</v>
      </c>
      <c r="N1245" s="11">
        <f t="shared" si="119"/>
        <v>40671.670960648145</v>
      </c>
      <c r="O1245" t="b">
        <v>0</v>
      </c>
      <c r="P1245">
        <v>38</v>
      </c>
      <c r="Q1245" t="b">
        <v>0</v>
      </c>
      <c r="R1245" t="s">
        <v>8286</v>
      </c>
      <c r="S1245" s="5">
        <f t="shared" si="114"/>
        <v>0.14091666666666666</v>
      </c>
      <c r="T1245" s="7">
        <f t="shared" si="115"/>
        <v>44.5</v>
      </c>
      <c r="U1245" t="s">
        <v>8326</v>
      </c>
      <c r="V1245" t="s">
        <v>8340</v>
      </c>
    </row>
    <row r="1246" spans="1:22" ht="49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 t="str">
        <f t="shared" si="116"/>
        <v>04/22/2013</v>
      </c>
      <c r="K1246" s="11" t="str">
        <f t="shared" si="117"/>
        <v>2013</v>
      </c>
      <c r="L1246" s="11" t="str">
        <f t="shared" si="118"/>
        <v>Apr</v>
      </c>
      <c r="M1246">
        <v>1363981723</v>
      </c>
      <c r="N1246" s="11">
        <f t="shared" si="119"/>
        <v>41355.617164351854</v>
      </c>
      <c r="O1246" t="b">
        <v>1</v>
      </c>
      <c r="P1246">
        <v>45</v>
      </c>
      <c r="Q1246" t="b">
        <v>1</v>
      </c>
      <c r="R1246" t="s">
        <v>8276</v>
      </c>
      <c r="S1246" s="5">
        <f t="shared" si="114"/>
        <v>1.038</v>
      </c>
      <c r="T1246" s="7">
        <f t="shared" si="115"/>
        <v>46.133333333333333</v>
      </c>
      <c r="U1246" t="s">
        <v>8326</v>
      </c>
      <c r="V1246" t="s">
        <v>8327</v>
      </c>
    </row>
    <row r="1247" spans="1:22" ht="49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 t="str">
        <f t="shared" si="116"/>
        <v>06/14/2014</v>
      </c>
      <c r="K1247" s="11" t="str">
        <f t="shared" si="117"/>
        <v>2014</v>
      </c>
      <c r="L1247" s="11" t="str">
        <f t="shared" si="118"/>
        <v>Jun</v>
      </c>
      <c r="M1247">
        <v>1400163834</v>
      </c>
      <c r="N1247" s="11">
        <f t="shared" si="119"/>
        <v>41774.391597222224</v>
      </c>
      <c r="O1247" t="b">
        <v>1</v>
      </c>
      <c r="P1247">
        <v>17</v>
      </c>
      <c r="Q1247" t="b">
        <v>1</v>
      </c>
      <c r="R1247" t="s">
        <v>8276</v>
      </c>
      <c r="S1247" s="5">
        <f t="shared" si="114"/>
        <v>1.2024999999999999</v>
      </c>
      <c r="T1247" s="7">
        <f t="shared" si="115"/>
        <v>141.47058823529412</v>
      </c>
      <c r="U1247" t="s">
        <v>8326</v>
      </c>
      <c r="V1247" t="s">
        <v>8327</v>
      </c>
    </row>
    <row r="1248" spans="1:22" ht="49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 t="str">
        <f t="shared" si="116"/>
        <v>12/05/2011</v>
      </c>
      <c r="K1248" s="11" t="str">
        <f t="shared" si="117"/>
        <v>2011</v>
      </c>
      <c r="L1248" s="11" t="str">
        <f t="shared" si="118"/>
        <v>Dec</v>
      </c>
      <c r="M1248">
        <v>1319245349</v>
      </c>
      <c r="N1248" s="11">
        <f t="shared" si="119"/>
        <v>40837.835057870368</v>
      </c>
      <c r="O1248" t="b">
        <v>1</v>
      </c>
      <c r="P1248">
        <v>31</v>
      </c>
      <c r="Q1248" t="b">
        <v>1</v>
      </c>
      <c r="R1248" t="s">
        <v>8276</v>
      </c>
      <c r="S1248" s="5">
        <f t="shared" si="114"/>
        <v>1.17</v>
      </c>
      <c r="T1248" s="7">
        <f t="shared" si="115"/>
        <v>75.483870967741936</v>
      </c>
      <c r="U1248" t="s">
        <v>8326</v>
      </c>
      <c r="V1248" t="s">
        <v>8327</v>
      </c>
    </row>
    <row r="1249" spans="1:22" ht="33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 t="str">
        <f t="shared" si="116"/>
        <v>05/06/2013</v>
      </c>
      <c r="K1249" s="11" t="str">
        <f t="shared" si="117"/>
        <v>2013</v>
      </c>
      <c r="L1249" s="11" t="str">
        <f t="shared" si="118"/>
        <v>May</v>
      </c>
      <c r="M1249">
        <v>1365231655</v>
      </c>
      <c r="N1249" s="11">
        <f t="shared" si="119"/>
        <v>41370.083969907406</v>
      </c>
      <c r="O1249" t="b">
        <v>1</v>
      </c>
      <c r="P1249">
        <v>50</v>
      </c>
      <c r="Q1249" t="b">
        <v>1</v>
      </c>
      <c r="R1249" t="s">
        <v>8276</v>
      </c>
      <c r="S1249" s="5">
        <f t="shared" si="114"/>
        <v>1.2214285714285715</v>
      </c>
      <c r="T1249" s="7">
        <f t="shared" si="115"/>
        <v>85.5</v>
      </c>
      <c r="U1249" t="s">
        <v>8326</v>
      </c>
      <c r="V1249" t="s">
        <v>8327</v>
      </c>
    </row>
    <row r="1250" spans="1:22" ht="33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 t="str">
        <f t="shared" si="116"/>
        <v>06/13/2014</v>
      </c>
      <c r="K1250" s="11" t="str">
        <f t="shared" si="117"/>
        <v>2014</v>
      </c>
      <c r="L1250" s="11" t="str">
        <f t="shared" si="118"/>
        <v>Jun</v>
      </c>
      <c r="M1250">
        <v>1399563953</v>
      </c>
      <c r="N1250" s="11">
        <f t="shared" si="119"/>
        <v>41767.448530092588</v>
      </c>
      <c r="O1250" t="b">
        <v>1</v>
      </c>
      <c r="P1250">
        <v>59</v>
      </c>
      <c r="Q1250" t="b">
        <v>1</v>
      </c>
      <c r="R1250" t="s">
        <v>8276</v>
      </c>
      <c r="S1250" s="5">
        <f t="shared" si="114"/>
        <v>1.5164</v>
      </c>
      <c r="T1250" s="7">
        <f t="shared" si="115"/>
        <v>64.254237288135599</v>
      </c>
      <c r="U1250" t="s">
        <v>8326</v>
      </c>
      <c r="V1250" t="s">
        <v>8327</v>
      </c>
    </row>
    <row r="1251" spans="1:22" ht="49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 t="str">
        <f t="shared" si="116"/>
        <v>07/07/2012</v>
      </c>
      <c r="K1251" s="11" t="str">
        <f t="shared" si="117"/>
        <v>2012</v>
      </c>
      <c r="L1251" s="11" t="str">
        <f t="shared" si="118"/>
        <v>Jul</v>
      </c>
      <c r="M1251">
        <v>1339091211</v>
      </c>
      <c r="N1251" s="11">
        <f t="shared" si="119"/>
        <v>41067.532534722217</v>
      </c>
      <c r="O1251" t="b">
        <v>1</v>
      </c>
      <c r="P1251">
        <v>81</v>
      </c>
      <c r="Q1251" t="b">
        <v>1</v>
      </c>
      <c r="R1251" t="s">
        <v>8276</v>
      </c>
      <c r="S1251" s="5">
        <f t="shared" si="114"/>
        <v>1.0444</v>
      </c>
      <c r="T1251" s="7">
        <f t="shared" si="115"/>
        <v>64.46913580246914</v>
      </c>
      <c r="U1251" t="s">
        <v>8326</v>
      </c>
      <c r="V1251" t="s">
        <v>8327</v>
      </c>
    </row>
    <row r="1252" spans="1:22" ht="49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 t="str">
        <f t="shared" si="116"/>
        <v>09/06/2014</v>
      </c>
      <c r="K1252" s="11" t="str">
        <f t="shared" si="117"/>
        <v>2014</v>
      </c>
      <c r="L1252" s="11" t="str">
        <f t="shared" si="118"/>
        <v>Sep</v>
      </c>
      <c r="M1252">
        <v>1406129131</v>
      </c>
      <c r="N1252" s="11">
        <f t="shared" si="119"/>
        <v>41843.434386574074</v>
      </c>
      <c r="O1252" t="b">
        <v>1</v>
      </c>
      <c r="P1252">
        <v>508</v>
      </c>
      <c r="Q1252" t="b">
        <v>1</v>
      </c>
      <c r="R1252" t="s">
        <v>8276</v>
      </c>
      <c r="S1252" s="5">
        <f t="shared" si="114"/>
        <v>2.0015333333333332</v>
      </c>
      <c r="T1252" s="7">
        <f t="shared" si="115"/>
        <v>118.2007874015748</v>
      </c>
      <c r="U1252" t="s">
        <v>8326</v>
      </c>
      <c r="V1252" t="s">
        <v>8327</v>
      </c>
    </row>
    <row r="1253" spans="1:22" ht="33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 t="str">
        <f t="shared" si="116"/>
        <v>09/25/2011</v>
      </c>
      <c r="K1253" s="11" t="str">
        <f t="shared" si="117"/>
        <v>2011</v>
      </c>
      <c r="L1253" s="11" t="str">
        <f t="shared" si="118"/>
        <v>Sep</v>
      </c>
      <c r="M1253">
        <v>1311795167</v>
      </c>
      <c r="N1253" s="11">
        <f t="shared" si="119"/>
        <v>40751.606099537035</v>
      </c>
      <c r="O1253" t="b">
        <v>1</v>
      </c>
      <c r="P1253">
        <v>74</v>
      </c>
      <c r="Q1253" t="b">
        <v>1</v>
      </c>
      <c r="R1253" t="s">
        <v>8276</v>
      </c>
      <c r="S1253" s="5">
        <f t="shared" si="114"/>
        <v>1.018</v>
      </c>
      <c r="T1253" s="7">
        <f t="shared" si="115"/>
        <v>82.540540540540547</v>
      </c>
      <c r="U1253" t="s">
        <v>8326</v>
      </c>
      <c r="V1253" t="s">
        <v>8327</v>
      </c>
    </row>
    <row r="1254" spans="1:22" ht="49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 t="str">
        <f t="shared" si="116"/>
        <v>10/24/2013</v>
      </c>
      <c r="K1254" s="11" t="str">
        <f t="shared" si="117"/>
        <v>2013</v>
      </c>
      <c r="L1254" s="11" t="str">
        <f t="shared" si="118"/>
        <v>Oct</v>
      </c>
      <c r="M1254">
        <v>1380238969</v>
      </c>
      <c r="N1254" s="11">
        <f t="shared" si="119"/>
        <v>41543.779733796291</v>
      </c>
      <c r="O1254" t="b">
        <v>1</v>
      </c>
      <c r="P1254">
        <v>141</v>
      </c>
      <c r="Q1254" t="b">
        <v>1</v>
      </c>
      <c r="R1254" t="s">
        <v>8276</v>
      </c>
      <c r="S1254" s="5">
        <f t="shared" si="114"/>
        <v>1.3765714285714286</v>
      </c>
      <c r="T1254" s="7">
        <f t="shared" si="115"/>
        <v>34.170212765957444</v>
      </c>
      <c r="U1254" t="s">
        <v>8326</v>
      </c>
      <c r="V1254" t="s">
        <v>8327</v>
      </c>
    </row>
    <row r="1255" spans="1:22" ht="49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 t="str">
        <f t="shared" si="116"/>
        <v>09/03/2014</v>
      </c>
      <c r="K1255" s="11" t="str">
        <f t="shared" si="117"/>
        <v>2014</v>
      </c>
      <c r="L1255" s="11" t="str">
        <f t="shared" si="118"/>
        <v>Sep</v>
      </c>
      <c r="M1255">
        <v>1407178107</v>
      </c>
      <c r="N1255" s="11">
        <f t="shared" si="119"/>
        <v>41855.575312499997</v>
      </c>
      <c r="O1255" t="b">
        <v>1</v>
      </c>
      <c r="P1255">
        <v>711</v>
      </c>
      <c r="Q1255" t="b">
        <v>1</v>
      </c>
      <c r="R1255" t="s">
        <v>8276</v>
      </c>
      <c r="S1255" s="5">
        <f t="shared" si="114"/>
        <v>3038.3319999999999</v>
      </c>
      <c r="T1255" s="7">
        <f t="shared" si="115"/>
        <v>42.73322081575246</v>
      </c>
      <c r="U1255" t="s">
        <v>8326</v>
      </c>
      <c r="V1255" t="s">
        <v>8327</v>
      </c>
    </row>
    <row r="1256" spans="1:22" ht="49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 t="str">
        <f t="shared" si="116"/>
        <v>12/31/2010</v>
      </c>
      <c r="K1256" s="11" t="str">
        <f t="shared" si="117"/>
        <v>2010</v>
      </c>
      <c r="L1256" s="11" t="str">
        <f t="shared" si="118"/>
        <v>Dec</v>
      </c>
      <c r="M1256">
        <v>1288968886</v>
      </c>
      <c r="N1256" s="11">
        <f t="shared" si="119"/>
        <v>40487.413032407407</v>
      </c>
      <c r="O1256" t="b">
        <v>1</v>
      </c>
      <c r="P1256">
        <v>141</v>
      </c>
      <c r="Q1256" t="b">
        <v>1</v>
      </c>
      <c r="R1256" t="s">
        <v>8276</v>
      </c>
      <c r="S1256" s="5">
        <f t="shared" si="114"/>
        <v>1.9885074626865671</v>
      </c>
      <c r="T1256" s="7">
        <f t="shared" si="115"/>
        <v>94.489361702127653</v>
      </c>
      <c r="U1256" t="s">
        <v>8326</v>
      </c>
      <c r="V1256" t="s">
        <v>8327</v>
      </c>
    </row>
    <row r="1257" spans="1:22" ht="49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 t="str">
        <f t="shared" si="116"/>
        <v>12/01/2013</v>
      </c>
      <c r="K1257" s="11" t="str">
        <f t="shared" si="117"/>
        <v>2013</v>
      </c>
      <c r="L1257" s="11" t="str">
        <f t="shared" si="118"/>
        <v>Dec</v>
      </c>
      <c r="M1257">
        <v>1383337052</v>
      </c>
      <c r="N1257" s="11">
        <f t="shared" si="119"/>
        <v>41579.637175925927</v>
      </c>
      <c r="O1257" t="b">
        <v>1</v>
      </c>
      <c r="P1257">
        <v>109</v>
      </c>
      <c r="Q1257" t="b">
        <v>1</v>
      </c>
      <c r="R1257" t="s">
        <v>8276</v>
      </c>
      <c r="S1257" s="5">
        <f t="shared" si="114"/>
        <v>2.0236666666666667</v>
      </c>
      <c r="T1257" s="7">
        <f t="shared" si="115"/>
        <v>55.697247706422019</v>
      </c>
      <c r="U1257" t="s">
        <v>8326</v>
      </c>
      <c r="V1257" t="s">
        <v>8327</v>
      </c>
    </row>
    <row r="1258" spans="1:22" ht="49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 t="str">
        <f t="shared" si="116"/>
        <v>02/12/2012</v>
      </c>
      <c r="K1258" s="11" t="str">
        <f t="shared" si="117"/>
        <v>2012</v>
      </c>
      <c r="L1258" s="11" t="str">
        <f t="shared" si="118"/>
        <v>Feb</v>
      </c>
      <c r="M1258">
        <v>1326492231</v>
      </c>
      <c r="N1258" s="11">
        <f t="shared" si="119"/>
        <v>40921.711006944439</v>
      </c>
      <c r="O1258" t="b">
        <v>1</v>
      </c>
      <c r="P1258">
        <v>361</v>
      </c>
      <c r="Q1258" t="b">
        <v>1</v>
      </c>
      <c r="R1258" t="s">
        <v>8276</v>
      </c>
      <c r="S1258" s="5">
        <f t="shared" si="114"/>
        <v>1.1796376666666666</v>
      </c>
      <c r="T1258" s="7">
        <f t="shared" si="115"/>
        <v>98.030831024930734</v>
      </c>
      <c r="U1258" t="s">
        <v>8326</v>
      </c>
      <c r="V1258" t="s">
        <v>8327</v>
      </c>
    </row>
    <row r="1259" spans="1:22" ht="49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 t="str">
        <f t="shared" si="116"/>
        <v>04/02/2011</v>
      </c>
      <c r="K1259" s="11" t="str">
        <f t="shared" si="117"/>
        <v>2011</v>
      </c>
      <c r="L1259" s="11" t="str">
        <f t="shared" si="118"/>
        <v>Apr</v>
      </c>
      <c r="M1259">
        <v>1297562590</v>
      </c>
      <c r="N1259" s="11">
        <f t="shared" si="119"/>
        <v>40586.877199074072</v>
      </c>
      <c r="O1259" t="b">
        <v>1</v>
      </c>
      <c r="P1259">
        <v>176</v>
      </c>
      <c r="Q1259" t="b">
        <v>1</v>
      </c>
      <c r="R1259" t="s">
        <v>8276</v>
      </c>
      <c r="S1259" s="5">
        <f t="shared" si="114"/>
        <v>2.9472727272727273</v>
      </c>
      <c r="T1259" s="7">
        <f t="shared" si="115"/>
        <v>92.102272727272734</v>
      </c>
      <c r="U1259" t="s">
        <v>8326</v>
      </c>
      <c r="V1259" t="s">
        <v>8327</v>
      </c>
    </row>
    <row r="1260" spans="1:22" ht="49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 t="str">
        <f t="shared" si="116"/>
        <v>08/31/2013</v>
      </c>
      <c r="K1260" s="11" t="str">
        <f t="shared" si="117"/>
        <v>2013</v>
      </c>
      <c r="L1260" s="11" t="str">
        <f t="shared" si="118"/>
        <v>Aug</v>
      </c>
      <c r="M1260">
        <v>1375368012</v>
      </c>
      <c r="N1260" s="11">
        <f t="shared" si="119"/>
        <v>41487.402916666666</v>
      </c>
      <c r="O1260" t="b">
        <v>1</v>
      </c>
      <c r="P1260">
        <v>670</v>
      </c>
      <c r="Q1260" t="b">
        <v>1</v>
      </c>
      <c r="R1260" t="s">
        <v>8276</v>
      </c>
      <c r="S1260" s="5">
        <f t="shared" si="114"/>
        <v>2.1314633333333335</v>
      </c>
      <c r="T1260" s="7">
        <f t="shared" si="115"/>
        <v>38.175462686567165</v>
      </c>
      <c r="U1260" t="s">
        <v>8326</v>
      </c>
      <c r="V1260" t="s">
        <v>8327</v>
      </c>
    </row>
    <row r="1261" spans="1:22" ht="33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 t="str">
        <f t="shared" si="116"/>
        <v>06/08/2014</v>
      </c>
      <c r="K1261" s="11" t="str">
        <f t="shared" si="117"/>
        <v>2014</v>
      </c>
      <c r="L1261" s="11" t="str">
        <f t="shared" si="118"/>
        <v>Jun</v>
      </c>
      <c r="M1261">
        <v>1399504664</v>
      </c>
      <c r="N1261" s="11">
        <f t="shared" si="119"/>
        <v>41766.762314814812</v>
      </c>
      <c r="O1261" t="b">
        <v>1</v>
      </c>
      <c r="P1261">
        <v>96</v>
      </c>
      <c r="Q1261" t="b">
        <v>1</v>
      </c>
      <c r="R1261" t="s">
        <v>8276</v>
      </c>
      <c r="S1261" s="5">
        <f t="shared" si="114"/>
        <v>1.0424</v>
      </c>
      <c r="T1261" s="7">
        <f t="shared" si="115"/>
        <v>27.145833333333332</v>
      </c>
      <c r="U1261" t="s">
        <v>8326</v>
      </c>
      <c r="V1261" t="s">
        <v>8327</v>
      </c>
    </row>
    <row r="1262" spans="1:22" ht="49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 t="str">
        <f t="shared" si="116"/>
        <v>02/26/2014</v>
      </c>
      <c r="K1262" s="11" t="str">
        <f t="shared" si="117"/>
        <v>2014</v>
      </c>
      <c r="L1262" s="11" t="str">
        <f t="shared" si="118"/>
        <v>Feb</v>
      </c>
      <c r="M1262">
        <v>1390853620</v>
      </c>
      <c r="N1262" s="11">
        <f t="shared" si="119"/>
        <v>41666.63449074074</v>
      </c>
      <c r="O1262" t="b">
        <v>1</v>
      </c>
      <c r="P1262">
        <v>74</v>
      </c>
      <c r="Q1262" t="b">
        <v>1</v>
      </c>
      <c r="R1262" t="s">
        <v>8276</v>
      </c>
      <c r="S1262" s="5">
        <f t="shared" si="114"/>
        <v>1.1366666666666667</v>
      </c>
      <c r="T1262" s="7">
        <f t="shared" si="115"/>
        <v>50.689189189189186</v>
      </c>
      <c r="U1262" t="s">
        <v>8326</v>
      </c>
      <c r="V1262" t="s">
        <v>8327</v>
      </c>
    </row>
    <row r="1263" spans="1:22" ht="33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 t="str">
        <f t="shared" si="116"/>
        <v>01/29/2014</v>
      </c>
      <c r="K1263" s="11" t="str">
        <f t="shared" si="117"/>
        <v>2014</v>
      </c>
      <c r="L1263" s="11" t="str">
        <f t="shared" si="118"/>
        <v>Jan</v>
      </c>
      <c r="M1263">
        <v>1388391227</v>
      </c>
      <c r="N1263" s="11">
        <f t="shared" si="119"/>
        <v>41638.134571759256</v>
      </c>
      <c r="O1263" t="b">
        <v>1</v>
      </c>
      <c r="P1263">
        <v>52</v>
      </c>
      <c r="Q1263" t="b">
        <v>1</v>
      </c>
      <c r="R1263" t="s">
        <v>8276</v>
      </c>
      <c r="S1263" s="5">
        <f t="shared" si="114"/>
        <v>1.0125</v>
      </c>
      <c r="T1263" s="7">
        <f t="shared" si="115"/>
        <v>38.942307692307693</v>
      </c>
      <c r="U1263" t="s">
        <v>8326</v>
      </c>
      <c r="V1263" t="s">
        <v>8327</v>
      </c>
    </row>
    <row r="1264" spans="1:22" ht="49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 t="str">
        <f t="shared" si="116"/>
        <v>02/16/2014</v>
      </c>
      <c r="K1264" s="11" t="str">
        <f t="shared" si="117"/>
        <v>2014</v>
      </c>
      <c r="L1264" s="11" t="str">
        <f t="shared" si="118"/>
        <v>Feb</v>
      </c>
      <c r="M1264">
        <v>1389982692</v>
      </c>
      <c r="N1264" s="11">
        <f t="shared" si="119"/>
        <v>41656.554305555554</v>
      </c>
      <c r="O1264" t="b">
        <v>1</v>
      </c>
      <c r="P1264">
        <v>105</v>
      </c>
      <c r="Q1264" t="b">
        <v>1</v>
      </c>
      <c r="R1264" t="s">
        <v>8276</v>
      </c>
      <c r="S1264" s="5">
        <f t="shared" si="114"/>
        <v>1.2541538461538462</v>
      </c>
      <c r="T1264" s="7">
        <f t="shared" si="115"/>
        <v>77.638095238095232</v>
      </c>
      <c r="U1264" t="s">
        <v>8326</v>
      </c>
      <c r="V1264" t="s">
        <v>8327</v>
      </c>
    </row>
    <row r="1265" spans="1:22" ht="33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 t="str">
        <f t="shared" si="116"/>
        <v>03/28/2014</v>
      </c>
      <c r="K1265" s="11" t="str">
        <f t="shared" si="117"/>
        <v>2014</v>
      </c>
      <c r="L1265" s="11" t="str">
        <f t="shared" si="118"/>
        <v>Mar</v>
      </c>
      <c r="M1265">
        <v>1393034470</v>
      </c>
      <c r="N1265" s="11">
        <f t="shared" si="119"/>
        <v>41691.875810185185</v>
      </c>
      <c r="O1265" t="b">
        <v>1</v>
      </c>
      <c r="P1265">
        <v>41</v>
      </c>
      <c r="Q1265" t="b">
        <v>1</v>
      </c>
      <c r="R1265" t="s">
        <v>8276</v>
      </c>
      <c r="S1265" s="5">
        <f t="shared" si="114"/>
        <v>1.19</v>
      </c>
      <c r="T1265" s="7">
        <f t="shared" si="115"/>
        <v>43.536585365853661</v>
      </c>
      <c r="U1265" t="s">
        <v>8326</v>
      </c>
      <c r="V1265" t="s">
        <v>8327</v>
      </c>
    </row>
    <row r="1266" spans="1:22" ht="49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 t="str">
        <f t="shared" si="116"/>
        <v>10/29/2013</v>
      </c>
      <c r="K1266" s="11" t="str">
        <f t="shared" si="117"/>
        <v>2013</v>
      </c>
      <c r="L1266" s="11" t="str">
        <f t="shared" si="118"/>
        <v>Oct</v>
      </c>
      <c r="M1266">
        <v>1380556483</v>
      </c>
      <c r="N1266" s="11">
        <f t="shared" si="119"/>
        <v>41547.454664351848</v>
      </c>
      <c r="O1266" t="b">
        <v>1</v>
      </c>
      <c r="P1266">
        <v>34</v>
      </c>
      <c r="Q1266" t="b">
        <v>1</v>
      </c>
      <c r="R1266" t="s">
        <v>8276</v>
      </c>
      <c r="S1266" s="5">
        <f t="shared" si="114"/>
        <v>1.6646153846153846</v>
      </c>
      <c r="T1266" s="7">
        <f t="shared" si="115"/>
        <v>31.823529411764707</v>
      </c>
      <c r="U1266" t="s">
        <v>8326</v>
      </c>
      <c r="V1266" t="s">
        <v>8327</v>
      </c>
    </row>
    <row r="1267" spans="1:22" ht="65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 t="str">
        <f t="shared" si="116"/>
        <v>11/30/2010</v>
      </c>
      <c r="K1267" s="11" t="str">
        <f t="shared" si="117"/>
        <v>2010</v>
      </c>
      <c r="L1267" s="11" t="str">
        <f t="shared" si="118"/>
        <v>Nov</v>
      </c>
      <c r="M1267">
        <v>1287071015</v>
      </c>
      <c r="N1267" s="11">
        <f t="shared" si="119"/>
        <v>40465.446932870364</v>
      </c>
      <c r="O1267" t="b">
        <v>1</v>
      </c>
      <c r="P1267">
        <v>66</v>
      </c>
      <c r="Q1267" t="b">
        <v>1</v>
      </c>
      <c r="R1267" t="s">
        <v>8276</v>
      </c>
      <c r="S1267" s="5">
        <f t="shared" si="114"/>
        <v>1.1914771428571429</v>
      </c>
      <c r="T1267" s="7">
        <f t="shared" si="115"/>
        <v>63.184393939393942</v>
      </c>
      <c r="U1267" t="s">
        <v>8326</v>
      </c>
      <c r="V1267" t="s">
        <v>8327</v>
      </c>
    </row>
    <row r="1268" spans="1:22" ht="33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 t="str">
        <f t="shared" si="116"/>
        <v>01/11/2014</v>
      </c>
      <c r="K1268" s="11" t="str">
        <f t="shared" si="117"/>
        <v>2014</v>
      </c>
      <c r="L1268" s="11" t="str">
        <f t="shared" si="118"/>
        <v>Jan</v>
      </c>
      <c r="M1268">
        <v>1386882145</v>
      </c>
      <c r="N1268" s="11">
        <f t="shared" si="119"/>
        <v>41620.668344907404</v>
      </c>
      <c r="O1268" t="b">
        <v>1</v>
      </c>
      <c r="P1268">
        <v>50</v>
      </c>
      <c r="Q1268" t="b">
        <v>1</v>
      </c>
      <c r="R1268" t="s">
        <v>8276</v>
      </c>
      <c r="S1268" s="5">
        <f t="shared" si="114"/>
        <v>1.0047368421052632</v>
      </c>
      <c r="T1268" s="7">
        <f t="shared" si="115"/>
        <v>190.9</v>
      </c>
      <c r="U1268" t="s">
        <v>8326</v>
      </c>
      <c r="V1268" t="s">
        <v>8327</v>
      </c>
    </row>
    <row r="1269" spans="1:22" ht="49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 t="str">
        <f t="shared" si="116"/>
        <v>07/24/2013</v>
      </c>
      <c r="K1269" s="11" t="str">
        <f t="shared" si="117"/>
        <v>2013</v>
      </c>
      <c r="L1269" s="11" t="str">
        <f t="shared" si="118"/>
        <v>Jul</v>
      </c>
      <c r="M1269">
        <v>1372082558</v>
      </c>
      <c r="N1269" s="11">
        <f t="shared" si="119"/>
        <v>41449.376828703702</v>
      </c>
      <c r="O1269" t="b">
        <v>1</v>
      </c>
      <c r="P1269">
        <v>159</v>
      </c>
      <c r="Q1269" t="b">
        <v>1</v>
      </c>
      <c r="R1269" t="s">
        <v>8276</v>
      </c>
      <c r="S1269" s="5">
        <f t="shared" si="114"/>
        <v>1.018</v>
      </c>
      <c r="T1269" s="7">
        <f t="shared" si="115"/>
        <v>140.85534591194968</v>
      </c>
      <c r="U1269" t="s">
        <v>8326</v>
      </c>
      <c r="V1269" t="s">
        <v>8327</v>
      </c>
    </row>
    <row r="1270" spans="1:22" ht="33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 t="str">
        <f t="shared" si="116"/>
        <v>09/20/2013</v>
      </c>
      <c r="K1270" s="11" t="str">
        <f t="shared" si="117"/>
        <v>2013</v>
      </c>
      <c r="L1270" s="11" t="str">
        <f t="shared" si="118"/>
        <v>Sep</v>
      </c>
      <c r="M1270">
        <v>1377116247</v>
      </c>
      <c r="N1270" s="11">
        <f t="shared" si="119"/>
        <v>41507.637118055551</v>
      </c>
      <c r="O1270" t="b">
        <v>1</v>
      </c>
      <c r="P1270">
        <v>182</v>
      </c>
      <c r="Q1270" t="b">
        <v>1</v>
      </c>
      <c r="R1270" t="s">
        <v>8276</v>
      </c>
      <c r="S1270" s="5">
        <f t="shared" si="114"/>
        <v>1.1666666666666667</v>
      </c>
      <c r="T1270" s="7">
        <f t="shared" si="115"/>
        <v>76.92307692307692</v>
      </c>
      <c r="U1270" t="s">
        <v>8326</v>
      </c>
      <c r="V1270" t="s">
        <v>8327</v>
      </c>
    </row>
    <row r="1271" spans="1:22" ht="49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 t="str">
        <f t="shared" si="116"/>
        <v>04/15/2016</v>
      </c>
      <c r="K1271" s="11" t="str">
        <f t="shared" si="117"/>
        <v>2016</v>
      </c>
      <c r="L1271" s="11" t="str">
        <f t="shared" si="118"/>
        <v>Apr</v>
      </c>
      <c r="M1271">
        <v>1458157512</v>
      </c>
      <c r="N1271" s="11">
        <f t="shared" si="119"/>
        <v>42445.614722222221</v>
      </c>
      <c r="O1271" t="b">
        <v>1</v>
      </c>
      <c r="P1271">
        <v>206</v>
      </c>
      <c r="Q1271" t="b">
        <v>1</v>
      </c>
      <c r="R1271" t="s">
        <v>8276</v>
      </c>
      <c r="S1271" s="5">
        <f t="shared" si="114"/>
        <v>1.0864893617021276</v>
      </c>
      <c r="T1271" s="7">
        <f t="shared" si="115"/>
        <v>99.15533980582525</v>
      </c>
      <c r="U1271" t="s">
        <v>8326</v>
      </c>
      <c r="V1271" t="s">
        <v>8327</v>
      </c>
    </row>
    <row r="1272" spans="1:22" ht="33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 t="str">
        <f t="shared" si="116"/>
        <v>03/25/2012</v>
      </c>
      <c r="K1272" s="11" t="str">
        <f t="shared" si="117"/>
        <v>2012</v>
      </c>
      <c r="L1272" s="11" t="str">
        <f t="shared" si="118"/>
        <v>Mar</v>
      </c>
      <c r="M1272">
        <v>1327523642</v>
      </c>
      <c r="N1272" s="11">
        <f t="shared" si="119"/>
        <v>40933.648634259254</v>
      </c>
      <c r="O1272" t="b">
        <v>1</v>
      </c>
      <c r="P1272">
        <v>169</v>
      </c>
      <c r="Q1272" t="b">
        <v>1</v>
      </c>
      <c r="R1272" t="s">
        <v>8276</v>
      </c>
      <c r="S1272" s="5">
        <f t="shared" si="114"/>
        <v>1.1472</v>
      </c>
      <c r="T1272" s="7">
        <f t="shared" si="115"/>
        <v>67.881656804733723</v>
      </c>
      <c r="U1272" t="s">
        <v>8326</v>
      </c>
      <c r="V1272" t="s">
        <v>8327</v>
      </c>
    </row>
    <row r="1273" spans="1:22" ht="49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 t="str">
        <f t="shared" si="116"/>
        <v>11/13/2013</v>
      </c>
      <c r="K1273" s="11" t="str">
        <f t="shared" si="117"/>
        <v>2013</v>
      </c>
      <c r="L1273" s="11" t="str">
        <f t="shared" si="118"/>
        <v>Nov</v>
      </c>
      <c r="M1273">
        <v>1381767859</v>
      </c>
      <c r="N1273" s="11">
        <f t="shared" si="119"/>
        <v>41561.475219907406</v>
      </c>
      <c r="O1273" t="b">
        <v>1</v>
      </c>
      <c r="P1273">
        <v>31</v>
      </c>
      <c r="Q1273" t="b">
        <v>1</v>
      </c>
      <c r="R1273" t="s">
        <v>8276</v>
      </c>
      <c r="S1273" s="5">
        <f t="shared" si="114"/>
        <v>1.018</v>
      </c>
      <c r="T1273" s="7">
        <f t="shared" si="115"/>
        <v>246.29032258064515</v>
      </c>
      <c r="U1273" t="s">
        <v>8326</v>
      </c>
      <c r="V1273" t="s">
        <v>8327</v>
      </c>
    </row>
    <row r="1274" spans="1:22" ht="49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 t="str">
        <f t="shared" si="116"/>
        <v>06/14/2010</v>
      </c>
      <c r="K1274" s="11" t="str">
        <f t="shared" si="117"/>
        <v>2010</v>
      </c>
      <c r="L1274" s="11" t="str">
        <f t="shared" si="118"/>
        <v>Jun</v>
      </c>
      <c r="M1274">
        <v>1270576379</v>
      </c>
      <c r="N1274" s="11">
        <f t="shared" si="119"/>
        <v>40274.536793981482</v>
      </c>
      <c r="O1274" t="b">
        <v>1</v>
      </c>
      <c r="P1274">
        <v>28</v>
      </c>
      <c r="Q1274" t="b">
        <v>1</v>
      </c>
      <c r="R1274" t="s">
        <v>8276</v>
      </c>
      <c r="S1274" s="5">
        <f t="shared" si="114"/>
        <v>1.06</v>
      </c>
      <c r="T1274" s="7">
        <f t="shared" si="115"/>
        <v>189.28571428571428</v>
      </c>
      <c r="U1274" t="s">
        <v>8326</v>
      </c>
      <c r="V1274" t="s">
        <v>8327</v>
      </c>
    </row>
    <row r="1275" spans="1:22" ht="33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 t="str">
        <f t="shared" si="116"/>
        <v>08/31/2014</v>
      </c>
      <c r="K1275" s="11" t="str">
        <f t="shared" si="117"/>
        <v>2014</v>
      </c>
      <c r="L1275" s="11" t="str">
        <f t="shared" si="118"/>
        <v>Aug</v>
      </c>
      <c r="M1275">
        <v>1406914291</v>
      </c>
      <c r="N1275" s="11">
        <f t="shared" si="119"/>
        <v>41852.521886574068</v>
      </c>
      <c r="O1275" t="b">
        <v>1</v>
      </c>
      <c r="P1275">
        <v>54</v>
      </c>
      <c r="Q1275" t="b">
        <v>1</v>
      </c>
      <c r="R1275" t="s">
        <v>8276</v>
      </c>
      <c r="S1275" s="5">
        <f t="shared" si="114"/>
        <v>1.0349999999999999</v>
      </c>
      <c r="T1275" s="7">
        <f t="shared" si="115"/>
        <v>76.666666666666671</v>
      </c>
      <c r="U1275" t="s">
        <v>8326</v>
      </c>
      <c r="V1275" t="s">
        <v>8327</v>
      </c>
    </row>
    <row r="1276" spans="1:22" ht="49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 t="str">
        <f t="shared" si="116"/>
        <v>08/30/2012</v>
      </c>
      <c r="K1276" s="11" t="str">
        <f t="shared" si="117"/>
        <v>2012</v>
      </c>
      <c r="L1276" s="11" t="str">
        <f t="shared" si="118"/>
        <v>Aug</v>
      </c>
      <c r="M1276">
        <v>1343320425</v>
      </c>
      <c r="N1276" s="11">
        <f t="shared" si="119"/>
        <v>41116.481770833328</v>
      </c>
      <c r="O1276" t="b">
        <v>1</v>
      </c>
      <c r="P1276">
        <v>467</v>
      </c>
      <c r="Q1276" t="b">
        <v>1</v>
      </c>
      <c r="R1276" t="s">
        <v>8276</v>
      </c>
      <c r="S1276" s="5">
        <f t="shared" si="114"/>
        <v>1.5497535999999998</v>
      </c>
      <c r="T1276" s="7">
        <f t="shared" si="115"/>
        <v>82.963254817987149</v>
      </c>
      <c r="U1276" t="s">
        <v>8326</v>
      </c>
      <c r="V1276" t="s">
        <v>8327</v>
      </c>
    </row>
    <row r="1277" spans="1:22" ht="49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 t="str">
        <f t="shared" si="116"/>
        <v>08/07/2013</v>
      </c>
      <c r="K1277" s="11" t="str">
        <f t="shared" si="117"/>
        <v>2013</v>
      </c>
      <c r="L1277" s="11" t="str">
        <f t="shared" si="118"/>
        <v>Aug</v>
      </c>
      <c r="M1277">
        <v>1372884587</v>
      </c>
      <c r="N1277" s="11">
        <f t="shared" si="119"/>
        <v>41458.659571759257</v>
      </c>
      <c r="O1277" t="b">
        <v>1</v>
      </c>
      <c r="P1277">
        <v>389</v>
      </c>
      <c r="Q1277" t="b">
        <v>1</v>
      </c>
      <c r="R1277" t="s">
        <v>8276</v>
      </c>
      <c r="S1277" s="5">
        <f t="shared" si="114"/>
        <v>1.6214066666666667</v>
      </c>
      <c r="T1277" s="7">
        <f t="shared" si="115"/>
        <v>62.522107969151669</v>
      </c>
      <c r="U1277" t="s">
        <v>8326</v>
      </c>
      <c r="V1277" t="s">
        <v>8327</v>
      </c>
    </row>
    <row r="1278" spans="1:22" ht="33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 t="str">
        <f t="shared" si="116"/>
        <v>08/31/2009</v>
      </c>
      <c r="K1278" s="11" t="str">
        <f t="shared" si="117"/>
        <v>2009</v>
      </c>
      <c r="L1278" s="11" t="str">
        <f t="shared" si="118"/>
        <v>Aug</v>
      </c>
      <c r="M1278">
        <v>1247504047</v>
      </c>
      <c r="N1278" s="11">
        <f t="shared" si="119"/>
        <v>40007.49591435185</v>
      </c>
      <c r="O1278" t="b">
        <v>1</v>
      </c>
      <c r="P1278">
        <v>68</v>
      </c>
      <c r="Q1278" t="b">
        <v>1</v>
      </c>
      <c r="R1278" t="s">
        <v>8276</v>
      </c>
      <c r="S1278" s="5">
        <f t="shared" si="114"/>
        <v>1.0442100000000001</v>
      </c>
      <c r="T1278" s="7">
        <f t="shared" si="115"/>
        <v>46.06808823529412</v>
      </c>
      <c r="U1278" t="s">
        <v>8326</v>
      </c>
      <c r="V1278" t="s">
        <v>8327</v>
      </c>
    </row>
    <row r="1279" spans="1:22" ht="49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 t="str">
        <f t="shared" si="116"/>
        <v>09/04/2012</v>
      </c>
      <c r="K1279" s="11" t="str">
        <f t="shared" si="117"/>
        <v>2012</v>
      </c>
      <c r="L1279" s="11" t="str">
        <f t="shared" si="118"/>
        <v>Sep</v>
      </c>
      <c r="M1279">
        <v>1343741347</v>
      </c>
      <c r="N1279" s="11">
        <f t="shared" si="119"/>
        <v>41121.35355324074</v>
      </c>
      <c r="O1279" t="b">
        <v>1</v>
      </c>
      <c r="P1279">
        <v>413</v>
      </c>
      <c r="Q1279" t="b">
        <v>1</v>
      </c>
      <c r="R1279" t="s">
        <v>8276</v>
      </c>
      <c r="S1279" s="5">
        <f t="shared" si="114"/>
        <v>1.0612433333333333</v>
      </c>
      <c r="T1279" s="7">
        <f t="shared" si="115"/>
        <v>38.543946731234868</v>
      </c>
      <c r="U1279" t="s">
        <v>8326</v>
      </c>
      <c r="V1279" t="s">
        <v>8327</v>
      </c>
    </row>
    <row r="1280" spans="1:22" ht="49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 t="str">
        <f t="shared" si="116"/>
        <v>06/24/2014</v>
      </c>
      <c r="K1280" s="11" t="str">
        <f t="shared" si="117"/>
        <v>2014</v>
      </c>
      <c r="L1280" s="11" t="str">
        <f t="shared" si="118"/>
        <v>Jun</v>
      </c>
      <c r="M1280">
        <v>1401196766</v>
      </c>
      <c r="N1280" s="11">
        <f t="shared" si="119"/>
        <v>41786.346828703703</v>
      </c>
      <c r="O1280" t="b">
        <v>1</v>
      </c>
      <c r="P1280">
        <v>190</v>
      </c>
      <c r="Q1280" t="b">
        <v>1</v>
      </c>
      <c r="R1280" t="s">
        <v>8276</v>
      </c>
      <c r="S1280" s="5">
        <f t="shared" si="114"/>
        <v>1.5493846153846154</v>
      </c>
      <c r="T1280" s="7">
        <f t="shared" si="115"/>
        <v>53.005263157894738</v>
      </c>
      <c r="U1280" t="s">
        <v>8326</v>
      </c>
      <c r="V1280" t="s">
        <v>8327</v>
      </c>
    </row>
    <row r="1281" spans="1:22" ht="49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 t="str">
        <f t="shared" si="116"/>
        <v>03/23/2014</v>
      </c>
      <c r="K1281" s="11" t="str">
        <f t="shared" si="117"/>
        <v>2014</v>
      </c>
      <c r="L1281" s="11" t="str">
        <f t="shared" si="118"/>
        <v>Mar</v>
      </c>
      <c r="M1281">
        <v>1392171770</v>
      </c>
      <c r="N1281" s="11">
        <f t="shared" si="119"/>
        <v>41681.890856481477</v>
      </c>
      <c r="O1281" t="b">
        <v>1</v>
      </c>
      <c r="P1281">
        <v>189</v>
      </c>
      <c r="Q1281" t="b">
        <v>1</v>
      </c>
      <c r="R1281" t="s">
        <v>8276</v>
      </c>
      <c r="S1281" s="5">
        <f t="shared" si="114"/>
        <v>1.1077157238734421</v>
      </c>
      <c r="T1281" s="7">
        <f t="shared" si="115"/>
        <v>73.355396825396824</v>
      </c>
      <c r="U1281" t="s">
        <v>8326</v>
      </c>
      <c r="V1281" t="s">
        <v>8327</v>
      </c>
    </row>
    <row r="1282" spans="1:22" ht="49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 t="str">
        <f t="shared" si="116"/>
        <v>03/01/2011</v>
      </c>
      <c r="K1282" s="11" t="str">
        <f t="shared" si="117"/>
        <v>2011</v>
      </c>
      <c r="L1282" s="11" t="str">
        <f t="shared" si="118"/>
        <v>Mar</v>
      </c>
      <c r="M1282">
        <v>1291227054</v>
      </c>
      <c r="N1282" s="11">
        <f t="shared" si="119"/>
        <v>40513.54923611111</v>
      </c>
      <c r="O1282" t="b">
        <v>1</v>
      </c>
      <c r="P1282">
        <v>130</v>
      </c>
      <c r="Q1282" t="b">
        <v>1</v>
      </c>
      <c r="R1282" t="s">
        <v>8276</v>
      </c>
      <c r="S1282" s="5">
        <f t="shared" ref="S1282:S1345" si="120">E1282/D1282</f>
        <v>1.1091186666666666</v>
      </c>
      <c r="T1282" s="7">
        <f t="shared" ref="T1282:T1345" si="121">E1282/P1282</f>
        <v>127.97523076923076</v>
      </c>
      <c r="U1282" t="s">
        <v>8326</v>
      </c>
      <c r="V1282" t="s">
        <v>8327</v>
      </c>
    </row>
    <row r="1283" spans="1:22" ht="49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 t="str">
        <f t="shared" ref="J1283:J1346" si="122">TEXT((I1283/86400)+25569+(-5/24),"mm/dd/yyyy")</f>
        <v>07/28/2013</v>
      </c>
      <c r="K1283" s="11" t="str">
        <f t="shared" ref="K1283:K1346" si="123">RIGHT(J1283,4)</f>
        <v>2013</v>
      </c>
      <c r="L1283" s="11" t="str">
        <f t="shared" ref="L1283:L1346" si="124">TEXT(J1283,"mmm")</f>
        <v>Jul</v>
      </c>
      <c r="M1283">
        <v>1373305836</v>
      </c>
      <c r="N1283" s="11">
        <f t="shared" ref="N1283:N1346" si="125">(M1283/86400)+25569+(-5/24)</f>
        <v>41463.535138888888</v>
      </c>
      <c r="O1283" t="b">
        <v>1</v>
      </c>
      <c r="P1283">
        <v>74</v>
      </c>
      <c r="Q1283" t="b">
        <v>1</v>
      </c>
      <c r="R1283" t="s">
        <v>8276</v>
      </c>
      <c r="S1283" s="5">
        <f t="shared" si="120"/>
        <v>1.1071428571428572</v>
      </c>
      <c r="T1283" s="7">
        <f t="shared" si="121"/>
        <v>104.72972972972973</v>
      </c>
      <c r="U1283" t="s">
        <v>8326</v>
      </c>
      <c r="V1283" t="s">
        <v>8327</v>
      </c>
    </row>
    <row r="1284" spans="1:22" ht="49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 t="str">
        <f t="shared" si="122"/>
        <v>12/08/2013</v>
      </c>
      <c r="K1284" s="11" t="str">
        <f t="shared" si="123"/>
        <v>2013</v>
      </c>
      <c r="L1284" s="11" t="str">
        <f t="shared" si="124"/>
        <v>Dec</v>
      </c>
      <c r="M1284">
        <v>1383909855</v>
      </c>
      <c r="N1284" s="11">
        <f t="shared" si="125"/>
        <v>41586.266840277771</v>
      </c>
      <c r="O1284" t="b">
        <v>1</v>
      </c>
      <c r="P1284">
        <v>274</v>
      </c>
      <c r="Q1284" t="b">
        <v>1</v>
      </c>
      <c r="R1284" t="s">
        <v>8276</v>
      </c>
      <c r="S1284" s="5">
        <f t="shared" si="120"/>
        <v>1.2361333333333333</v>
      </c>
      <c r="T1284" s="7">
        <f t="shared" si="121"/>
        <v>67.671532846715323</v>
      </c>
      <c r="U1284" t="s">
        <v>8326</v>
      </c>
      <c r="V1284" t="s">
        <v>8327</v>
      </c>
    </row>
    <row r="1285" spans="1:22" ht="49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 t="str">
        <f t="shared" si="122"/>
        <v>03/10/2013</v>
      </c>
      <c r="K1285" s="11" t="str">
        <f t="shared" si="123"/>
        <v>2013</v>
      </c>
      <c r="L1285" s="11" t="str">
        <f t="shared" si="124"/>
        <v>Mar</v>
      </c>
      <c r="M1285">
        <v>1360948389</v>
      </c>
      <c r="N1285" s="11">
        <f t="shared" si="125"/>
        <v>41320.50913194444</v>
      </c>
      <c r="O1285" t="b">
        <v>1</v>
      </c>
      <c r="P1285">
        <v>22</v>
      </c>
      <c r="Q1285" t="b">
        <v>1</v>
      </c>
      <c r="R1285" t="s">
        <v>8276</v>
      </c>
      <c r="S1285" s="5">
        <f t="shared" si="120"/>
        <v>2.1105</v>
      </c>
      <c r="T1285" s="7">
        <f t="shared" si="121"/>
        <v>95.931818181818187</v>
      </c>
      <c r="U1285" t="s">
        <v>8326</v>
      </c>
      <c r="V1285" t="s">
        <v>8327</v>
      </c>
    </row>
    <row r="1286" spans="1:22" ht="49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 t="str">
        <f t="shared" si="122"/>
        <v>12/31/2016</v>
      </c>
      <c r="K1286" s="11" t="str">
        <f t="shared" si="123"/>
        <v>2016</v>
      </c>
      <c r="L1286" s="11" t="str">
        <f t="shared" si="124"/>
        <v>Dec</v>
      </c>
      <c r="M1286">
        <v>1481175482</v>
      </c>
      <c r="N1286" s="11">
        <f t="shared" si="125"/>
        <v>42712.026412037034</v>
      </c>
      <c r="O1286" t="b">
        <v>0</v>
      </c>
      <c r="P1286">
        <v>31</v>
      </c>
      <c r="Q1286" t="b">
        <v>1</v>
      </c>
      <c r="R1286" t="s">
        <v>8271</v>
      </c>
      <c r="S1286" s="5">
        <f t="shared" si="120"/>
        <v>1.01</v>
      </c>
      <c r="T1286" s="7">
        <f t="shared" si="121"/>
        <v>65.161290322580641</v>
      </c>
      <c r="U1286" t="s">
        <v>8318</v>
      </c>
      <c r="V1286" t="s">
        <v>8319</v>
      </c>
    </row>
    <row r="1287" spans="1:22" ht="49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 t="str">
        <f t="shared" si="122"/>
        <v>06/20/2015</v>
      </c>
      <c r="K1287" s="11" t="str">
        <f t="shared" si="123"/>
        <v>2015</v>
      </c>
      <c r="L1287" s="11" t="str">
        <f t="shared" si="124"/>
        <v>Jun</v>
      </c>
      <c r="M1287">
        <v>1433512775</v>
      </c>
      <c r="N1287" s="11">
        <f t="shared" si="125"/>
        <v>42160.374710648146</v>
      </c>
      <c r="O1287" t="b">
        <v>0</v>
      </c>
      <c r="P1287">
        <v>63</v>
      </c>
      <c r="Q1287" t="b">
        <v>1</v>
      </c>
      <c r="R1287" t="s">
        <v>8271</v>
      </c>
      <c r="S1287" s="5">
        <f t="shared" si="120"/>
        <v>1.0165</v>
      </c>
      <c r="T1287" s="7">
        <f t="shared" si="121"/>
        <v>32.269841269841272</v>
      </c>
      <c r="U1287" t="s">
        <v>8318</v>
      </c>
      <c r="V1287" t="s">
        <v>8319</v>
      </c>
    </row>
    <row r="1288" spans="1:22" ht="49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 t="str">
        <f t="shared" si="122"/>
        <v>02/17/2015</v>
      </c>
      <c r="K1288" s="11" t="str">
        <f t="shared" si="123"/>
        <v>2015</v>
      </c>
      <c r="L1288" s="11" t="str">
        <f t="shared" si="124"/>
        <v>Feb</v>
      </c>
      <c r="M1288">
        <v>1423041227</v>
      </c>
      <c r="N1288" s="11">
        <f t="shared" si="125"/>
        <v>42039.176238425927</v>
      </c>
      <c r="O1288" t="b">
        <v>0</v>
      </c>
      <c r="P1288">
        <v>20</v>
      </c>
      <c r="Q1288" t="b">
        <v>1</v>
      </c>
      <c r="R1288" t="s">
        <v>8271</v>
      </c>
      <c r="S1288" s="5">
        <f t="shared" si="120"/>
        <v>1.0833333333333333</v>
      </c>
      <c r="T1288" s="7">
        <f t="shared" si="121"/>
        <v>81.25</v>
      </c>
      <c r="U1288" t="s">
        <v>8318</v>
      </c>
      <c r="V1288" t="s">
        <v>8319</v>
      </c>
    </row>
    <row r="1289" spans="1:22" ht="6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 t="str">
        <f t="shared" si="122"/>
        <v>06/12/2015</v>
      </c>
      <c r="K1289" s="11" t="str">
        <f t="shared" si="123"/>
        <v>2015</v>
      </c>
      <c r="L1289" s="11" t="str">
        <f t="shared" si="124"/>
        <v>Jun</v>
      </c>
      <c r="M1289">
        <v>1428936856</v>
      </c>
      <c r="N1289" s="11">
        <f t="shared" si="125"/>
        <v>42107.412685185183</v>
      </c>
      <c r="O1289" t="b">
        <v>0</v>
      </c>
      <c r="P1289">
        <v>25</v>
      </c>
      <c r="Q1289" t="b">
        <v>1</v>
      </c>
      <c r="R1289" t="s">
        <v>8271</v>
      </c>
      <c r="S1289" s="5">
        <f t="shared" si="120"/>
        <v>2.42</v>
      </c>
      <c r="T1289" s="7">
        <f t="shared" si="121"/>
        <v>24.2</v>
      </c>
      <c r="U1289" t="s">
        <v>8318</v>
      </c>
      <c r="V1289" t="s">
        <v>8319</v>
      </c>
    </row>
    <row r="1290" spans="1:22" ht="49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 t="str">
        <f t="shared" si="122"/>
        <v>08/09/2016</v>
      </c>
      <c r="K1290" s="11" t="str">
        <f t="shared" si="123"/>
        <v>2016</v>
      </c>
      <c r="L1290" s="11" t="str">
        <f t="shared" si="124"/>
        <v>Aug</v>
      </c>
      <c r="M1290">
        <v>1468122163</v>
      </c>
      <c r="N1290" s="11">
        <f t="shared" si="125"/>
        <v>42560.946331018517</v>
      </c>
      <c r="O1290" t="b">
        <v>0</v>
      </c>
      <c r="P1290">
        <v>61</v>
      </c>
      <c r="Q1290" t="b">
        <v>1</v>
      </c>
      <c r="R1290" t="s">
        <v>8271</v>
      </c>
      <c r="S1290" s="5">
        <f t="shared" si="120"/>
        <v>1.0044999999999999</v>
      </c>
      <c r="T1290" s="7">
        <f t="shared" si="121"/>
        <v>65.868852459016395</v>
      </c>
      <c r="U1290" t="s">
        <v>8318</v>
      </c>
      <c r="V1290" t="s">
        <v>8319</v>
      </c>
    </row>
    <row r="1291" spans="1:22" ht="49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 t="str">
        <f t="shared" si="122"/>
        <v>01/03/2017</v>
      </c>
      <c r="K1291" s="11" t="str">
        <f t="shared" si="123"/>
        <v>2017</v>
      </c>
      <c r="L1291" s="11" t="str">
        <f t="shared" si="124"/>
        <v>Jan</v>
      </c>
      <c r="M1291">
        <v>1480907645</v>
      </c>
      <c r="N1291" s="11">
        <f t="shared" si="125"/>
        <v>42708.926446759258</v>
      </c>
      <c r="O1291" t="b">
        <v>0</v>
      </c>
      <c r="P1291">
        <v>52</v>
      </c>
      <c r="Q1291" t="b">
        <v>1</v>
      </c>
      <c r="R1291" t="s">
        <v>8271</v>
      </c>
      <c r="S1291" s="5">
        <f t="shared" si="120"/>
        <v>1.2506666666666666</v>
      </c>
      <c r="T1291" s="7">
        <f t="shared" si="121"/>
        <v>36.07692307692308</v>
      </c>
      <c r="U1291" t="s">
        <v>8318</v>
      </c>
      <c r="V1291" t="s">
        <v>8319</v>
      </c>
    </row>
    <row r="1292" spans="1:22" ht="33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 t="str">
        <f t="shared" si="122"/>
        <v>04/23/2015</v>
      </c>
      <c r="K1292" s="11" t="str">
        <f t="shared" si="123"/>
        <v>2015</v>
      </c>
      <c r="L1292" s="11" t="str">
        <f t="shared" si="124"/>
        <v>Apr</v>
      </c>
      <c r="M1292">
        <v>1427121931</v>
      </c>
      <c r="N1292" s="11">
        <f t="shared" si="125"/>
        <v>42086.406608796293</v>
      </c>
      <c r="O1292" t="b">
        <v>0</v>
      </c>
      <c r="P1292">
        <v>86</v>
      </c>
      <c r="Q1292" t="b">
        <v>1</v>
      </c>
      <c r="R1292" t="s">
        <v>8271</v>
      </c>
      <c r="S1292" s="5">
        <f t="shared" si="120"/>
        <v>1.0857142857142856</v>
      </c>
      <c r="T1292" s="7">
        <f t="shared" si="121"/>
        <v>44.186046511627907</v>
      </c>
      <c r="U1292" t="s">
        <v>8318</v>
      </c>
      <c r="V1292" t="s">
        <v>8319</v>
      </c>
    </row>
    <row r="1293" spans="1:22" ht="49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 t="str">
        <f t="shared" si="122"/>
        <v>04/07/2015</v>
      </c>
      <c r="K1293" s="11" t="str">
        <f t="shared" si="123"/>
        <v>2015</v>
      </c>
      <c r="L1293" s="11" t="str">
        <f t="shared" si="124"/>
        <v>Apr</v>
      </c>
      <c r="M1293">
        <v>1425224391</v>
      </c>
      <c r="N1293" s="11">
        <f t="shared" si="125"/>
        <v>42064.444340277776</v>
      </c>
      <c r="O1293" t="b">
        <v>0</v>
      </c>
      <c r="P1293">
        <v>42</v>
      </c>
      <c r="Q1293" t="b">
        <v>1</v>
      </c>
      <c r="R1293" t="s">
        <v>8271</v>
      </c>
      <c r="S1293" s="5">
        <f t="shared" si="120"/>
        <v>1.4570000000000001</v>
      </c>
      <c r="T1293" s="7">
        <f t="shared" si="121"/>
        <v>104.07142857142857</v>
      </c>
      <c r="U1293" t="s">
        <v>8318</v>
      </c>
      <c r="V1293" t="s">
        <v>8319</v>
      </c>
    </row>
    <row r="1294" spans="1:22" ht="49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 t="str">
        <f t="shared" si="122"/>
        <v>10/06/2015</v>
      </c>
      <c r="K1294" s="11" t="str">
        <f t="shared" si="123"/>
        <v>2015</v>
      </c>
      <c r="L1294" s="11" t="str">
        <f t="shared" si="124"/>
        <v>Oct</v>
      </c>
      <c r="M1294">
        <v>1441822828</v>
      </c>
      <c r="N1294" s="11">
        <f t="shared" si="125"/>
        <v>42256.555879629632</v>
      </c>
      <c r="O1294" t="b">
        <v>0</v>
      </c>
      <c r="P1294">
        <v>52</v>
      </c>
      <c r="Q1294" t="b">
        <v>1</v>
      </c>
      <c r="R1294" t="s">
        <v>8271</v>
      </c>
      <c r="S1294" s="5">
        <f t="shared" si="120"/>
        <v>1.1000000000000001</v>
      </c>
      <c r="T1294" s="7">
        <f t="shared" si="121"/>
        <v>35.96153846153846</v>
      </c>
      <c r="U1294" t="s">
        <v>8318</v>
      </c>
      <c r="V1294" t="s">
        <v>8319</v>
      </c>
    </row>
    <row r="1295" spans="1:22" ht="49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 t="str">
        <f t="shared" si="122"/>
        <v>11/14/2015</v>
      </c>
      <c r="K1295" s="11" t="str">
        <f t="shared" si="123"/>
        <v>2015</v>
      </c>
      <c r="L1295" s="11" t="str">
        <f t="shared" si="124"/>
        <v>Nov</v>
      </c>
      <c r="M1295">
        <v>1444927771</v>
      </c>
      <c r="N1295" s="11">
        <f t="shared" si="125"/>
        <v>42292.492719907408</v>
      </c>
      <c r="O1295" t="b">
        <v>0</v>
      </c>
      <c r="P1295">
        <v>120</v>
      </c>
      <c r="Q1295" t="b">
        <v>1</v>
      </c>
      <c r="R1295" t="s">
        <v>8271</v>
      </c>
      <c r="S1295" s="5">
        <f t="shared" si="120"/>
        <v>1.0223333333333333</v>
      </c>
      <c r="T1295" s="7">
        <f t="shared" si="121"/>
        <v>127.79166666666667</v>
      </c>
      <c r="U1295" t="s">
        <v>8318</v>
      </c>
      <c r="V1295" t="s">
        <v>8319</v>
      </c>
    </row>
    <row r="1296" spans="1:22" ht="49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 t="str">
        <f t="shared" si="122"/>
        <v>10/19/2015</v>
      </c>
      <c r="K1296" s="11" t="str">
        <f t="shared" si="123"/>
        <v>2015</v>
      </c>
      <c r="L1296" s="11" t="str">
        <f t="shared" si="124"/>
        <v>Oct</v>
      </c>
      <c r="M1296">
        <v>1443696797</v>
      </c>
      <c r="N1296" s="11">
        <f t="shared" si="125"/>
        <v>42278.245335648149</v>
      </c>
      <c r="O1296" t="b">
        <v>0</v>
      </c>
      <c r="P1296">
        <v>22</v>
      </c>
      <c r="Q1296" t="b">
        <v>1</v>
      </c>
      <c r="R1296" t="s">
        <v>8271</v>
      </c>
      <c r="S1296" s="5">
        <f t="shared" si="120"/>
        <v>1.22</v>
      </c>
      <c r="T1296" s="7">
        <f t="shared" si="121"/>
        <v>27.727272727272727</v>
      </c>
      <c r="U1296" t="s">
        <v>8318</v>
      </c>
      <c r="V1296" t="s">
        <v>8319</v>
      </c>
    </row>
    <row r="1297" spans="1:22" ht="49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 t="str">
        <f t="shared" si="122"/>
        <v>07/29/2015</v>
      </c>
      <c r="K1297" s="11" t="str">
        <f t="shared" si="123"/>
        <v>2015</v>
      </c>
      <c r="L1297" s="11" t="str">
        <f t="shared" si="124"/>
        <v>Jul</v>
      </c>
      <c r="M1297">
        <v>1435585497</v>
      </c>
      <c r="N1297" s="11">
        <f t="shared" si="125"/>
        <v>42184.364548611113</v>
      </c>
      <c r="O1297" t="b">
        <v>0</v>
      </c>
      <c r="P1297">
        <v>64</v>
      </c>
      <c r="Q1297" t="b">
        <v>1</v>
      </c>
      <c r="R1297" t="s">
        <v>8271</v>
      </c>
      <c r="S1297" s="5">
        <f t="shared" si="120"/>
        <v>1.0196000000000001</v>
      </c>
      <c r="T1297" s="7">
        <f t="shared" si="121"/>
        <v>39.828125</v>
      </c>
      <c r="U1297" t="s">
        <v>8318</v>
      </c>
      <c r="V1297" t="s">
        <v>8319</v>
      </c>
    </row>
    <row r="1298" spans="1:22" ht="49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 t="str">
        <f t="shared" si="122"/>
        <v>03/13/2016</v>
      </c>
      <c r="K1298" s="11" t="str">
        <f t="shared" si="123"/>
        <v>2016</v>
      </c>
      <c r="L1298" s="11" t="str">
        <f t="shared" si="124"/>
        <v>Mar</v>
      </c>
      <c r="M1298">
        <v>1456189973</v>
      </c>
      <c r="N1298" s="11">
        <f t="shared" si="125"/>
        <v>42422.842280092591</v>
      </c>
      <c r="O1298" t="b">
        <v>0</v>
      </c>
      <c r="P1298">
        <v>23</v>
      </c>
      <c r="Q1298" t="b">
        <v>1</v>
      </c>
      <c r="R1298" t="s">
        <v>8271</v>
      </c>
      <c r="S1298" s="5">
        <f t="shared" si="120"/>
        <v>1.411764705882353</v>
      </c>
      <c r="T1298" s="7">
        <f t="shared" si="121"/>
        <v>52.173913043478258</v>
      </c>
      <c r="U1298" t="s">
        <v>8318</v>
      </c>
      <c r="V1298" t="s">
        <v>8319</v>
      </c>
    </row>
    <row r="1299" spans="1:22" ht="49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 t="str">
        <f t="shared" si="122"/>
        <v>05/01/2016</v>
      </c>
      <c r="K1299" s="11" t="str">
        <f t="shared" si="123"/>
        <v>2016</v>
      </c>
      <c r="L1299" s="11" t="str">
        <f t="shared" si="124"/>
        <v>May</v>
      </c>
      <c r="M1299">
        <v>1459533358</v>
      </c>
      <c r="N1299" s="11">
        <f t="shared" si="125"/>
        <v>42461.538865740738</v>
      </c>
      <c r="O1299" t="b">
        <v>0</v>
      </c>
      <c r="P1299">
        <v>238</v>
      </c>
      <c r="Q1299" t="b">
        <v>1</v>
      </c>
      <c r="R1299" t="s">
        <v>8271</v>
      </c>
      <c r="S1299" s="5">
        <f t="shared" si="120"/>
        <v>1.0952500000000001</v>
      </c>
      <c r="T1299" s="7">
        <f t="shared" si="121"/>
        <v>92.037815126050418</v>
      </c>
      <c r="U1299" t="s">
        <v>8318</v>
      </c>
      <c r="V1299" t="s">
        <v>8319</v>
      </c>
    </row>
    <row r="1300" spans="1:22" ht="49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 t="str">
        <f t="shared" si="122"/>
        <v>04/28/2016</v>
      </c>
      <c r="K1300" s="11" t="str">
        <f t="shared" si="123"/>
        <v>2016</v>
      </c>
      <c r="L1300" s="11" t="str">
        <f t="shared" si="124"/>
        <v>Apr</v>
      </c>
      <c r="M1300">
        <v>1459268432</v>
      </c>
      <c r="N1300" s="11">
        <f t="shared" si="125"/>
        <v>42458.472592592589</v>
      </c>
      <c r="O1300" t="b">
        <v>0</v>
      </c>
      <c r="P1300">
        <v>33</v>
      </c>
      <c r="Q1300" t="b">
        <v>1</v>
      </c>
      <c r="R1300" t="s">
        <v>8271</v>
      </c>
      <c r="S1300" s="5">
        <f t="shared" si="120"/>
        <v>1.0465</v>
      </c>
      <c r="T1300" s="7">
        <f t="shared" si="121"/>
        <v>63.424242424242422</v>
      </c>
      <c r="U1300" t="s">
        <v>8318</v>
      </c>
      <c r="V1300" t="s">
        <v>8319</v>
      </c>
    </row>
    <row r="1301" spans="1:22" ht="49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 t="str">
        <f t="shared" si="122"/>
        <v>07/14/2015</v>
      </c>
      <c r="K1301" s="11" t="str">
        <f t="shared" si="123"/>
        <v>2015</v>
      </c>
      <c r="L1301" s="11" t="str">
        <f t="shared" si="124"/>
        <v>Jul</v>
      </c>
      <c r="M1301">
        <v>1434310359</v>
      </c>
      <c r="N1301" s="11">
        <f t="shared" si="125"/>
        <v>42169.606006944443</v>
      </c>
      <c r="O1301" t="b">
        <v>0</v>
      </c>
      <c r="P1301">
        <v>32</v>
      </c>
      <c r="Q1301" t="b">
        <v>1</v>
      </c>
      <c r="R1301" t="s">
        <v>8271</v>
      </c>
      <c r="S1301" s="5">
        <f t="shared" si="120"/>
        <v>1.24</v>
      </c>
      <c r="T1301" s="7">
        <f t="shared" si="121"/>
        <v>135.625</v>
      </c>
      <c r="U1301" t="s">
        <v>8318</v>
      </c>
      <c r="V1301" t="s">
        <v>8319</v>
      </c>
    </row>
    <row r="1302" spans="1:22" ht="49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 t="str">
        <f t="shared" si="122"/>
        <v>06/01/2016</v>
      </c>
      <c r="K1302" s="11" t="str">
        <f t="shared" si="123"/>
        <v>2016</v>
      </c>
      <c r="L1302" s="11" t="str">
        <f t="shared" si="124"/>
        <v>Jun</v>
      </c>
      <c r="M1302">
        <v>1461427938</v>
      </c>
      <c r="N1302" s="11">
        <f t="shared" si="125"/>
        <v>42483.466874999998</v>
      </c>
      <c r="O1302" t="b">
        <v>0</v>
      </c>
      <c r="P1302">
        <v>24</v>
      </c>
      <c r="Q1302" t="b">
        <v>1</v>
      </c>
      <c r="R1302" t="s">
        <v>8271</v>
      </c>
      <c r="S1302" s="5">
        <f t="shared" si="120"/>
        <v>1.35</v>
      </c>
      <c r="T1302" s="7">
        <f t="shared" si="121"/>
        <v>168.75</v>
      </c>
      <c r="U1302" t="s">
        <v>8318</v>
      </c>
      <c r="V1302" t="s">
        <v>8319</v>
      </c>
    </row>
    <row r="1303" spans="1:22" ht="49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 t="str">
        <f t="shared" si="122"/>
        <v>07/20/2015</v>
      </c>
      <c r="K1303" s="11" t="str">
        <f t="shared" si="123"/>
        <v>2015</v>
      </c>
      <c r="L1303" s="11" t="str">
        <f t="shared" si="124"/>
        <v>Jul</v>
      </c>
      <c r="M1303">
        <v>1436551178</v>
      </c>
      <c r="N1303" s="11">
        <f t="shared" si="125"/>
        <v>42195.541412037033</v>
      </c>
      <c r="O1303" t="b">
        <v>0</v>
      </c>
      <c r="P1303">
        <v>29</v>
      </c>
      <c r="Q1303" t="b">
        <v>1</v>
      </c>
      <c r="R1303" t="s">
        <v>8271</v>
      </c>
      <c r="S1303" s="5">
        <f t="shared" si="120"/>
        <v>1.0275000000000001</v>
      </c>
      <c r="T1303" s="7">
        <f t="shared" si="121"/>
        <v>70.862068965517238</v>
      </c>
      <c r="U1303" t="s">
        <v>8318</v>
      </c>
      <c r="V1303" t="s">
        <v>8319</v>
      </c>
    </row>
    <row r="1304" spans="1:22" ht="49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 t="str">
        <f t="shared" si="122"/>
        <v>11/30/2016</v>
      </c>
      <c r="K1304" s="11" t="str">
        <f t="shared" si="123"/>
        <v>2016</v>
      </c>
      <c r="L1304" s="11" t="str">
        <f t="shared" si="124"/>
        <v>Nov</v>
      </c>
      <c r="M1304">
        <v>1477963411</v>
      </c>
      <c r="N1304" s="11">
        <f t="shared" si="125"/>
        <v>42674.849664351852</v>
      </c>
      <c r="O1304" t="b">
        <v>0</v>
      </c>
      <c r="P1304">
        <v>50</v>
      </c>
      <c r="Q1304" t="b">
        <v>1</v>
      </c>
      <c r="R1304" t="s">
        <v>8271</v>
      </c>
      <c r="S1304" s="5">
        <f t="shared" si="120"/>
        <v>1</v>
      </c>
      <c r="T1304" s="7">
        <f t="shared" si="121"/>
        <v>50</v>
      </c>
      <c r="U1304" t="s">
        <v>8318</v>
      </c>
      <c r="V1304" t="s">
        <v>8319</v>
      </c>
    </row>
    <row r="1305" spans="1:22" ht="33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 t="str">
        <f t="shared" si="122"/>
        <v>07/31/2016</v>
      </c>
      <c r="K1305" s="11" t="str">
        <f t="shared" si="123"/>
        <v>2016</v>
      </c>
      <c r="L1305" s="11" t="str">
        <f t="shared" si="124"/>
        <v>Jul</v>
      </c>
      <c r="M1305">
        <v>1468578920</v>
      </c>
      <c r="N1305" s="11">
        <f t="shared" si="125"/>
        <v>42566.232870370368</v>
      </c>
      <c r="O1305" t="b">
        <v>0</v>
      </c>
      <c r="P1305">
        <v>108</v>
      </c>
      <c r="Q1305" t="b">
        <v>1</v>
      </c>
      <c r="R1305" t="s">
        <v>8271</v>
      </c>
      <c r="S1305" s="5">
        <f t="shared" si="120"/>
        <v>1.3026085714285716</v>
      </c>
      <c r="T1305" s="7">
        <f t="shared" si="121"/>
        <v>42.214166666666671</v>
      </c>
      <c r="U1305" t="s">
        <v>8318</v>
      </c>
      <c r="V1305" t="s">
        <v>8319</v>
      </c>
    </row>
    <row r="1306" spans="1:22" ht="49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 t="str">
        <f t="shared" si="122"/>
        <v>03/12/2017</v>
      </c>
      <c r="K1306" s="11" t="str">
        <f t="shared" si="123"/>
        <v>2017</v>
      </c>
      <c r="L1306" s="11" t="str">
        <f t="shared" si="124"/>
        <v>Mar</v>
      </c>
      <c r="M1306">
        <v>1484196005</v>
      </c>
      <c r="N1306" s="11">
        <f t="shared" si="125"/>
        <v>42746.986168981479</v>
      </c>
      <c r="O1306" t="b">
        <v>0</v>
      </c>
      <c r="P1306">
        <v>104</v>
      </c>
      <c r="Q1306" t="b">
        <v>0</v>
      </c>
      <c r="R1306" t="s">
        <v>8273</v>
      </c>
      <c r="S1306" s="5">
        <f t="shared" si="120"/>
        <v>0.39627499999999999</v>
      </c>
      <c r="T1306" s="7">
        <f t="shared" si="121"/>
        <v>152.41346153846155</v>
      </c>
      <c r="U1306" t="s">
        <v>8320</v>
      </c>
      <c r="V1306" t="s">
        <v>8322</v>
      </c>
    </row>
    <row r="1307" spans="1:22" ht="49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 t="str">
        <f t="shared" si="122"/>
        <v>07/21/2016</v>
      </c>
      <c r="K1307" s="11" t="str">
        <f t="shared" si="123"/>
        <v>2016</v>
      </c>
      <c r="L1307" s="11" t="str">
        <f t="shared" si="124"/>
        <v>Jul</v>
      </c>
      <c r="M1307">
        <v>1466611108</v>
      </c>
      <c r="N1307" s="11">
        <f t="shared" si="125"/>
        <v>42543.457268518519</v>
      </c>
      <c r="O1307" t="b">
        <v>0</v>
      </c>
      <c r="P1307">
        <v>86</v>
      </c>
      <c r="Q1307" t="b">
        <v>0</v>
      </c>
      <c r="R1307" t="s">
        <v>8273</v>
      </c>
      <c r="S1307" s="5">
        <f t="shared" si="120"/>
        <v>0.25976666666666665</v>
      </c>
      <c r="T1307" s="7">
        <f t="shared" si="121"/>
        <v>90.616279069767444</v>
      </c>
      <c r="U1307" t="s">
        <v>8320</v>
      </c>
      <c r="V1307" t="s">
        <v>8322</v>
      </c>
    </row>
    <row r="1308" spans="1:22" ht="65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 t="str">
        <f t="shared" si="122"/>
        <v>12/04/2014</v>
      </c>
      <c r="K1308" s="11" t="str">
        <f t="shared" si="123"/>
        <v>2014</v>
      </c>
      <c r="L1308" s="11" t="str">
        <f t="shared" si="124"/>
        <v>Dec</v>
      </c>
      <c r="M1308">
        <v>1415098734</v>
      </c>
      <c r="N1308" s="11">
        <f t="shared" si="125"/>
        <v>41947.249236111107</v>
      </c>
      <c r="O1308" t="b">
        <v>0</v>
      </c>
      <c r="P1308">
        <v>356</v>
      </c>
      <c r="Q1308" t="b">
        <v>0</v>
      </c>
      <c r="R1308" t="s">
        <v>8273</v>
      </c>
      <c r="S1308" s="5">
        <f t="shared" si="120"/>
        <v>0.65246363636363636</v>
      </c>
      <c r="T1308" s="7">
        <f t="shared" si="121"/>
        <v>201.60393258426967</v>
      </c>
      <c r="U1308" t="s">
        <v>8320</v>
      </c>
      <c r="V1308" t="s">
        <v>8322</v>
      </c>
    </row>
    <row r="1309" spans="1:22" ht="33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 t="str">
        <f t="shared" si="122"/>
        <v>02/17/2016</v>
      </c>
      <c r="K1309" s="11" t="str">
        <f t="shared" si="123"/>
        <v>2016</v>
      </c>
      <c r="L1309" s="11" t="str">
        <f t="shared" si="124"/>
        <v>Feb</v>
      </c>
      <c r="M1309">
        <v>1453118679</v>
      </c>
      <c r="N1309" s="11">
        <f t="shared" si="125"/>
        <v>42387.294895833336</v>
      </c>
      <c r="O1309" t="b">
        <v>0</v>
      </c>
      <c r="P1309">
        <v>45</v>
      </c>
      <c r="Q1309" t="b">
        <v>0</v>
      </c>
      <c r="R1309" t="s">
        <v>8273</v>
      </c>
      <c r="S1309" s="5">
        <f t="shared" si="120"/>
        <v>0.11514000000000001</v>
      </c>
      <c r="T1309" s="7">
        <f t="shared" si="121"/>
        <v>127.93333333333334</v>
      </c>
      <c r="U1309" t="s">
        <v>8320</v>
      </c>
      <c r="V1309" t="s">
        <v>8322</v>
      </c>
    </row>
    <row r="1310" spans="1:22" ht="33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 t="str">
        <f t="shared" si="122"/>
        <v>10/08/2016</v>
      </c>
      <c r="K1310" s="11" t="str">
        <f t="shared" si="123"/>
        <v>2016</v>
      </c>
      <c r="L1310" s="11" t="str">
        <f t="shared" si="124"/>
        <v>Oct</v>
      </c>
      <c r="M1310">
        <v>1472481812</v>
      </c>
      <c r="N1310" s="11">
        <f t="shared" si="125"/>
        <v>42611.405231481483</v>
      </c>
      <c r="O1310" t="b">
        <v>0</v>
      </c>
      <c r="P1310">
        <v>38</v>
      </c>
      <c r="Q1310" t="b">
        <v>0</v>
      </c>
      <c r="R1310" t="s">
        <v>8273</v>
      </c>
      <c r="S1310" s="5">
        <f t="shared" si="120"/>
        <v>0.11360000000000001</v>
      </c>
      <c r="T1310" s="7">
        <f t="shared" si="121"/>
        <v>29.894736842105264</v>
      </c>
      <c r="U1310" t="s">
        <v>8320</v>
      </c>
      <c r="V1310" t="s">
        <v>8322</v>
      </c>
    </row>
    <row r="1311" spans="1:22" ht="33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 t="str">
        <f t="shared" si="122"/>
        <v>10/15/2015</v>
      </c>
      <c r="K1311" s="11" t="str">
        <f t="shared" si="123"/>
        <v>2015</v>
      </c>
      <c r="L1311" s="11" t="str">
        <f t="shared" si="124"/>
        <v>Oct</v>
      </c>
      <c r="M1311">
        <v>1441919468</v>
      </c>
      <c r="N1311" s="11">
        <f t="shared" si="125"/>
        <v>42257.674398148149</v>
      </c>
      <c r="O1311" t="b">
        <v>0</v>
      </c>
      <c r="P1311">
        <v>35</v>
      </c>
      <c r="Q1311" t="b">
        <v>0</v>
      </c>
      <c r="R1311" t="s">
        <v>8273</v>
      </c>
      <c r="S1311" s="5">
        <f t="shared" si="120"/>
        <v>1.1199130434782609</v>
      </c>
      <c r="T1311" s="7">
        <f t="shared" si="121"/>
        <v>367.97142857142859</v>
      </c>
      <c r="U1311" t="s">
        <v>8320</v>
      </c>
      <c r="V1311" t="s">
        <v>8322</v>
      </c>
    </row>
    <row r="1312" spans="1:22" ht="33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 t="str">
        <f t="shared" si="122"/>
        <v>08/19/2016</v>
      </c>
      <c r="K1312" s="11" t="str">
        <f t="shared" si="123"/>
        <v>2016</v>
      </c>
      <c r="L1312" s="11" t="str">
        <f t="shared" si="124"/>
        <v>Aug</v>
      </c>
      <c r="M1312">
        <v>1467734450</v>
      </c>
      <c r="N1312" s="11">
        <f t="shared" si="125"/>
        <v>42556.458912037029</v>
      </c>
      <c r="O1312" t="b">
        <v>0</v>
      </c>
      <c r="P1312">
        <v>24</v>
      </c>
      <c r="Q1312" t="b">
        <v>0</v>
      </c>
      <c r="R1312" t="s">
        <v>8273</v>
      </c>
      <c r="S1312" s="5">
        <f t="shared" si="120"/>
        <v>0.155</v>
      </c>
      <c r="T1312" s="7">
        <f t="shared" si="121"/>
        <v>129.16666666666666</v>
      </c>
      <c r="U1312" t="s">
        <v>8320</v>
      </c>
      <c r="V1312" t="s">
        <v>8322</v>
      </c>
    </row>
    <row r="1313" spans="1:22" ht="49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 t="str">
        <f t="shared" si="122"/>
        <v>11/30/2016</v>
      </c>
      <c r="K1313" s="11" t="str">
        <f t="shared" si="123"/>
        <v>2016</v>
      </c>
      <c r="L1313" s="11" t="str">
        <f t="shared" si="124"/>
        <v>Nov</v>
      </c>
      <c r="M1313">
        <v>1477509319</v>
      </c>
      <c r="N1313" s="11">
        <f t="shared" si="125"/>
        <v>42669.593969907401</v>
      </c>
      <c r="O1313" t="b">
        <v>0</v>
      </c>
      <c r="P1313">
        <v>100</v>
      </c>
      <c r="Q1313" t="b">
        <v>0</v>
      </c>
      <c r="R1313" t="s">
        <v>8273</v>
      </c>
      <c r="S1313" s="5">
        <f t="shared" si="120"/>
        <v>0.32028000000000001</v>
      </c>
      <c r="T1313" s="7">
        <f t="shared" si="121"/>
        <v>800.7</v>
      </c>
      <c r="U1313" t="s">
        <v>8320</v>
      </c>
      <c r="V1313" t="s">
        <v>8322</v>
      </c>
    </row>
    <row r="1314" spans="1:22" ht="49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 t="str">
        <f t="shared" si="122"/>
        <v>04/18/2015</v>
      </c>
      <c r="K1314" s="11" t="str">
        <f t="shared" si="123"/>
        <v>2015</v>
      </c>
      <c r="L1314" s="11" t="str">
        <f t="shared" si="124"/>
        <v>Apr</v>
      </c>
      <c r="M1314">
        <v>1426783922</v>
      </c>
      <c r="N1314" s="11">
        <f t="shared" si="125"/>
        <v>42082.494467592587</v>
      </c>
      <c r="O1314" t="b">
        <v>0</v>
      </c>
      <c r="P1314">
        <v>1</v>
      </c>
      <c r="Q1314" t="b">
        <v>0</v>
      </c>
      <c r="R1314" t="s">
        <v>8273</v>
      </c>
      <c r="S1314" s="5">
        <f t="shared" si="120"/>
        <v>6.0869565217391303E-3</v>
      </c>
      <c r="T1314" s="7">
        <f t="shared" si="121"/>
        <v>28</v>
      </c>
      <c r="U1314" t="s">
        <v>8320</v>
      </c>
      <c r="V1314" t="s">
        <v>8322</v>
      </c>
    </row>
    <row r="1315" spans="1:22" ht="49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 t="str">
        <f t="shared" si="122"/>
        <v>03/03/2016</v>
      </c>
      <c r="K1315" s="11" t="str">
        <f t="shared" si="123"/>
        <v>2016</v>
      </c>
      <c r="L1315" s="11" t="str">
        <f t="shared" si="124"/>
        <v>Mar</v>
      </c>
      <c r="M1315">
        <v>1454432514</v>
      </c>
      <c r="N1315" s="11">
        <f t="shared" si="125"/>
        <v>42402.50131944444</v>
      </c>
      <c r="O1315" t="b">
        <v>0</v>
      </c>
      <c r="P1315">
        <v>122</v>
      </c>
      <c r="Q1315" t="b">
        <v>0</v>
      </c>
      <c r="R1315" t="s">
        <v>8273</v>
      </c>
      <c r="S1315" s="5">
        <f t="shared" si="120"/>
        <v>0.31114999999999998</v>
      </c>
      <c r="T1315" s="7">
        <f t="shared" si="121"/>
        <v>102.01639344262296</v>
      </c>
      <c r="U1315" t="s">
        <v>8320</v>
      </c>
      <c r="V1315" t="s">
        <v>8322</v>
      </c>
    </row>
    <row r="1316" spans="1:22" ht="49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 t="str">
        <f t="shared" si="122"/>
        <v>10/21/2016</v>
      </c>
      <c r="K1316" s="11" t="str">
        <f t="shared" si="123"/>
        <v>2016</v>
      </c>
      <c r="L1316" s="11" t="str">
        <f t="shared" si="124"/>
        <v>Oct</v>
      </c>
      <c r="M1316">
        <v>1471881860</v>
      </c>
      <c r="N1316" s="11">
        <f t="shared" si="125"/>
        <v>42604.461342592585</v>
      </c>
      <c r="O1316" t="b">
        <v>0</v>
      </c>
      <c r="P1316">
        <v>11</v>
      </c>
      <c r="Q1316" t="b">
        <v>0</v>
      </c>
      <c r="R1316" t="s">
        <v>8273</v>
      </c>
      <c r="S1316" s="5">
        <f t="shared" si="120"/>
        <v>1.1266666666666666E-2</v>
      </c>
      <c r="T1316" s="7">
        <f t="shared" si="121"/>
        <v>184.36363636363637</v>
      </c>
      <c r="U1316" t="s">
        <v>8320</v>
      </c>
      <c r="V1316" t="s">
        <v>8322</v>
      </c>
    </row>
    <row r="1317" spans="1:22" ht="33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 t="str">
        <f t="shared" si="122"/>
        <v>11/05/2015</v>
      </c>
      <c r="K1317" s="11" t="str">
        <f t="shared" si="123"/>
        <v>2015</v>
      </c>
      <c r="L1317" s="11" t="str">
        <f t="shared" si="124"/>
        <v>Nov</v>
      </c>
      <c r="M1317">
        <v>1443700648</v>
      </c>
      <c r="N1317" s="11">
        <f t="shared" si="125"/>
        <v>42278.289907407401</v>
      </c>
      <c r="O1317" t="b">
        <v>0</v>
      </c>
      <c r="P1317">
        <v>248</v>
      </c>
      <c r="Q1317" t="b">
        <v>0</v>
      </c>
      <c r="R1317" t="s">
        <v>8273</v>
      </c>
      <c r="S1317" s="5">
        <f t="shared" si="120"/>
        <v>0.40404000000000001</v>
      </c>
      <c r="T1317" s="7">
        <f t="shared" si="121"/>
        <v>162.91935483870967</v>
      </c>
      <c r="U1317" t="s">
        <v>8320</v>
      </c>
      <c r="V1317" t="s">
        <v>8322</v>
      </c>
    </row>
    <row r="1318" spans="1:22" ht="49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 t="str">
        <f t="shared" si="122"/>
        <v>02/28/2016</v>
      </c>
      <c r="K1318" s="11" t="str">
        <f t="shared" si="123"/>
        <v>2016</v>
      </c>
      <c r="L1318" s="11" t="str">
        <f t="shared" si="124"/>
        <v>Feb</v>
      </c>
      <c r="M1318">
        <v>1453676709</v>
      </c>
      <c r="N1318" s="11">
        <f t="shared" si="125"/>
        <v>42393.753576388888</v>
      </c>
      <c r="O1318" t="b">
        <v>0</v>
      </c>
      <c r="P1318">
        <v>1</v>
      </c>
      <c r="Q1318" t="b">
        <v>0</v>
      </c>
      <c r="R1318" t="s">
        <v>8273</v>
      </c>
      <c r="S1318" s="5">
        <f t="shared" si="120"/>
        <v>1.3333333333333333E-5</v>
      </c>
      <c r="T1318" s="7">
        <f t="shared" si="121"/>
        <v>1</v>
      </c>
      <c r="U1318" t="s">
        <v>8320</v>
      </c>
      <c r="V1318" t="s">
        <v>8322</v>
      </c>
    </row>
    <row r="1319" spans="1:22" ht="49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 t="str">
        <f t="shared" si="122"/>
        <v>07/21/2016</v>
      </c>
      <c r="K1319" s="11" t="str">
        <f t="shared" si="123"/>
        <v>2016</v>
      </c>
      <c r="L1319" s="11" t="str">
        <f t="shared" si="124"/>
        <v>Jul</v>
      </c>
      <c r="M1319">
        <v>1464586746</v>
      </c>
      <c r="N1319" s="11">
        <f t="shared" si="125"/>
        <v>42520.027152777773</v>
      </c>
      <c r="O1319" t="b">
        <v>0</v>
      </c>
      <c r="P1319">
        <v>19</v>
      </c>
      <c r="Q1319" t="b">
        <v>0</v>
      </c>
      <c r="R1319" t="s">
        <v>8273</v>
      </c>
      <c r="S1319" s="5">
        <f t="shared" si="120"/>
        <v>5.7334999999999997E-2</v>
      </c>
      <c r="T1319" s="7">
        <f t="shared" si="121"/>
        <v>603.52631578947364</v>
      </c>
      <c r="U1319" t="s">
        <v>8320</v>
      </c>
      <c r="V1319" t="s">
        <v>8322</v>
      </c>
    </row>
    <row r="1320" spans="1:22" ht="49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 t="str">
        <f t="shared" si="122"/>
        <v>01/10/2015</v>
      </c>
      <c r="K1320" s="11" t="str">
        <f t="shared" si="123"/>
        <v>2015</v>
      </c>
      <c r="L1320" s="11" t="str">
        <f t="shared" si="124"/>
        <v>Jan</v>
      </c>
      <c r="M1320">
        <v>1418346172</v>
      </c>
      <c r="N1320" s="11">
        <f t="shared" si="125"/>
        <v>41984.835324074076</v>
      </c>
      <c r="O1320" t="b">
        <v>0</v>
      </c>
      <c r="P1320">
        <v>135</v>
      </c>
      <c r="Q1320" t="b">
        <v>0</v>
      </c>
      <c r="R1320" t="s">
        <v>8273</v>
      </c>
      <c r="S1320" s="5">
        <f t="shared" si="120"/>
        <v>0.15325</v>
      </c>
      <c r="T1320" s="7">
        <f t="shared" si="121"/>
        <v>45.407407407407405</v>
      </c>
      <c r="U1320" t="s">
        <v>8320</v>
      </c>
      <c r="V1320" t="s">
        <v>8322</v>
      </c>
    </row>
    <row r="1321" spans="1:22" ht="49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 t="str">
        <f t="shared" si="122"/>
        <v>07/11/2014</v>
      </c>
      <c r="K1321" s="11" t="str">
        <f t="shared" si="123"/>
        <v>2014</v>
      </c>
      <c r="L1321" s="11" t="str">
        <f t="shared" si="124"/>
        <v>Jul</v>
      </c>
      <c r="M1321">
        <v>1403810965</v>
      </c>
      <c r="N1321" s="11">
        <f t="shared" si="125"/>
        <v>41816.603761574072</v>
      </c>
      <c r="O1321" t="b">
        <v>0</v>
      </c>
      <c r="P1321">
        <v>9</v>
      </c>
      <c r="Q1321" t="b">
        <v>0</v>
      </c>
      <c r="R1321" t="s">
        <v>8273</v>
      </c>
      <c r="S1321" s="5">
        <f t="shared" si="120"/>
        <v>0.15103448275862069</v>
      </c>
      <c r="T1321" s="7">
        <f t="shared" si="121"/>
        <v>97.333333333333329</v>
      </c>
      <c r="U1321" t="s">
        <v>8320</v>
      </c>
      <c r="V1321" t="s">
        <v>8322</v>
      </c>
    </row>
    <row r="1322" spans="1:22" ht="49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 t="str">
        <f t="shared" si="122"/>
        <v>12/30/2016</v>
      </c>
      <c r="K1322" s="11" t="str">
        <f t="shared" si="123"/>
        <v>2016</v>
      </c>
      <c r="L1322" s="11" t="str">
        <f t="shared" si="124"/>
        <v>Dec</v>
      </c>
      <c r="M1322">
        <v>1480610046</v>
      </c>
      <c r="N1322" s="11">
        <f t="shared" si="125"/>
        <v>42705.482013888883</v>
      </c>
      <c r="O1322" t="b">
        <v>0</v>
      </c>
      <c r="P1322">
        <v>3</v>
      </c>
      <c r="Q1322" t="b">
        <v>0</v>
      </c>
      <c r="R1322" t="s">
        <v>8273</v>
      </c>
      <c r="S1322" s="5">
        <f t="shared" si="120"/>
        <v>5.0299999999999997E-3</v>
      </c>
      <c r="T1322" s="7">
        <f t="shared" si="121"/>
        <v>167.66666666666666</v>
      </c>
      <c r="U1322" t="s">
        <v>8320</v>
      </c>
      <c r="V1322" t="s">
        <v>8322</v>
      </c>
    </row>
    <row r="1323" spans="1:22" ht="49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 t="str">
        <f t="shared" si="122"/>
        <v>12/23/2016</v>
      </c>
      <c r="K1323" s="11" t="str">
        <f t="shared" si="123"/>
        <v>2016</v>
      </c>
      <c r="L1323" s="11" t="str">
        <f t="shared" si="124"/>
        <v>Dec</v>
      </c>
      <c r="M1323">
        <v>1479923937</v>
      </c>
      <c r="N1323" s="11">
        <f t="shared" si="125"/>
        <v>42697.540937499994</v>
      </c>
      <c r="O1323" t="b">
        <v>0</v>
      </c>
      <c r="P1323">
        <v>7</v>
      </c>
      <c r="Q1323" t="b">
        <v>0</v>
      </c>
      <c r="R1323" t="s">
        <v>8273</v>
      </c>
      <c r="S1323" s="5">
        <f t="shared" si="120"/>
        <v>1.3028138528138528E-2</v>
      </c>
      <c r="T1323" s="7">
        <f t="shared" si="121"/>
        <v>859.85714285714289</v>
      </c>
      <c r="U1323" t="s">
        <v>8320</v>
      </c>
      <c r="V1323" t="s">
        <v>8322</v>
      </c>
    </row>
    <row r="1324" spans="1:22" ht="49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 t="str">
        <f t="shared" si="122"/>
        <v>05/21/2015</v>
      </c>
      <c r="K1324" s="11" t="str">
        <f t="shared" si="123"/>
        <v>2015</v>
      </c>
      <c r="L1324" s="11" t="str">
        <f t="shared" si="124"/>
        <v>May</v>
      </c>
      <c r="M1324">
        <v>1429631125</v>
      </c>
      <c r="N1324" s="11">
        <f t="shared" si="125"/>
        <v>42115.448206018518</v>
      </c>
      <c r="O1324" t="b">
        <v>0</v>
      </c>
      <c r="P1324">
        <v>4</v>
      </c>
      <c r="Q1324" t="b">
        <v>0</v>
      </c>
      <c r="R1324" t="s">
        <v>8273</v>
      </c>
      <c r="S1324" s="5">
        <f t="shared" si="120"/>
        <v>3.0285714285714286E-3</v>
      </c>
      <c r="T1324" s="7">
        <f t="shared" si="121"/>
        <v>26.5</v>
      </c>
      <c r="U1324" t="s">
        <v>8320</v>
      </c>
      <c r="V1324" t="s">
        <v>8322</v>
      </c>
    </row>
    <row r="1325" spans="1:22" ht="49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 t="str">
        <f t="shared" si="122"/>
        <v>04/26/2016</v>
      </c>
      <c r="K1325" s="11" t="str">
        <f t="shared" si="123"/>
        <v>2016</v>
      </c>
      <c r="L1325" s="11" t="str">
        <f t="shared" si="124"/>
        <v>Apr</v>
      </c>
      <c r="M1325">
        <v>1458665146</v>
      </c>
      <c r="N1325" s="11">
        <f t="shared" si="125"/>
        <v>42451.490115740737</v>
      </c>
      <c r="O1325" t="b">
        <v>0</v>
      </c>
      <c r="P1325">
        <v>44</v>
      </c>
      <c r="Q1325" t="b">
        <v>0</v>
      </c>
      <c r="R1325" t="s">
        <v>8273</v>
      </c>
      <c r="S1325" s="5">
        <f t="shared" si="120"/>
        <v>8.8800000000000004E-2</v>
      </c>
      <c r="T1325" s="7">
        <f t="shared" si="121"/>
        <v>30.272727272727273</v>
      </c>
      <c r="U1325" t="s">
        <v>8320</v>
      </c>
      <c r="V1325" t="s">
        <v>8322</v>
      </c>
    </row>
    <row r="1326" spans="1:22" ht="49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 t="str">
        <f t="shared" si="122"/>
        <v>10/13/2016</v>
      </c>
      <c r="K1326" s="11" t="str">
        <f t="shared" si="123"/>
        <v>2016</v>
      </c>
      <c r="L1326" s="11" t="str">
        <f t="shared" si="124"/>
        <v>Oct</v>
      </c>
      <c r="M1326">
        <v>1473779552</v>
      </c>
      <c r="N1326" s="11">
        <f t="shared" si="125"/>
        <v>42626.425370370365</v>
      </c>
      <c r="O1326" t="b">
        <v>0</v>
      </c>
      <c r="P1326">
        <v>90</v>
      </c>
      <c r="Q1326" t="b">
        <v>0</v>
      </c>
      <c r="R1326" t="s">
        <v>8273</v>
      </c>
      <c r="S1326" s="5">
        <f t="shared" si="120"/>
        <v>9.8400000000000001E-2</v>
      </c>
      <c r="T1326" s="7">
        <f t="shared" si="121"/>
        <v>54.666666666666664</v>
      </c>
      <c r="U1326" t="s">
        <v>8320</v>
      </c>
      <c r="V1326" t="s">
        <v>8322</v>
      </c>
    </row>
    <row r="1327" spans="1:22" ht="49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 t="str">
        <f t="shared" si="122"/>
        <v>12/29/2016</v>
      </c>
      <c r="K1327" s="11" t="str">
        <f t="shared" si="123"/>
        <v>2016</v>
      </c>
      <c r="L1327" s="11" t="str">
        <f t="shared" si="124"/>
        <v>Dec</v>
      </c>
      <c r="M1327">
        <v>1480471435</v>
      </c>
      <c r="N1327" s="11">
        <f t="shared" si="125"/>
        <v>42703.877719907403</v>
      </c>
      <c r="O1327" t="b">
        <v>0</v>
      </c>
      <c r="P1327">
        <v>8</v>
      </c>
      <c r="Q1327" t="b">
        <v>0</v>
      </c>
      <c r="R1327" t="s">
        <v>8273</v>
      </c>
      <c r="S1327" s="5">
        <f t="shared" si="120"/>
        <v>2.4299999999999999E-2</v>
      </c>
      <c r="T1327" s="7">
        <f t="shared" si="121"/>
        <v>60.75</v>
      </c>
      <c r="U1327" t="s">
        <v>8320</v>
      </c>
      <c r="V1327" t="s">
        <v>8322</v>
      </c>
    </row>
    <row r="1328" spans="1:22" ht="49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 t="str">
        <f t="shared" si="122"/>
        <v>01/15/2015</v>
      </c>
      <c r="K1328" s="11" t="str">
        <f t="shared" si="123"/>
        <v>2015</v>
      </c>
      <c r="L1328" s="11" t="str">
        <f t="shared" si="124"/>
        <v>Jan</v>
      </c>
      <c r="M1328">
        <v>1417460428</v>
      </c>
      <c r="N1328" s="11">
        <f t="shared" si="125"/>
        <v>41974.583657407406</v>
      </c>
      <c r="O1328" t="b">
        <v>0</v>
      </c>
      <c r="P1328">
        <v>11</v>
      </c>
      <c r="Q1328" t="b">
        <v>0</v>
      </c>
      <c r="R1328" t="s">
        <v>8273</v>
      </c>
      <c r="S1328" s="5">
        <f t="shared" si="120"/>
        <v>1.1299999999999999E-2</v>
      </c>
      <c r="T1328" s="7">
        <f t="shared" si="121"/>
        <v>102.72727272727273</v>
      </c>
      <c r="U1328" t="s">
        <v>8320</v>
      </c>
      <c r="V1328" t="s">
        <v>8322</v>
      </c>
    </row>
    <row r="1329" spans="1:22" ht="49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 t="str">
        <f t="shared" si="122"/>
        <v>05/29/2015</v>
      </c>
      <c r="K1329" s="11" t="str">
        <f t="shared" si="123"/>
        <v>2015</v>
      </c>
      <c r="L1329" s="11" t="str">
        <f t="shared" si="124"/>
        <v>May</v>
      </c>
      <c r="M1329">
        <v>1430324235</v>
      </c>
      <c r="N1329" s="11">
        <f t="shared" si="125"/>
        <v>42123.470312500001</v>
      </c>
      <c r="O1329" t="b">
        <v>0</v>
      </c>
      <c r="P1329">
        <v>41</v>
      </c>
      <c r="Q1329" t="b">
        <v>0</v>
      </c>
      <c r="R1329" t="s">
        <v>8273</v>
      </c>
      <c r="S1329" s="5">
        <f t="shared" si="120"/>
        <v>3.5520833333333335E-2</v>
      </c>
      <c r="T1329" s="7">
        <f t="shared" si="121"/>
        <v>41.585365853658537</v>
      </c>
      <c r="U1329" t="s">
        <v>8320</v>
      </c>
      <c r="V1329" t="s">
        <v>8322</v>
      </c>
    </row>
    <row r="1330" spans="1:22" ht="49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 t="str">
        <f t="shared" si="122"/>
        <v>10/14/2016</v>
      </c>
      <c r="K1330" s="11" t="str">
        <f t="shared" si="123"/>
        <v>2016</v>
      </c>
      <c r="L1330" s="11" t="str">
        <f t="shared" si="124"/>
        <v>Oct</v>
      </c>
      <c r="M1330">
        <v>1472570734</v>
      </c>
      <c r="N1330" s="11">
        <f t="shared" si="125"/>
        <v>42612.434421296297</v>
      </c>
      <c r="O1330" t="b">
        <v>0</v>
      </c>
      <c r="P1330">
        <v>15</v>
      </c>
      <c r="Q1330" t="b">
        <v>0</v>
      </c>
      <c r="R1330" t="s">
        <v>8273</v>
      </c>
      <c r="S1330" s="5">
        <f t="shared" si="120"/>
        <v>2.3306666666666667E-2</v>
      </c>
      <c r="T1330" s="7">
        <f t="shared" si="121"/>
        <v>116.53333333333333</v>
      </c>
      <c r="U1330" t="s">
        <v>8320</v>
      </c>
      <c r="V1330" t="s">
        <v>8322</v>
      </c>
    </row>
    <row r="1331" spans="1:22" ht="49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 t="str">
        <f t="shared" si="122"/>
        <v>12/02/2014</v>
      </c>
      <c r="K1331" s="11" t="str">
        <f t="shared" si="123"/>
        <v>2014</v>
      </c>
      <c r="L1331" s="11" t="str">
        <f t="shared" si="124"/>
        <v>Dec</v>
      </c>
      <c r="M1331">
        <v>1414041545</v>
      </c>
      <c r="N1331" s="11">
        <f t="shared" si="125"/>
        <v>41935.013252314813</v>
      </c>
      <c r="O1331" t="b">
        <v>0</v>
      </c>
      <c r="P1331">
        <v>9</v>
      </c>
      <c r="Q1331" t="b">
        <v>0</v>
      </c>
      <c r="R1331" t="s">
        <v>8273</v>
      </c>
      <c r="S1331" s="5">
        <f t="shared" si="120"/>
        <v>8.1600000000000006E-3</v>
      </c>
      <c r="T1331" s="7">
        <f t="shared" si="121"/>
        <v>45.333333333333336</v>
      </c>
      <c r="U1331" t="s">
        <v>8320</v>
      </c>
      <c r="V1331" t="s">
        <v>8322</v>
      </c>
    </row>
    <row r="1332" spans="1:22" ht="49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 t="str">
        <f t="shared" si="122"/>
        <v>07/01/2016</v>
      </c>
      <c r="K1332" s="11" t="str">
        <f t="shared" si="123"/>
        <v>2016</v>
      </c>
      <c r="L1332" s="11" t="str">
        <f t="shared" si="124"/>
        <v>Jul</v>
      </c>
      <c r="M1332">
        <v>1464763109</v>
      </c>
      <c r="N1332" s="11">
        <f t="shared" si="125"/>
        <v>42522.068391203698</v>
      </c>
      <c r="O1332" t="b">
        <v>0</v>
      </c>
      <c r="P1332">
        <v>50</v>
      </c>
      <c r="Q1332" t="b">
        <v>0</v>
      </c>
      <c r="R1332" t="s">
        <v>8273</v>
      </c>
      <c r="S1332" s="5">
        <f t="shared" si="120"/>
        <v>0.22494285714285714</v>
      </c>
      <c r="T1332" s="7">
        <f t="shared" si="121"/>
        <v>157.46</v>
      </c>
      <c r="U1332" t="s">
        <v>8320</v>
      </c>
      <c r="V1332" t="s">
        <v>8322</v>
      </c>
    </row>
    <row r="1333" spans="1:22" ht="49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 t="str">
        <f t="shared" si="122"/>
        <v>08/17/2016</v>
      </c>
      <c r="K1333" s="11" t="str">
        <f t="shared" si="123"/>
        <v>2016</v>
      </c>
      <c r="L1333" s="11" t="str">
        <f t="shared" si="124"/>
        <v>Aug</v>
      </c>
      <c r="M1333">
        <v>1468843554</v>
      </c>
      <c r="N1333" s="11">
        <f t="shared" si="125"/>
        <v>42569.295763888884</v>
      </c>
      <c r="O1333" t="b">
        <v>0</v>
      </c>
      <c r="P1333">
        <v>34</v>
      </c>
      <c r="Q1333" t="b">
        <v>0</v>
      </c>
      <c r="R1333" t="s">
        <v>8273</v>
      </c>
      <c r="S1333" s="5">
        <f t="shared" si="120"/>
        <v>1.3668E-2</v>
      </c>
      <c r="T1333" s="7">
        <f t="shared" si="121"/>
        <v>100.5</v>
      </c>
      <c r="U1333" t="s">
        <v>8320</v>
      </c>
      <c r="V1333" t="s">
        <v>8322</v>
      </c>
    </row>
    <row r="1334" spans="1:22" ht="49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 t="str">
        <f t="shared" si="122"/>
        <v>01/26/2017</v>
      </c>
      <c r="K1334" s="11" t="str">
        <f t="shared" si="123"/>
        <v>2017</v>
      </c>
      <c r="L1334" s="11" t="str">
        <f t="shared" si="124"/>
        <v>Jan</v>
      </c>
      <c r="M1334">
        <v>1482888408</v>
      </c>
      <c r="N1334" s="11">
        <f t="shared" si="125"/>
        <v>42731.851944444446</v>
      </c>
      <c r="O1334" t="b">
        <v>0</v>
      </c>
      <c r="P1334">
        <v>0</v>
      </c>
      <c r="Q1334" t="b">
        <v>0</v>
      </c>
      <c r="R1334" t="s">
        <v>8273</v>
      </c>
      <c r="S1334" s="5">
        <f t="shared" si="120"/>
        <v>0</v>
      </c>
      <c r="T1334" s="7" t="e">
        <f t="shared" si="121"/>
        <v>#DIV/0!</v>
      </c>
      <c r="U1334" t="s">
        <v>8320</v>
      </c>
      <c r="V1334" t="s">
        <v>8322</v>
      </c>
    </row>
    <row r="1335" spans="1:22" ht="49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 t="str">
        <f t="shared" si="122"/>
        <v>07/15/2014</v>
      </c>
      <c r="K1335" s="11" t="str">
        <f t="shared" si="123"/>
        <v>2014</v>
      </c>
      <c r="L1335" s="11" t="str">
        <f t="shared" si="124"/>
        <v>Jul</v>
      </c>
      <c r="M1335">
        <v>1402886025</v>
      </c>
      <c r="N1335" s="11">
        <f t="shared" si="125"/>
        <v>41805.8984375</v>
      </c>
      <c r="O1335" t="b">
        <v>0</v>
      </c>
      <c r="P1335">
        <v>0</v>
      </c>
      <c r="Q1335" t="b">
        <v>0</v>
      </c>
      <c r="R1335" t="s">
        <v>8273</v>
      </c>
      <c r="S1335" s="5">
        <f t="shared" si="120"/>
        <v>0</v>
      </c>
      <c r="T1335" s="7" t="e">
        <f t="shared" si="121"/>
        <v>#DIV/0!</v>
      </c>
      <c r="U1335" t="s">
        <v>8320</v>
      </c>
      <c r="V1335" t="s">
        <v>8322</v>
      </c>
    </row>
    <row r="1336" spans="1:22" ht="49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 t="str">
        <f t="shared" si="122"/>
        <v>03/11/2016</v>
      </c>
      <c r="K1336" s="11" t="str">
        <f t="shared" si="123"/>
        <v>2016</v>
      </c>
      <c r="L1336" s="11" t="str">
        <f t="shared" si="124"/>
        <v>Mar</v>
      </c>
      <c r="M1336">
        <v>1455129287</v>
      </c>
      <c r="N1336" s="11">
        <f t="shared" si="125"/>
        <v>42410.565821759257</v>
      </c>
      <c r="O1336" t="b">
        <v>0</v>
      </c>
      <c r="P1336">
        <v>276</v>
      </c>
      <c r="Q1336" t="b">
        <v>0</v>
      </c>
      <c r="R1336" t="s">
        <v>8273</v>
      </c>
      <c r="S1336" s="5">
        <f t="shared" si="120"/>
        <v>0.10754135338345865</v>
      </c>
      <c r="T1336" s="7">
        <f t="shared" si="121"/>
        <v>51.822463768115945</v>
      </c>
      <c r="U1336" t="s">
        <v>8320</v>
      </c>
      <c r="V1336" t="s">
        <v>8322</v>
      </c>
    </row>
    <row r="1337" spans="1:22" ht="49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 t="str">
        <f t="shared" si="122"/>
        <v>12/05/2015</v>
      </c>
      <c r="K1337" s="11" t="str">
        <f t="shared" si="123"/>
        <v>2015</v>
      </c>
      <c r="L1337" s="11" t="str">
        <f t="shared" si="124"/>
        <v>Dec</v>
      </c>
      <c r="M1337">
        <v>1446762502</v>
      </c>
      <c r="N1337" s="11">
        <f t="shared" si="125"/>
        <v>42313.728032407402</v>
      </c>
      <c r="O1337" t="b">
        <v>0</v>
      </c>
      <c r="P1337">
        <v>16</v>
      </c>
      <c r="Q1337" t="b">
        <v>0</v>
      </c>
      <c r="R1337" t="s">
        <v>8273</v>
      </c>
      <c r="S1337" s="5">
        <f t="shared" si="120"/>
        <v>0.1976</v>
      </c>
      <c r="T1337" s="7">
        <f t="shared" si="121"/>
        <v>308.75</v>
      </c>
      <c r="U1337" t="s">
        <v>8320</v>
      </c>
      <c r="V1337" t="s">
        <v>8322</v>
      </c>
    </row>
    <row r="1338" spans="1:22" ht="49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 t="str">
        <f t="shared" si="122"/>
        <v>12/17/2014</v>
      </c>
      <c r="K1338" s="11" t="str">
        <f t="shared" si="123"/>
        <v>2014</v>
      </c>
      <c r="L1338" s="11" t="str">
        <f t="shared" si="124"/>
        <v>Dec</v>
      </c>
      <c r="M1338">
        <v>1415825028</v>
      </c>
      <c r="N1338" s="11">
        <f t="shared" si="125"/>
        <v>41955.655416666668</v>
      </c>
      <c r="O1338" t="b">
        <v>0</v>
      </c>
      <c r="P1338">
        <v>224</v>
      </c>
      <c r="Q1338" t="b">
        <v>0</v>
      </c>
      <c r="R1338" t="s">
        <v>8273</v>
      </c>
      <c r="S1338" s="5">
        <f t="shared" si="120"/>
        <v>0.84946999999999995</v>
      </c>
      <c r="T1338" s="7">
        <f t="shared" si="121"/>
        <v>379.22767857142856</v>
      </c>
      <c r="U1338" t="s">
        <v>8320</v>
      </c>
      <c r="V1338" t="s">
        <v>8322</v>
      </c>
    </row>
    <row r="1339" spans="1:22" ht="49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 t="str">
        <f t="shared" si="122"/>
        <v>03/03/2017</v>
      </c>
      <c r="K1339" s="11" t="str">
        <f t="shared" si="123"/>
        <v>2017</v>
      </c>
      <c r="L1339" s="11" t="str">
        <f t="shared" si="124"/>
        <v>Mar</v>
      </c>
      <c r="M1339">
        <v>1485957079</v>
      </c>
      <c r="N1339" s="11">
        <f t="shared" si="125"/>
        <v>42767.368969907409</v>
      </c>
      <c r="O1339" t="b">
        <v>0</v>
      </c>
      <c r="P1339">
        <v>140</v>
      </c>
      <c r="Q1339" t="b">
        <v>0</v>
      </c>
      <c r="R1339" t="s">
        <v>8273</v>
      </c>
      <c r="S1339" s="5">
        <f t="shared" si="120"/>
        <v>0.49381999999999998</v>
      </c>
      <c r="T1339" s="7">
        <f t="shared" si="121"/>
        <v>176.36428571428573</v>
      </c>
      <c r="U1339" t="s">
        <v>8320</v>
      </c>
      <c r="V1339" t="s">
        <v>8322</v>
      </c>
    </row>
    <row r="1340" spans="1:22" ht="49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 t="str">
        <f t="shared" si="122"/>
        <v>08/02/2015</v>
      </c>
      <c r="K1340" s="11" t="str">
        <f t="shared" si="123"/>
        <v>2015</v>
      </c>
      <c r="L1340" s="11" t="str">
        <f t="shared" si="124"/>
        <v>Aug</v>
      </c>
      <c r="M1340">
        <v>1435951033</v>
      </c>
      <c r="N1340" s="11">
        <f t="shared" si="125"/>
        <v>42188.595289351848</v>
      </c>
      <c r="O1340" t="b">
        <v>0</v>
      </c>
      <c r="P1340">
        <v>15</v>
      </c>
      <c r="Q1340" t="b">
        <v>0</v>
      </c>
      <c r="R1340" t="s">
        <v>8273</v>
      </c>
      <c r="S1340" s="5">
        <f t="shared" si="120"/>
        <v>3.3033333333333331E-2</v>
      </c>
      <c r="T1340" s="7">
        <f t="shared" si="121"/>
        <v>66.066666666666663</v>
      </c>
      <c r="U1340" t="s">
        <v>8320</v>
      </c>
      <c r="V1340" t="s">
        <v>8322</v>
      </c>
    </row>
    <row r="1341" spans="1:22" ht="33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 t="str">
        <f t="shared" si="122"/>
        <v>12/08/2014</v>
      </c>
      <c r="K1341" s="11" t="str">
        <f t="shared" si="123"/>
        <v>2014</v>
      </c>
      <c r="L1341" s="11" t="str">
        <f t="shared" si="124"/>
        <v>Dec</v>
      </c>
      <c r="M1341">
        <v>1414164715</v>
      </c>
      <c r="N1341" s="11">
        <f t="shared" si="125"/>
        <v>41936.438831018517</v>
      </c>
      <c r="O1341" t="b">
        <v>0</v>
      </c>
      <c r="P1341">
        <v>37</v>
      </c>
      <c r="Q1341" t="b">
        <v>0</v>
      </c>
      <c r="R1341" t="s">
        <v>8273</v>
      </c>
      <c r="S1341" s="5">
        <f t="shared" si="120"/>
        <v>6.6339999999999996E-2</v>
      </c>
      <c r="T1341" s="7">
        <f t="shared" si="121"/>
        <v>89.648648648648646</v>
      </c>
      <c r="U1341" t="s">
        <v>8320</v>
      </c>
      <c r="V1341" t="s">
        <v>8322</v>
      </c>
    </row>
    <row r="1342" spans="1:22" ht="49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 t="str">
        <f t="shared" si="122"/>
        <v>08/15/2014</v>
      </c>
      <c r="K1342" s="11" t="str">
        <f t="shared" si="123"/>
        <v>2014</v>
      </c>
      <c r="L1342" s="11" t="str">
        <f t="shared" si="124"/>
        <v>Aug</v>
      </c>
      <c r="M1342">
        <v>1405520253</v>
      </c>
      <c r="N1342" s="11">
        <f t="shared" si="125"/>
        <v>41836.387187499997</v>
      </c>
      <c r="O1342" t="b">
        <v>0</v>
      </c>
      <c r="P1342">
        <v>0</v>
      </c>
      <c r="Q1342" t="b">
        <v>0</v>
      </c>
      <c r="R1342" t="s">
        <v>8273</v>
      </c>
      <c r="S1342" s="5">
        <f t="shared" si="120"/>
        <v>0</v>
      </c>
      <c r="T1342" s="7" t="e">
        <f t="shared" si="121"/>
        <v>#DIV/0!</v>
      </c>
      <c r="U1342" t="s">
        <v>8320</v>
      </c>
      <c r="V1342" t="s">
        <v>8322</v>
      </c>
    </row>
    <row r="1343" spans="1:22" ht="49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 t="str">
        <f t="shared" si="122"/>
        <v>10/01/2016</v>
      </c>
      <c r="K1343" s="11" t="str">
        <f t="shared" si="123"/>
        <v>2016</v>
      </c>
      <c r="L1343" s="11" t="str">
        <f t="shared" si="124"/>
        <v>Oct</v>
      </c>
      <c r="M1343">
        <v>1472569117</v>
      </c>
      <c r="N1343" s="11">
        <f t="shared" si="125"/>
        <v>42612.415706018517</v>
      </c>
      <c r="O1343" t="b">
        <v>0</v>
      </c>
      <c r="P1343">
        <v>46</v>
      </c>
      <c r="Q1343" t="b">
        <v>0</v>
      </c>
      <c r="R1343" t="s">
        <v>8273</v>
      </c>
      <c r="S1343" s="5">
        <f t="shared" si="120"/>
        <v>0.7036</v>
      </c>
      <c r="T1343" s="7">
        <f t="shared" si="121"/>
        <v>382.39130434782606</v>
      </c>
      <c r="U1343" t="s">
        <v>8320</v>
      </c>
      <c r="V1343" t="s">
        <v>8322</v>
      </c>
    </row>
    <row r="1344" spans="1:22" ht="49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 t="str">
        <f t="shared" si="122"/>
        <v>07/17/2015</v>
      </c>
      <c r="K1344" s="11" t="str">
        <f t="shared" si="123"/>
        <v>2015</v>
      </c>
      <c r="L1344" s="11" t="str">
        <f t="shared" si="124"/>
        <v>Jul</v>
      </c>
      <c r="M1344">
        <v>1434569739</v>
      </c>
      <c r="N1344" s="11">
        <f t="shared" si="125"/>
        <v>42172.608090277776</v>
      </c>
      <c r="O1344" t="b">
        <v>0</v>
      </c>
      <c r="P1344">
        <v>1</v>
      </c>
      <c r="Q1344" t="b">
        <v>0</v>
      </c>
      <c r="R1344" t="s">
        <v>8273</v>
      </c>
      <c r="S1344" s="5">
        <f t="shared" si="120"/>
        <v>2E-3</v>
      </c>
      <c r="T1344" s="7">
        <f t="shared" si="121"/>
        <v>100</v>
      </c>
      <c r="U1344" t="s">
        <v>8320</v>
      </c>
      <c r="V1344" t="s">
        <v>8322</v>
      </c>
    </row>
    <row r="1345" spans="1:22" ht="49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 t="str">
        <f t="shared" si="122"/>
        <v>08/18/2016</v>
      </c>
      <c r="K1345" s="11" t="str">
        <f t="shared" si="123"/>
        <v>2016</v>
      </c>
      <c r="L1345" s="11" t="str">
        <f t="shared" si="124"/>
        <v>Aug</v>
      </c>
      <c r="M1345">
        <v>1466512683</v>
      </c>
      <c r="N1345" s="11">
        <f t="shared" si="125"/>
        <v>42542.318090277775</v>
      </c>
      <c r="O1345" t="b">
        <v>0</v>
      </c>
      <c r="P1345">
        <v>323</v>
      </c>
      <c r="Q1345" t="b">
        <v>0</v>
      </c>
      <c r="R1345" t="s">
        <v>8273</v>
      </c>
      <c r="S1345" s="5">
        <f t="shared" si="120"/>
        <v>1.02298</v>
      </c>
      <c r="T1345" s="7">
        <f t="shared" si="121"/>
        <v>158.35603715170279</v>
      </c>
      <c r="U1345" t="s">
        <v>8320</v>
      </c>
      <c r="V1345" t="s">
        <v>8322</v>
      </c>
    </row>
    <row r="1346" spans="1:22" ht="49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 t="str">
        <f t="shared" si="122"/>
        <v>06/30/2016</v>
      </c>
      <c r="K1346" s="11" t="str">
        <f t="shared" si="123"/>
        <v>2016</v>
      </c>
      <c r="L1346" s="11" t="str">
        <f t="shared" si="124"/>
        <v>Jun</v>
      </c>
      <c r="M1346">
        <v>1464807439</v>
      </c>
      <c r="N1346" s="11">
        <f t="shared" si="125"/>
        <v>42522.581469907404</v>
      </c>
      <c r="O1346" t="b">
        <v>0</v>
      </c>
      <c r="P1346">
        <v>139</v>
      </c>
      <c r="Q1346" t="b">
        <v>1</v>
      </c>
      <c r="R1346" t="s">
        <v>8274</v>
      </c>
      <c r="S1346" s="5">
        <f t="shared" ref="S1346:S1409" si="126">E1346/D1346</f>
        <v>3.7773333333333334</v>
      </c>
      <c r="T1346" s="7">
        <f t="shared" ref="T1346:T1409" si="127">E1346/P1346</f>
        <v>40.762589928057551</v>
      </c>
      <c r="U1346" t="s">
        <v>8323</v>
      </c>
      <c r="V1346" t="s">
        <v>8324</v>
      </c>
    </row>
    <row r="1347" spans="1:22" ht="49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 t="str">
        <f t="shared" ref="J1347:J1410" si="128">TEXT((I1347/86400)+25569+(-5/24),"mm/dd/yyyy")</f>
        <v>07/14/2014</v>
      </c>
      <c r="K1347" s="11" t="str">
        <f t="shared" ref="K1347:K1410" si="129">RIGHT(J1347,4)</f>
        <v>2014</v>
      </c>
      <c r="L1347" s="11" t="str">
        <f t="shared" ref="L1347:L1410" si="130">TEXT(J1347,"mmm")</f>
        <v>Jul</v>
      </c>
      <c r="M1347">
        <v>1402342359</v>
      </c>
      <c r="N1347" s="11">
        <f t="shared" ref="N1347:N1410" si="131">(M1347/86400)+25569+(-5/24)</f>
        <v>41799.606006944443</v>
      </c>
      <c r="O1347" t="b">
        <v>0</v>
      </c>
      <c r="P1347">
        <v>7</v>
      </c>
      <c r="Q1347" t="b">
        <v>1</v>
      </c>
      <c r="R1347" t="s">
        <v>8274</v>
      </c>
      <c r="S1347" s="5">
        <f t="shared" si="126"/>
        <v>1.25</v>
      </c>
      <c r="T1347" s="7">
        <f t="shared" si="127"/>
        <v>53.571428571428569</v>
      </c>
      <c r="U1347" t="s">
        <v>8323</v>
      </c>
      <c r="V1347" t="s">
        <v>8324</v>
      </c>
    </row>
    <row r="1348" spans="1:22" ht="49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 t="str">
        <f t="shared" si="128"/>
        <v>06/26/2013</v>
      </c>
      <c r="K1348" s="11" t="str">
        <f t="shared" si="129"/>
        <v>2013</v>
      </c>
      <c r="L1348" s="11" t="str">
        <f t="shared" si="130"/>
        <v>Jun</v>
      </c>
      <c r="M1348">
        <v>1369705751</v>
      </c>
      <c r="N1348" s="11">
        <f t="shared" si="131"/>
        <v>41421.867488425924</v>
      </c>
      <c r="O1348" t="b">
        <v>0</v>
      </c>
      <c r="P1348">
        <v>149</v>
      </c>
      <c r="Q1348" t="b">
        <v>1</v>
      </c>
      <c r="R1348" t="s">
        <v>8274</v>
      </c>
      <c r="S1348" s="5">
        <f t="shared" si="126"/>
        <v>1.473265306122449</v>
      </c>
      <c r="T1348" s="7">
        <f t="shared" si="127"/>
        <v>48.449664429530202</v>
      </c>
      <c r="U1348" t="s">
        <v>8323</v>
      </c>
      <c r="V1348" t="s">
        <v>8324</v>
      </c>
    </row>
    <row r="1349" spans="1:22" ht="49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 t="str">
        <f t="shared" si="128"/>
        <v>03/07/2015</v>
      </c>
      <c r="K1349" s="11" t="str">
        <f t="shared" si="129"/>
        <v>2015</v>
      </c>
      <c r="L1349" s="11" t="str">
        <f t="shared" si="130"/>
        <v>Mar</v>
      </c>
      <c r="M1349">
        <v>1423149525</v>
      </c>
      <c r="N1349" s="11">
        <f t="shared" si="131"/>
        <v>42040.429687499993</v>
      </c>
      <c r="O1349" t="b">
        <v>0</v>
      </c>
      <c r="P1349">
        <v>31</v>
      </c>
      <c r="Q1349" t="b">
        <v>1</v>
      </c>
      <c r="R1349" t="s">
        <v>8274</v>
      </c>
      <c r="S1349" s="5">
        <f t="shared" si="126"/>
        <v>1.022</v>
      </c>
      <c r="T1349" s="7">
        <f t="shared" si="127"/>
        <v>82.41935483870968</v>
      </c>
      <c r="U1349" t="s">
        <v>8323</v>
      </c>
      <c r="V1349" t="s">
        <v>8324</v>
      </c>
    </row>
    <row r="1350" spans="1:22" ht="49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 t="str">
        <f t="shared" si="128"/>
        <v>12/18/2014</v>
      </c>
      <c r="K1350" s="11" t="str">
        <f t="shared" si="129"/>
        <v>2014</v>
      </c>
      <c r="L1350" s="11" t="str">
        <f t="shared" si="130"/>
        <v>Dec</v>
      </c>
      <c r="M1350">
        <v>1416485333</v>
      </c>
      <c r="N1350" s="11">
        <f t="shared" si="131"/>
        <v>41963.297835648147</v>
      </c>
      <c r="O1350" t="b">
        <v>0</v>
      </c>
      <c r="P1350">
        <v>26</v>
      </c>
      <c r="Q1350" t="b">
        <v>1</v>
      </c>
      <c r="R1350" t="s">
        <v>8274</v>
      </c>
      <c r="S1350" s="5">
        <f t="shared" si="126"/>
        <v>1.018723404255319</v>
      </c>
      <c r="T1350" s="7">
        <f t="shared" si="127"/>
        <v>230.19230769230768</v>
      </c>
      <c r="U1350" t="s">
        <v>8323</v>
      </c>
      <c r="V1350" t="s">
        <v>8324</v>
      </c>
    </row>
    <row r="1351" spans="1:22" ht="49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 t="str">
        <f t="shared" si="128"/>
        <v>12/16/2015</v>
      </c>
      <c r="K1351" s="11" t="str">
        <f t="shared" si="129"/>
        <v>2015</v>
      </c>
      <c r="L1351" s="11" t="str">
        <f t="shared" si="130"/>
        <v>Dec</v>
      </c>
      <c r="M1351">
        <v>1447055935</v>
      </c>
      <c r="N1351" s="11">
        <f t="shared" si="131"/>
        <v>42317.124247685184</v>
      </c>
      <c r="O1351" t="b">
        <v>0</v>
      </c>
      <c r="P1351">
        <v>172</v>
      </c>
      <c r="Q1351" t="b">
        <v>1</v>
      </c>
      <c r="R1351" t="s">
        <v>8274</v>
      </c>
      <c r="S1351" s="5">
        <f t="shared" si="126"/>
        <v>2.0419999999999998</v>
      </c>
      <c r="T1351" s="7">
        <f t="shared" si="127"/>
        <v>59.360465116279073</v>
      </c>
      <c r="U1351" t="s">
        <v>8323</v>
      </c>
      <c r="V1351" t="s">
        <v>8324</v>
      </c>
    </row>
    <row r="1352" spans="1:22" ht="49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 t="str">
        <f t="shared" si="128"/>
        <v>12/25/2015</v>
      </c>
      <c r="K1352" s="11" t="str">
        <f t="shared" si="129"/>
        <v>2015</v>
      </c>
      <c r="L1352" s="11" t="str">
        <f t="shared" si="130"/>
        <v>Dec</v>
      </c>
      <c r="M1352">
        <v>1448497134</v>
      </c>
      <c r="N1352" s="11">
        <f t="shared" si="131"/>
        <v>42333.804791666662</v>
      </c>
      <c r="O1352" t="b">
        <v>0</v>
      </c>
      <c r="P1352">
        <v>78</v>
      </c>
      <c r="Q1352" t="b">
        <v>1</v>
      </c>
      <c r="R1352" t="s">
        <v>8274</v>
      </c>
      <c r="S1352" s="5">
        <f t="shared" si="126"/>
        <v>1.0405</v>
      </c>
      <c r="T1352" s="7">
        <f t="shared" si="127"/>
        <v>66.698717948717942</v>
      </c>
      <c r="U1352" t="s">
        <v>8323</v>
      </c>
      <c r="V1352" t="s">
        <v>8324</v>
      </c>
    </row>
    <row r="1353" spans="1:22" ht="33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 t="str">
        <f t="shared" si="128"/>
        <v>02/12/2016</v>
      </c>
      <c r="K1353" s="11" t="str">
        <f t="shared" si="129"/>
        <v>2016</v>
      </c>
      <c r="L1353" s="11" t="str">
        <f t="shared" si="130"/>
        <v>Feb</v>
      </c>
      <c r="M1353">
        <v>1452707144</v>
      </c>
      <c r="N1353" s="11">
        <f t="shared" si="131"/>
        <v>42382.531759259255</v>
      </c>
      <c r="O1353" t="b">
        <v>0</v>
      </c>
      <c r="P1353">
        <v>120</v>
      </c>
      <c r="Q1353" t="b">
        <v>1</v>
      </c>
      <c r="R1353" t="s">
        <v>8274</v>
      </c>
      <c r="S1353" s="5">
        <f t="shared" si="126"/>
        <v>1.0126500000000001</v>
      </c>
      <c r="T1353" s="7">
        <f t="shared" si="127"/>
        <v>168.77500000000001</v>
      </c>
      <c r="U1353" t="s">
        <v>8323</v>
      </c>
      <c r="V1353" t="s">
        <v>8324</v>
      </c>
    </row>
    <row r="1354" spans="1:22" ht="49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 t="str">
        <f t="shared" si="128"/>
        <v>09/04/2015</v>
      </c>
      <c r="K1354" s="11" t="str">
        <f t="shared" si="129"/>
        <v>2015</v>
      </c>
      <c r="L1354" s="11" t="str">
        <f t="shared" si="130"/>
        <v>Sep</v>
      </c>
      <c r="M1354">
        <v>1436968366</v>
      </c>
      <c r="N1354" s="11">
        <f t="shared" si="131"/>
        <v>42200.369976851849</v>
      </c>
      <c r="O1354" t="b">
        <v>0</v>
      </c>
      <c r="P1354">
        <v>227</v>
      </c>
      <c r="Q1354" t="b">
        <v>1</v>
      </c>
      <c r="R1354" t="s">
        <v>8274</v>
      </c>
      <c r="S1354" s="5">
        <f t="shared" si="126"/>
        <v>1.3613999999999999</v>
      </c>
      <c r="T1354" s="7">
        <f t="shared" si="127"/>
        <v>59.973568281938327</v>
      </c>
      <c r="U1354" t="s">
        <v>8323</v>
      </c>
      <c r="V1354" t="s">
        <v>8324</v>
      </c>
    </row>
    <row r="1355" spans="1:22" ht="33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 t="str">
        <f t="shared" si="128"/>
        <v>03/10/2013</v>
      </c>
      <c r="K1355" s="11" t="str">
        <f t="shared" si="129"/>
        <v>2013</v>
      </c>
      <c r="L1355" s="11" t="str">
        <f t="shared" si="130"/>
        <v>Mar</v>
      </c>
      <c r="M1355">
        <v>1359946188</v>
      </c>
      <c r="N1355" s="11">
        <f t="shared" si="131"/>
        <v>41308.909583333334</v>
      </c>
      <c r="O1355" t="b">
        <v>0</v>
      </c>
      <c r="P1355">
        <v>42</v>
      </c>
      <c r="Q1355" t="b">
        <v>1</v>
      </c>
      <c r="R1355" t="s">
        <v>8274</v>
      </c>
      <c r="S1355" s="5">
        <f t="shared" si="126"/>
        <v>1.3360000000000001</v>
      </c>
      <c r="T1355" s="7">
        <f t="shared" si="127"/>
        <v>31.80952380952381</v>
      </c>
      <c r="U1355" t="s">
        <v>8323</v>
      </c>
      <c r="V1355" t="s">
        <v>8324</v>
      </c>
    </row>
    <row r="1356" spans="1:22" ht="49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 t="str">
        <f t="shared" si="128"/>
        <v>06/11/2016</v>
      </c>
      <c r="K1356" s="11" t="str">
        <f t="shared" si="129"/>
        <v>2016</v>
      </c>
      <c r="L1356" s="11" t="str">
        <f t="shared" si="130"/>
        <v>Jun</v>
      </c>
      <c r="M1356">
        <v>1463080979</v>
      </c>
      <c r="N1356" s="11">
        <f t="shared" si="131"/>
        <v>42502.599293981482</v>
      </c>
      <c r="O1356" t="b">
        <v>0</v>
      </c>
      <c r="P1356">
        <v>64</v>
      </c>
      <c r="Q1356" t="b">
        <v>1</v>
      </c>
      <c r="R1356" t="s">
        <v>8274</v>
      </c>
      <c r="S1356" s="5">
        <f t="shared" si="126"/>
        <v>1.3025</v>
      </c>
      <c r="T1356" s="7">
        <f t="shared" si="127"/>
        <v>24.421875</v>
      </c>
      <c r="U1356" t="s">
        <v>8323</v>
      </c>
      <c r="V1356" t="s">
        <v>8324</v>
      </c>
    </row>
    <row r="1357" spans="1:22" ht="49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 t="str">
        <f t="shared" si="128"/>
        <v>11/30/2012</v>
      </c>
      <c r="K1357" s="11" t="str">
        <f t="shared" si="129"/>
        <v>2012</v>
      </c>
      <c r="L1357" s="11" t="str">
        <f t="shared" si="130"/>
        <v>Nov</v>
      </c>
      <c r="M1357">
        <v>1351663605</v>
      </c>
      <c r="N1357" s="11">
        <f t="shared" si="131"/>
        <v>41213.046354166661</v>
      </c>
      <c r="O1357" t="b">
        <v>0</v>
      </c>
      <c r="P1357">
        <v>121</v>
      </c>
      <c r="Q1357" t="b">
        <v>1</v>
      </c>
      <c r="R1357" t="s">
        <v>8274</v>
      </c>
      <c r="S1357" s="5">
        <f t="shared" si="126"/>
        <v>1.2267999999999999</v>
      </c>
      <c r="T1357" s="7">
        <f t="shared" si="127"/>
        <v>25.347107438016529</v>
      </c>
      <c r="U1357" t="s">
        <v>8323</v>
      </c>
      <c r="V1357" t="s">
        <v>8324</v>
      </c>
    </row>
    <row r="1358" spans="1:22" ht="49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 t="str">
        <f t="shared" si="128"/>
        <v>07/04/2013</v>
      </c>
      <c r="K1358" s="11" t="str">
        <f t="shared" si="129"/>
        <v>2013</v>
      </c>
      <c r="L1358" s="11" t="str">
        <f t="shared" si="130"/>
        <v>Jul</v>
      </c>
      <c r="M1358">
        <v>1370393760</v>
      </c>
      <c r="N1358" s="11">
        <f t="shared" si="131"/>
        <v>41429.830555555549</v>
      </c>
      <c r="O1358" t="b">
        <v>0</v>
      </c>
      <c r="P1358">
        <v>87</v>
      </c>
      <c r="Q1358" t="b">
        <v>1</v>
      </c>
      <c r="R1358" t="s">
        <v>8274</v>
      </c>
      <c r="S1358" s="5">
        <f t="shared" si="126"/>
        <v>1.8281058823529412</v>
      </c>
      <c r="T1358" s="7">
        <f t="shared" si="127"/>
        <v>71.443218390804603</v>
      </c>
      <c r="U1358" t="s">
        <v>8323</v>
      </c>
      <c r="V1358" t="s">
        <v>8324</v>
      </c>
    </row>
    <row r="1359" spans="1:22" ht="49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 t="str">
        <f t="shared" si="128"/>
        <v>03/01/2013</v>
      </c>
      <c r="K1359" s="11" t="str">
        <f t="shared" si="129"/>
        <v>2013</v>
      </c>
      <c r="L1359" s="11" t="str">
        <f t="shared" si="130"/>
        <v>Mar</v>
      </c>
      <c r="M1359">
        <v>1359587137</v>
      </c>
      <c r="N1359" s="11">
        <f t="shared" si="131"/>
        <v>41304.753900462958</v>
      </c>
      <c r="O1359" t="b">
        <v>0</v>
      </c>
      <c r="P1359">
        <v>65</v>
      </c>
      <c r="Q1359" t="b">
        <v>1</v>
      </c>
      <c r="R1359" t="s">
        <v>8274</v>
      </c>
      <c r="S1359" s="5">
        <f t="shared" si="126"/>
        <v>1.2529999999999999</v>
      </c>
      <c r="T1359" s="7">
        <f t="shared" si="127"/>
        <v>38.553846153846152</v>
      </c>
      <c r="U1359" t="s">
        <v>8323</v>
      </c>
      <c r="V1359" t="s">
        <v>8324</v>
      </c>
    </row>
    <row r="1360" spans="1:22" ht="49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 t="str">
        <f t="shared" si="128"/>
        <v>06/25/2011</v>
      </c>
      <c r="K1360" s="11" t="str">
        <f t="shared" si="129"/>
        <v>2011</v>
      </c>
      <c r="L1360" s="11" t="str">
        <f t="shared" si="130"/>
        <v>Jun</v>
      </c>
      <c r="M1360">
        <v>1306417323</v>
      </c>
      <c r="N1360" s="11">
        <f t="shared" si="131"/>
        <v>40689.362534722219</v>
      </c>
      <c r="O1360" t="b">
        <v>0</v>
      </c>
      <c r="P1360">
        <v>49</v>
      </c>
      <c r="Q1360" t="b">
        <v>1</v>
      </c>
      <c r="R1360" t="s">
        <v>8274</v>
      </c>
      <c r="S1360" s="5">
        <f t="shared" si="126"/>
        <v>1.1166666666666667</v>
      </c>
      <c r="T1360" s="7">
        <f t="shared" si="127"/>
        <v>68.367346938775512</v>
      </c>
      <c r="U1360" t="s">
        <v>8323</v>
      </c>
      <c r="V1360" t="s">
        <v>8324</v>
      </c>
    </row>
    <row r="1361" spans="1:22" ht="49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 t="str">
        <f t="shared" si="128"/>
        <v>07/06/2011</v>
      </c>
      <c r="K1361" s="11" t="str">
        <f t="shared" si="129"/>
        <v>2011</v>
      </c>
      <c r="L1361" s="11" t="str">
        <f t="shared" si="130"/>
        <v>Jul</v>
      </c>
      <c r="M1361">
        <v>1304623990</v>
      </c>
      <c r="N1361" s="11">
        <f t="shared" si="131"/>
        <v>40668.606365740736</v>
      </c>
      <c r="O1361" t="b">
        <v>0</v>
      </c>
      <c r="P1361">
        <v>19</v>
      </c>
      <c r="Q1361" t="b">
        <v>1</v>
      </c>
      <c r="R1361" t="s">
        <v>8274</v>
      </c>
      <c r="S1361" s="5">
        <f t="shared" si="126"/>
        <v>1.1575757575757575</v>
      </c>
      <c r="T1361" s="7">
        <f t="shared" si="127"/>
        <v>40.210526315789473</v>
      </c>
      <c r="U1361" t="s">
        <v>8323</v>
      </c>
      <c r="V1361" t="s">
        <v>8324</v>
      </c>
    </row>
    <row r="1362" spans="1:22" ht="33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 t="str">
        <f t="shared" si="128"/>
        <v>08/02/2012</v>
      </c>
      <c r="K1362" s="11" t="str">
        <f t="shared" si="129"/>
        <v>2012</v>
      </c>
      <c r="L1362" s="11" t="str">
        <f t="shared" si="130"/>
        <v>Aug</v>
      </c>
      <c r="M1362">
        <v>1341524220</v>
      </c>
      <c r="N1362" s="11">
        <f t="shared" si="131"/>
        <v>41095.692361111105</v>
      </c>
      <c r="O1362" t="b">
        <v>0</v>
      </c>
      <c r="P1362">
        <v>81</v>
      </c>
      <c r="Q1362" t="b">
        <v>1</v>
      </c>
      <c r="R1362" t="s">
        <v>8274</v>
      </c>
      <c r="S1362" s="5">
        <f t="shared" si="126"/>
        <v>1.732</v>
      </c>
      <c r="T1362" s="7">
        <f t="shared" si="127"/>
        <v>32.074074074074076</v>
      </c>
      <c r="U1362" t="s">
        <v>8323</v>
      </c>
      <c r="V1362" t="s">
        <v>8324</v>
      </c>
    </row>
    <row r="1363" spans="1:22" ht="49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 t="str">
        <f t="shared" si="128"/>
        <v>06/21/2014</v>
      </c>
      <c r="K1363" s="11" t="str">
        <f t="shared" si="129"/>
        <v>2014</v>
      </c>
      <c r="L1363" s="11" t="str">
        <f t="shared" si="130"/>
        <v>Jun</v>
      </c>
      <c r="M1363">
        <v>1400778772</v>
      </c>
      <c r="N1363" s="11">
        <f t="shared" si="131"/>
        <v>41781.508935185186</v>
      </c>
      <c r="O1363" t="b">
        <v>0</v>
      </c>
      <c r="P1363">
        <v>264</v>
      </c>
      <c r="Q1363" t="b">
        <v>1</v>
      </c>
      <c r="R1363" t="s">
        <v>8274</v>
      </c>
      <c r="S1363" s="5">
        <f t="shared" si="126"/>
        <v>1.2598333333333334</v>
      </c>
      <c r="T1363" s="7">
        <f t="shared" si="127"/>
        <v>28.632575757575758</v>
      </c>
      <c r="U1363" t="s">
        <v>8323</v>
      </c>
      <c r="V1363" t="s">
        <v>8324</v>
      </c>
    </row>
    <row r="1364" spans="1:22" ht="33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 t="str">
        <f t="shared" si="128"/>
        <v>09/07/2013</v>
      </c>
      <c r="K1364" s="11" t="str">
        <f t="shared" si="129"/>
        <v>2013</v>
      </c>
      <c r="L1364" s="11" t="str">
        <f t="shared" si="130"/>
        <v>Sep</v>
      </c>
      <c r="M1364">
        <v>1373408731</v>
      </c>
      <c r="N1364" s="11">
        <f t="shared" si="131"/>
        <v>41464.726053240738</v>
      </c>
      <c r="O1364" t="b">
        <v>0</v>
      </c>
      <c r="P1364">
        <v>25</v>
      </c>
      <c r="Q1364" t="b">
        <v>1</v>
      </c>
      <c r="R1364" t="s">
        <v>8274</v>
      </c>
      <c r="S1364" s="5">
        <f t="shared" si="126"/>
        <v>1.091</v>
      </c>
      <c r="T1364" s="7">
        <f t="shared" si="127"/>
        <v>43.64</v>
      </c>
      <c r="U1364" t="s">
        <v>8323</v>
      </c>
      <c r="V1364" t="s">
        <v>8324</v>
      </c>
    </row>
    <row r="1365" spans="1:22" ht="49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 t="str">
        <f t="shared" si="128"/>
        <v>02/15/2016</v>
      </c>
      <c r="K1365" s="11" t="str">
        <f t="shared" si="129"/>
        <v>2016</v>
      </c>
      <c r="L1365" s="11" t="str">
        <f t="shared" si="130"/>
        <v>Feb</v>
      </c>
      <c r="M1365">
        <v>1453925727</v>
      </c>
      <c r="N1365" s="11">
        <f t="shared" si="131"/>
        <v>42396.635729166665</v>
      </c>
      <c r="O1365" t="b">
        <v>0</v>
      </c>
      <c r="P1365">
        <v>5</v>
      </c>
      <c r="Q1365" t="b">
        <v>1</v>
      </c>
      <c r="R1365" t="s">
        <v>8274</v>
      </c>
      <c r="S1365" s="5">
        <f t="shared" si="126"/>
        <v>1</v>
      </c>
      <c r="T1365" s="7">
        <f t="shared" si="127"/>
        <v>40</v>
      </c>
      <c r="U1365" t="s">
        <v>8323</v>
      </c>
      <c r="V1365" t="s">
        <v>8324</v>
      </c>
    </row>
    <row r="1366" spans="1:22" ht="49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 t="str">
        <f t="shared" si="128"/>
        <v>01/07/2015</v>
      </c>
      <c r="K1366" s="11" t="str">
        <f t="shared" si="129"/>
        <v>2015</v>
      </c>
      <c r="L1366" s="11" t="str">
        <f t="shared" si="130"/>
        <v>Jan</v>
      </c>
      <c r="M1366">
        <v>1415464906</v>
      </c>
      <c r="N1366" s="11">
        <f t="shared" si="131"/>
        <v>41951.487337962964</v>
      </c>
      <c r="O1366" t="b">
        <v>0</v>
      </c>
      <c r="P1366">
        <v>144</v>
      </c>
      <c r="Q1366" t="b">
        <v>1</v>
      </c>
      <c r="R1366" t="s">
        <v>8276</v>
      </c>
      <c r="S1366" s="5">
        <f t="shared" si="126"/>
        <v>1.1864285714285714</v>
      </c>
      <c r="T1366" s="7">
        <f t="shared" si="127"/>
        <v>346.04166666666669</v>
      </c>
      <c r="U1366" t="s">
        <v>8326</v>
      </c>
      <c r="V1366" t="s">
        <v>8327</v>
      </c>
    </row>
    <row r="1367" spans="1:22" ht="49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 t="str">
        <f t="shared" si="128"/>
        <v>03/16/2015</v>
      </c>
      <c r="K1367" s="11" t="str">
        <f t="shared" si="129"/>
        <v>2015</v>
      </c>
      <c r="L1367" s="11" t="str">
        <f t="shared" si="130"/>
        <v>Mar</v>
      </c>
      <c r="M1367">
        <v>1423935352</v>
      </c>
      <c r="N1367" s="11">
        <f t="shared" si="131"/>
        <v>42049.524907407402</v>
      </c>
      <c r="O1367" t="b">
        <v>0</v>
      </c>
      <c r="P1367">
        <v>92</v>
      </c>
      <c r="Q1367" t="b">
        <v>1</v>
      </c>
      <c r="R1367" t="s">
        <v>8276</v>
      </c>
      <c r="S1367" s="5">
        <f t="shared" si="126"/>
        <v>1.0026666666666666</v>
      </c>
      <c r="T1367" s="7">
        <f t="shared" si="127"/>
        <v>81.739130434782609</v>
      </c>
      <c r="U1367" t="s">
        <v>8326</v>
      </c>
      <c r="V1367" t="s">
        <v>8327</v>
      </c>
    </row>
    <row r="1368" spans="1:22" ht="17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 t="str">
        <f t="shared" si="128"/>
        <v>11/26/2014</v>
      </c>
      <c r="K1368" s="11" t="str">
        <f t="shared" si="129"/>
        <v>2014</v>
      </c>
      <c r="L1368" s="11" t="str">
        <f t="shared" si="130"/>
        <v>Nov</v>
      </c>
      <c r="M1368">
        <v>1413158063</v>
      </c>
      <c r="N1368" s="11">
        <f t="shared" si="131"/>
        <v>41924.787766203699</v>
      </c>
      <c r="O1368" t="b">
        <v>0</v>
      </c>
      <c r="P1368">
        <v>147</v>
      </c>
      <c r="Q1368" t="b">
        <v>1</v>
      </c>
      <c r="R1368" t="s">
        <v>8276</v>
      </c>
      <c r="S1368" s="5">
        <f t="shared" si="126"/>
        <v>1.2648920000000001</v>
      </c>
      <c r="T1368" s="7">
        <f t="shared" si="127"/>
        <v>64.535306122448986</v>
      </c>
      <c r="U1368" t="s">
        <v>8326</v>
      </c>
      <c r="V1368" t="s">
        <v>8327</v>
      </c>
    </row>
    <row r="1369" spans="1:22" ht="49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 t="str">
        <f t="shared" si="128"/>
        <v>11/13/2015</v>
      </c>
      <c r="K1369" s="11" t="str">
        <f t="shared" si="129"/>
        <v>2015</v>
      </c>
      <c r="L1369" s="11" t="str">
        <f t="shared" si="130"/>
        <v>Nov</v>
      </c>
      <c r="M1369">
        <v>1444867450</v>
      </c>
      <c r="N1369" s="11">
        <f t="shared" si="131"/>
        <v>42291.794560185182</v>
      </c>
      <c r="O1369" t="b">
        <v>0</v>
      </c>
      <c r="P1369">
        <v>90</v>
      </c>
      <c r="Q1369" t="b">
        <v>1</v>
      </c>
      <c r="R1369" t="s">
        <v>8276</v>
      </c>
      <c r="S1369" s="5">
        <f t="shared" si="126"/>
        <v>1.1426000000000001</v>
      </c>
      <c r="T1369" s="7">
        <f t="shared" si="127"/>
        <v>63.477777777777774</v>
      </c>
      <c r="U1369" t="s">
        <v>8326</v>
      </c>
      <c r="V1369" t="s">
        <v>8327</v>
      </c>
    </row>
    <row r="1370" spans="1:22" ht="49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 t="str">
        <f t="shared" si="128"/>
        <v>06/14/2015</v>
      </c>
      <c r="K1370" s="11" t="str">
        <f t="shared" si="129"/>
        <v>2015</v>
      </c>
      <c r="L1370" s="11" t="str">
        <f t="shared" si="130"/>
        <v>Jun</v>
      </c>
      <c r="M1370">
        <v>1432269294</v>
      </c>
      <c r="N1370" s="11">
        <f t="shared" si="131"/>
        <v>42145.982569444437</v>
      </c>
      <c r="O1370" t="b">
        <v>0</v>
      </c>
      <c r="P1370">
        <v>87</v>
      </c>
      <c r="Q1370" t="b">
        <v>1</v>
      </c>
      <c r="R1370" t="s">
        <v>8276</v>
      </c>
      <c r="S1370" s="5">
        <f t="shared" si="126"/>
        <v>1.107</v>
      </c>
      <c r="T1370" s="7">
        <f t="shared" si="127"/>
        <v>63.620689655172413</v>
      </c>
      <c r="U1370" t="s">
        <v>8326</v>
      </c>
      <c r="V1370" t="s">
        <v>8327</v>
      </c>
    </row>
    <row r="1371" spans="1:22" ht="49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 t="str">
        <f t="shared" si="128"/>
        <v>04/11/2014</v>
      </c>
      <c r="K1371" s="11" t="str">
        <f t="shared" si="129"/>
        <v>2014</v>
      </c>
      <c r="L1371" s="11" t="str">
        <f t="shared" si="130"/>
        <v>Apr</v>
      </c>
      <c r="M1371">
        <v>1394633746</v>
      </c>
      <c r="N1371" s="11">
        <f t="shared" si="131"/>
        <v>41710.385949074072</v>
      </c>
      <c r="O1371" t="b">
        <v>0</v>
      </c>
      <c r="P1371">
        <v>406</v>
      </c>
      <c r="Q1371" t="b">
        <v>1</v>
      </c>
      <c r="R1371" t="s">
        <v>8276</v>
      </c>
      <c r="S1371" s="5">
        <f t="shared" si="126"/>
        <v>1.0534805315203954</v>
      </c>
      <c r="T1371" s="7">
        <f t="shared" si="127"/>
        <v>83.967068965517228</v>
      </c>
      <c r="U1371" t="s">
        <v>8326</v>
      </c>
      <c r="V1371" t="s">
        <v>8327</v>
      </c>
    </row>
    <row r="1372" spans="1:22" ht="33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 t="str">
        <f t="shared" si="128"/>
        <v>10/15/2013</v>
      </c>
      <c r="K1372" s="11" t="str">
        <f t="shared" si="129"/>
        <v>2013</v>
      </c>
      <c r="L1372" s="11" t="str">
        <f t="shared" si="130"/>
        <v>Oct</v>
      </c>
      <c r="M1372">
        <v>1380585890</v>
      </c>
      <c r="N1372" s="11">
        <f t="shared" si="131"/>
        <v>41547.795023148145</v>
      </c>
      <c r="O1372" t="b">
        <v>0</v>
      </c>
      <c r="P1372">
        <v>20</v>
      </c>
      <c r="Q1372" t="b">
        <v>1</v>
      </c>
      <c r="R1372" t="s">
        <v>8276</v>
      </c>
      <c r="S1372" s="5">
        <f t="shared" si="126"/>
        <v>1.0366666666666666</v>
      </c>
      <c r="T1372" s="7">
        <f t="shared" si="127"/>
        <v>77.75</v>
      </c>
      <c r="U1372" t="s">
        <v>8326</v>
      </c>
      <c r="V1372" t="s">
        <v>8327</v>
      </c>
    </row>
    <row r="1373" spans="1:22" ht="49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 t="str">
        <f t="shared" si="128"/>
        <v>05/07/2015</v>
      </c>
      <c r="K1373" s="11" t="str">
        <f t="shared" si="129"/>
        <v>2015</v>
      </c>
      <c r="L1373" s="11" t="str">
        <f t="shared" si="130"/>
        <v>May</v>
      </c>
      <c r="M1373">
        <v>1428430342</v>
      </c>
      <c r="N1373" s="11">
        <f t="shared" si="131"/>
        <v>42101.550254629627</v>
      </c>
      <c r="O1373" t="b">
        <v>0</v>
      </c>
      <c r="P1373">
        <v>70</v>
      </c>
      <c r="Q1373" t="b">
        <v>1</v>
      </c>
      <c r="R1373" t="s">
        <v>8276</v>
      </c>
      <c r="S1373" s="5">
        <f t="shared" si="126"/>
        <v>1.0708672667523933</v>
      </c>
      <c r="T1373" s="7">
        <f t="shared" si="127"/>
        <v>107.07142857142857</v>
      </c>
      <c r="U1373" t="s">
        <v>8326</v>
      </c>
      <c r="V1373" t="s">
        <v>8327</v>
      </c>
    </row>
    <row r="1374" spans="1:22" ht="17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 t="str">
        <f t="shared" si="128"/>
        <v>07/12/2012</v>
      </c>
      <c r="K1374" s="11" t="str">
        <f t="shared" si="129"/>
        <v>2012</v>
      </c>
      <c r="L1374" s="11" t="str">
        <f t="shared" si="130"/>
        <v>Jul</v>
      </c>
      <c r="M1374">
        <v>1339523132</v>
      </c>
      <c r="N1374" s="11">
        <f t="shared" si="131"/>
        <v>41072.53162037037</v>
      </c>
      <c r="O1374" t="b">
        <v>0</v>
      </c>
      <c r="P1374">
        <v>16</v>
      </c>
      <c r="Q1374" t="b">
        <v>1</v>
      </c>
      <c r="R1374" t="s">
        <v>8276</v>
      </c>
      <c r="S1374" s="5">
        <f t="shared" si="126"/>
        <v>1.24</v>
      </c>
      <c r="T1374" s="7">
        <f t="shared" si="127"/>
        <v>38.75</v>
      </c>
      <c r="U1374" t="s">
        <v>8326</v>
      </c>
      <c r="V1374" t="s">
        <v>8327</v>
      </c>
    </row>
    <row r="1375" spans="1:22" ht="33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 t="str">
        <f t="shared" si="128"/>
        <v>12/30/2016</v>
      </c>
      <c r="K1375" s="11" t="str">
        <f t="shared" si="129"/>
        <v>2016</v>
      </c>
      <c r="L1375" s="11" t="str">
        <f t="shared" si="130"/>
        <v>Dec</v>
      </c>
      <c r="M1375">
        <v>1480546233</v>
      </c>
      <c r="N1375" s="11">
        <f t="shared" si="131"/>
        <v>42704.743437499994</v>
      </c>
      <c r="O1375" t="b">
        <v>0</v>
      </c>
      <c r="P1375">
        <v>52</v>
      </c>
      <c r="Q1375" t="b">
        <v>1</v>
      </c>
      <c r="R1375" t="s">
        <v>8276</v>
      </c>
      <c r="S1375" s="5">
        <f t="shared" si="126"/>
        <v>1.0501</v>
      </c>
      <c r="T1375" s="7">
        <f t="shared" si="127"/>
        <v>201.94230769230768</v>
      </c>
      <c r="U1375" t="s">
        <v>8326</v>
      </c>
      <c r="V1375" t="s">
        <v>8327</v>
      </c>
    </row>
    <row r="1376" spans="1:22" ht="49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 t="str">
        <f t="shared" si="128"/>
        <v>03/24/2016</v>
      </c>
      <c r="K1376" s="11" t="str">
        <f t="shared" si="129"/>
        <v>2016</v>
      </c>
      <c r="L1376" s="11" t="str">
        <f t="shared" si="130"/>
        <v>Mar</v>
      </c>
      <c r="M1376">
        <v>1456285988</v>
      </c>
      <c r="N1376" s="11">
        <f t="shared" si="131"/>
        <v>42423.953564814808</v>
      </c>
      <c r="O1376" t="b">
        <v>0</v>
      </c>
      <c r="P1376">
        <v>66</v>
      </c>
      <c r="Q1376" t="b">
        <v>1</v>
      </c>
      <c r="R1376" t="s">
        <v>8276</v>
      </c>
      <c r="S1376" s="5">
        <f t="shared" si="126"/>
        <v>1.8946666666666667</v>
      </c>
      <c r="T1376" s="7">
        <f t="shared" si="127"/>
        <v>43.060606060606062</v>
      </c>
      <c r="U1376" t="s">
        <v>8326</v>
      </c>
      <c r="V1376" t="s">
        <v>8327</v>
      </c>
    </row>
    <row r="1377" spans="1:22" ht="49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 t="str">
        <f t="shared" si="128"/>
        <v>01/14/2017</v>
      </c>
      <c r="K1377" s="11" t="str">
        <f t="shared" si="129"/>
        <v>2017</v>
      </c>
      <c r="L1377" s="11" t="str">
        <f t="shared" si="130"/>
        <v>Jan</v>
      </c>
      <c r="M1377">
        <v>1481852119</v>
      </c>
      <c r="N1377" s="11">
        <f t="shared" si="131"/>
        <v>42719.857858796291</v>
      </c>
      <c r="O1377" t="b">
        <v>0</v>
      </c>
      <c r="P1377">
        <v>109</v>
      </c>
      <c r="Q1377" t="b">
        <v>1</v>
      </c>
      <c r="R1377" t="s">
        <v>8276</v>
      </c>
      <c r="S1377" s="5">
        <f t="shared" si="126"/>
        <v>1.7132499999999999</v>
      </c>
      <c r="T1377" s="7">
        <f t="shared" si="127"/>
        <v>62.871559633027523</v>
      </c>
      <c r="U1377" t="s">
        <v>8326</v>
      </c>
      <c r="V1377" t="s">
        <v>8327</v>
      </c>
    </row>
    <row r="1378" spans="1:22" ht="33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 t="str">
        <f t="shared" si="128"/>
        <v>12/03/2016</v>
      </c>
      <c r="K1378" s="11" t="str">
        <f t="shared" si="129"/>
        <v>2016</v>
      </c>
      <c r="L1378" s="11" t="str">
        <f t="shared" si="130"/>
        <v>Dec</v>
      </c>
      <c r="M1378">
        <v>1478189006</v>
      </c>
      <c r="N1378" s="11">
        <f t="shared" si="131"/>
        <v>42677.460717592585</v>
      </c>
      <c r="O1378" t="b">
        <v>0</v>
      </c>
      <c r="P1378">
        <v>168</v>
      </c>
      <c r="Q1378" t="b">
        <v>1</v>
      </c>
      <c r="R1378" t="s">
        <v>8276</v>
      </c>
      <c r="S1378" s="5">
        <f t="shared" si="126"/>
        <v>2.5248648648648651</v>
      </c>
      <c r="T1378" s="7">
        <f t="shared" si="127"/>
        <v>55.607142857142854</v>
      </c>
      <c r="U1378" t="s">
        <v>8326</v>
      </c>
      <c r="V1378" t="s">
        <v>8327</v>
      </c>
    </row>
    <row r="1379" spans="1:22" ht="49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 t="str">
        <f t="shared" si="128"/>
        <v>02/02/2017</v>
      </c>
      <c r="K1379" s="11" t="str">
        <f t="shared" si="129"/>
        <v>2017</v>
      </c>
      <c r="L1379" s="11" t="str">
        <f t="shared" si="130"/>
        <v>Feb</v>
      </c>
      <c r="M1379">
        <v>1484198170</v>
      </c>
      <c r="N1379" s="11">
        <f t="shared" si="131"/>
        <v>42747.01122685185</v>
      </c>
      <c r="O1379" t="b">
        <v>0</v>
      </c>
      <c r="P1379">
        <v>31</v>
      </c>
      <c r="Q1379" t="b">
        <v>1</v>
      </c>
      <c r="R1379" t="s">
        <v>8276</v>
      </c>
      <c r="S1379" s="5">
        <f t="shared" si="126"/>
        <v>1.1615384615384616</v>
      </c>
      <c r="T1379" s="7">
        <f t="shared" si="127"/>
        <v>48.70967741935484</v>
      </c>
      <c r="U1379" t="s">
        <v>8326</v>
      </c>
      <c r="V1379" t="s">
        <v>8327</v>
      </c>
    </row>
    <row r="1380" spans="1:22" ht="17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 t="str">
        <f t="shared" si="128"/>
        <v>08/01/2016</v>
      </c>
      <c r="K1380" s="11" t="str">
        <f t="shared" si="129"/>
        <v>2016</v>
      </c>
      <c r="L1380" s="11" t="str">
        <f t="shared" si="130"/>
        <v>Aug</v>
      </c>
      <c r="M1380">
        <v>1468779210</v>
      </c>
      <c r="N1380" s="11">
        <f t="shared" si="131"/>
        <v>42568.551041666666</v>
      </c>
      <c r="O1380" t="b">
        <v>0</v>
      </c>
      <c r="P1380">
        <v>133</v>
      </c>
      <c r="Q1380" t="b">
        <v>1</v>
      </c>
      <c r="R1380" t="s">
        <v>8276</v>
      </c>
      <c r="S1380" s="5">
        <f t="shared" si="126"/>
        <v>2.0335000000000001</v>
      </c>
      <c r="T1380" s="7">
        <f t="shared" si="127"/>
        <v>30.578947368421051</v>
      </c>
      <c r="U1380" t="s">
        <v>8326</v>
      </c>
      <c r="V1380" t="s">
        <v>8327</v>
      </c>
    </row>
    <row r="1381" spans="1:22" ht="33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 t="str">
        <f t="shared" si="128"/>
        <v>06/05/2015</v>
      </c>
      <c r="K1381" s="11" t="str">
        <f t="shared" si="129"/>
        <v>2015</v>
      </c>
      <c r="L1381" s="11" t="str">
        <f t="shared" si="130"/>
        <v>Jun</v>
      </c>
      <c r="M1381">
        <v>1430912876</v>
      </c>
      <c r="N1381" s="11">
        <f t="shared" si="131"/>
        <v>42130.283287037033</v>
      </c>
      <c r="O1381" t="b">
        <v>0</v>
      </c>
      <c r="P1381">
        <v>151</v>
      </c>
      <c r="Q1381" t="b">
        <v>1</v>
      </c>
      <c r="R1381" t="s">
        <v>8276</v>
      </c>
      <c r="S1381" s="5">
        <f t="shared" si="126"/>
        <v>1.1160000000000001</v>
      </c>
      <c r="T1381" s="7">
        <f t="shared" si="127"/>
        <v>73.907284768211923</v>
      </c>
      <c r="U1381" t="s">
        <v>8326</v>
      </c>
      <c r="V1381" t="s">
        <v>8327</v>
      </c>
    </row>
    <row r="1382" spans="1:22" ht="33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 t="str">
        <f t="shared" si="128"/>
        <v>06/08/2015</v>
      </c>
      <c r="K1382" s="11" t="str">
        <f t="shared" si="129"/>
        <v>2015</v>
      </c>
      <c r="L1382" s="11" t="str">
        <f t="shared" si="130"/>
        <v>Jun</v>
      </c>
      <c r="M1382">
        <v>1431886706</v>
      </c>
      <c r="N1382" s="11">
        <f t="shared" si="131"/>
        <v>42141.554467592585</v>
      </c>
      <c r="O1382" t="b">
        <v>0</v>
      </c>
      <c r="P1382">
        <v>5</v>
      </c>
      <c r="Q1382" t="b">
        <v>1</v>
      </c>
      <c r="R1382" t="s">
        <v>8276</v>
      </c>
      <c r="S1382" s="5">
        <f t="shared" si="126"/>
        <v>4.24</v>
      </c>
      <c r="T1382" s="7">
        <f t="shared" si="127"/>
        <v>21.2</v>
      </c>
      <c r="U1382" t="s">
        <v>8326</v>
      </c>
      <c r="V1382" t="s">
        <v>8327</v>
      </c>
    </row>
    <row r="1383" spans="1:22" ht="49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 t="str">
        <f t="shared" si="128"/>
        <v>12/29/2016</v>
      </c>
      <c r="K1383" s="11" t="str">
        <f t="shared" si="129"/>
        <v>2016</v>
      </c>
      <c r="L1383" s="11" t="str">
        <f t="shared" si="130"/>
        <v>Dec</v>
      </c>
      <c r="M1383">
        <v>1480396125</v>
      </c>
      <c r="N1383" s="11">
        <f t="shared" si="131"/>
        <v>42703.006076388883</v>
      </c>
      <c r="O1383" t="b">
        <v>0</v>
      </c>
      <c r="P1383">
        <v>73</v>
      </c>
      <c r="Q1383" t="b">
        <v>1</v>
      </c>
      <c r="R1383" t="s">
        <v>8276</v>
      </c>
      <c r="S1383" s="5">
        <f t="shared" si="126"/>
        <v>1.071</v>
      </c>
      <c r="T1383" s="7">
        <f t="shared" si="127"/>
        <v>73.356164383561648</v>
      </c>
      <c r="U1383" t="s">
        <v>8326</v>
      </c>
      <c r="V1383" t="s">
        <v>8327</v>
      </c>
    </row>
    <row r="1384" spans="1:22" ht="49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 t="str">
        <f t="shared" si="128"/>
        <v>05/06/2013</v>
      </c>
      <c r="K1384" s="11" t="str">
        <f t="shared" si="129"/>
        <v>2013</v>
      </c>
      <c r="L1384" s="11" t="str">
        <f t="shared" si="130"/>
        <v>May</v>
      </c>
      <c r="M1384">
        <v>1365275536</v>
      </c>
      <c r="N1384" s="11">
        <f t="shared" si="131"/>
        <v>41370.591851851852</v>
      </c>
      <c r="O1384" t="b">
        <v>0</v>
      </c>
      <c r="P1384">
        <v>148</v>
      </c>
      <c r="Q1384" t="b">
        <v>1</v>
      </c>
      <c r="R1384" t="s">
        <v>8276</v>
      </c>
      <c r="S1384" s="5">
        <f t="shared" si="126"/>
        <v>1.043625</v>
      </c>
      <c r="T1384" s="7">
        <f t="shared" si="127"/>
        <v>56.412162162162161</v>
      </c>
      <c r="U1384" t="s">
        <v>8326</v>
      </c>
      <c r="V1384" t="s">
        <v>8327</v>
      </c>
    </row>
    <row r="1385" spans="1:22" ht="49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 t="str">
        <f t="shared" si="128"/>
        <v>12/22/2016</v>
      </c>
      <c r="K1385" s="11" t="str">
        <f t="shared" si="129"/>
        <v>2016</v>
      </c>
      <c r="L1385" s="11" t="str">
        <f t="shared" si="130"/>
        <v>Dec</v>
      </c>
      <c r="M1385">
        <v>1480729678</v>
      </c>
      <c r="N1385" s="11">
        <f t="shared" si="131"/>
        <v>42706.866643518515</v>
      </c>
      <c r="O1385" t="b">
        <v>0</v>
      </c>
      <c r="P1385">
        <v>93</v>
      </c>
      <c r="Q1385" t="b">
        <v>1</v>
      </c>
      <c r="R1385" t="s">
        <v>8276</v>
      </c>
      <c r="S1385" s="5">
        <f t="shared" si="126"/>
        <v>2.124090909090909</v>
      </c>
      <c r="T1385" s="7">
        <f t="shared" si="127"/>
        <v>50.247311827956992</v>
      </c>
      <c r="U1385" t="s">
        <v>8326</v>
      </c>
      <c r="V1385" t="s">
        <v>8327</v>
      </c>
    </row>
    <row r="1386" spans="1:22" ht="49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 t="str">
        <f t="shared" si="128"/>
        <v>07/05/2015</v>
      </c>
      <c r="K1386" s="11" t="str">
        <f t="shared" si="129"/>
        <v>2015</v>
      </c>
      <c r="L1386" s="11" t="str">
        <f t="shared" si="130"/>
        <v>Jul</v>
      </c>
      <c r="M1386">
        <v>1433525922</v>
      </c>
      <c r="N1386" s="11">
        <f t="shared" si="131"/>
        <v>42160.526874999996</v>
      </c>
      <c r="O1386" t="b">
        <v>0</v>
      </c>
      <c r="P1386">
        <v>63</v>
      </c>
      <c r="Q1386" t="b">
        <v>1</v>
      </c>
      <c r="R1386" t="s">
        <v>8276</v>
      </c>
      <c r="S1386" s="5">
        <f t="shared" si="126"/>
        <v>1.2408571428571429</v>
      </c>
      <c r="T1386" s="7">
        <f t="shared" si="127"/>
        <v>68.936507936507937</v>
      </c>
      <c r="U1386" t="s">
        <v>8326</v>
      </c>
      <c r="V1386" t="s">
        <v>8327</v>
      </c>
    </row>
    <row r="1387" spans="1:22" ht="49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 t="str">
        <f t="shared" si="128"/>
        <v>04/29/2016</v>
      </c>
      <c r="K1387" s="11" t="str">
        <f t="shared" si="129"/>
        <v>2016</v>
      </c>
      <c r="L1387" s="11" t="str">
        <f t="shared" si="130"/>
        <v>Apr</v>
      </c>
      <c r="M1387">
        <v>1457109121</v>
      </c>
      <c r="N1387" s="11">
        <f t="shared" si="131"/>
        <v>42433.480567129627</v>
      </c>
      <c r="O1387" t="b">
        <v>0</v>
      </c>
      <c r="P1387">
        <v>134</v>
      </c>
      <c r="Q1387" t="b">
        <v>1</v>
      </c>
      <c r="R1387" t="s">
        <v>8276</v>
      </c>
      <c r="S1387" s="5">
        <f t="shared" si="126"/>
        <v>1.10406125</v>
      </c>
      <c r="T1387" s="7">
        <f t="shared" si="127"/>
        <v>65.914104477611943</v>
      </c>
      <c r="U1387" t="s">
        <v>8326</v>
      </c>
      <c r="V1387" t="s">
        <v>8327</v>
      </c>
    </row>
    <row r="1388" spans="1:22" ht="33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 t="str">
        <f t="shared" si="128"/>
        <v>07/29/2015</v>
      </c>
      <c r="K1388" s="11" t="str">
        <f t="shared" si="129"/>
        <v>2015</v>
      </c>
      <c r="L1388" s="11" t="str">
        <f t="shared" si="130"/>
        <v>Jul</v>
      </c>
      <c r="M1388">
        <v>1435591889</v>
      </c>
      <c r="N1388" s="11">
        <f t="shared" si="131"/>
        <v>42184.438530092586</v>
      </c>
      <c r="O1388" t="b">
        <v>0</v>
      </c>
      <c r="P1388">
        <v>14</v>
      </c>
      <c r="Q1388" t="b">
        <v>1</v>
      </c>
      <c r="R1388" t="s">
        <v>8276</v>
      </c>
      <c r="S1388" s="5">
        <f t="shared" si="126"/>
        <v>2.1875</v>
      </c>
      <c r="T1388" s="7">
        <f t="shared" si="127"/>
        <v>62.5</v>
      </c>
      <c r="U1388" t="s">
        <v>8326</v>
      </c>
      <c r="V1388" t="s">
        <v>8327</v>
      </c>
    </row>
    <row r="1389" spans="1:22" ht="49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 t="str">
        <f t="shared" si="128"/>
        <v>06/02/2015</v>
      </c>
      <c r="K1389" s="11" t="str">
        <f t="shared" si="129"/>
        <v>2015</v>
      </c>
      <c r="L1389" s="11" t="str">
        <f t="shared" si="130"/>
        <v>Jun</v>
      </c>
      <c r="M1389">
        <v>1430604395</v>
      </c>
      <c r="N1389" s="11">
        <f t="shared" si="131"/>
        <v>42126.712905092594</v>
      </c>
      <c r="O1389" t="b">
        <v>0</v>
      </c>
      <c r="P1389">
        <v>78</v>
      </c>
      <c r="Q1389" t="b">
        <v>1</v>
      </c>
      <c r="R1389" t="s">
        <v>8276</v>
      </c>
      <c r="S1389" s="5">
        <f t="shared" si="126"/>
        <v>1.36625</v>
      </c>
      <c r="T1389" s="7">
        <f t="shared" si="127"/>
        <v>70.064102564102569</v>
      </c>
      <c r="U1389" t="s">
        <v>8326</v>
      </c>
      <c r="V1389" t="s">
        <v>8327</v>
      </c>
    </row>
    <row r="1390" spans="1:22" ht="49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 t="str">
        <f t="shared" si="128"/>
        <v>10/17/2016</v>
      </c>
      <c r="K1390" s="11" t="str">
        <f t="shared" si="129"/>
        <v>2016</v>
      </c>
      <c r="L1390" s="11" t="str">
        <f t="shared" si="130"/>
        <v>Oct</v>
      </c>
      <c r="M1390">
        <v>1474469117</v>
      </c>
      <c r="N1390" s="11">
        <f t="shared" si="131"/>
        <v>42634.406446759262</v>
      </c>
      <c r="O1390" t="b">
        <v>0</v>
      </c>
      <c r="P1390">
        <v>112</v>
      </c>
      <c r="Q1390" t="b">
        <v>1</v>
      </c>
      <c r="R1390" t="s">
        <v>8276</v>
      </c>
      <c r="S1390" s="5">
        <f t="shared" si="126"/>
        <v>1.348074</v>
      </c>
      <c r="T1390" s="7">
        <f t="shared" si="127"/>
        <v>60.181874999999998</v>
      </c>
      <c r="U1390" t="s">
        <v>8326</v>
      </c>
      <c r="V1390" t="s">
        <v>8327</v>
      </c>
    </row>
    <row r="1391" spans="1:22" ht="33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 t="str">
        <f t="shared" si="128"/>
        <v>08/13/2016</v>
      </c>
      <c r="K1391" s="11" t="str">
        <f t="shared" si="129"/>
        <v>2016</v>
      </c>
      <c r="L1391" s="11" t="str">
        <f t="shared" si="130"/>
        <v>Aug</v>
      </c>
      <c r="M1391">
        <v>1468495957</v>
      </c>
      <c r="N1391" s="11">
        <f t="shared" si="131"/>
        <v>42565.272650462961</v>
      </c>
      <c r="O1391" t="b">
        <v>0</v>
      </c>
      <c r="P1391">
        <v>34</v>
      </c>
      <c r="Q1391" t="b">
        <v>1</v>
      </c>
      <c r="R1391" t="s">
        <v>8276</v>
      </c>
      <c r="S1391" s="5">
        <f t="shared" si="126"/>
        <v>1.454</v>
      </c>
      <c r="T1391" s="7">
        <f t="shared" si="127"/>
        <v>21.382352941176471</v>
      </c>
      <c r="U1391" t="s">
        <v>8326</v>
      </c>
      <c r="V1391" t="s">
        <v>8327</v>
      </c>
    </row>
    <row r="1392" spans="1:22" ht="49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 t="str">
        <f t="shared" si="128"/>
        <v>04/27/2015</v>
      </c>
      <c r="K1392" s="11" t="str">
        <f t="shared" si="129"/>
        <v>2015</v>
      </c>
      <c r="L1392" s="11" t="str">
        <f t="shared" si="130"/>
        <v>Apr</v>
      </c>
      <c r="M1392">
        <v>1427224606</v>
      </c>
      <c r="N1392" s="11">
        <f t="shared" si="131"/>
        <v>42087.594976851855</v>
      </c>
      <c r="O1392" t="b">
        <v>0</v>
      </c>
      <c r="P1392">
        <v>19</v>
      </c>
      <c r="Q1392" t="b">
        <v>1</v>
      </c>
      <c r="R1392" t="s">
        <v>8276</v>
      </c>
      <c r="S1392" s="5">
        <f t="shared" si="126"/>
        <v>1.0910714285714285</v>
      </c>
      <c r="T1392" s="7">
        <f t="shared" si="127"/>
        <v>160.78947368421052</v>
      </c>
      <c r="U1392" t="s">
        <v>8326</v>
      </c>
      <c r="V1392" t="s">
        <v>8327</v>
      </c>
    </row>
    <row r="1393" spans="1:22" ht="49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 t="str">
        <f t="shared" si="128"/>
        <v>08/21/2015</v>
      </c>
      <c r="K1393" s="11" t="str">
        <f t="shared" si="129"/>
        <v>2015</v>
      </c>
      <c r="L1393" s="11" t="str">
        <f t="shared" si="130"/>
        <v>Aug</v>
      </c>
      <c r="M1393">
        <v>1436369818</v>
      </c>
      <c r="N1393" s="11">
        <f t="shared" si="131"/>
        <v>42193.442337962959</v>
      </c>
      <c r="O1393" t="b">
        <v>0</v>
      </c>
      <c r="P1393">
        <v>13</v>
      </c>
      <c r="Q1393" t="b">
        <v>1</v>
      </c>
      <c r="R1393" t="s">
        <v>8276</v>
      </c>
      <c r="S1393" s="5">
        <f t="shared" si="126"/>
        <v>1.1020000000000001</v>
      </c>
      <c r="T1393" s="7">
        <f t="shared" si="127"/>
        <v>42.384615384615387</v>
      </c>
      <c r="U1393" t="s">
        <v>8326</v>
      </c>
      <c r="V1393" t="s">
        <v>8327</v>
      </c>
    </row>
    <row r="1394" spans="1:22" ht="49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 t="str">
        <f t="shared" si="128"/>
        <v>03/02/2016</v>
      </c>
      <c r="K1394" s="11" t="str">
        <f t="shared" si="129"/>
        <v>2016</v>
      </c>
      <c r="L1394" s="11" t="str">
        <f t="shared" si="130"/>
        <v>Mar</v>
      </c>
      <c r="M1394">
        <v>1454298186</v>
      </c>
      <c r="N1394" s="11">
        <f t="shared" si="131"/>
        <v>42400.946597222217</v>
      </c>
      <c r="O1394" t="b">
        <v>0</v>
      </c>
      <c r="P1394">
        <v>104</v>
      </c>
      <c r="Q1394" t="b">
        <v>1</v>
      </c>
      <c r="R1394" t="s">
        <v>8276</v>
      </c>
      <c r="S1394" s="5">
        <f t="shared" si="126"/>
        <v>1.1364000000000001</v>
      </c>
      <c r="T1394" s="7">
        <f t="shared" si="127"/>
        <v>27.317307692307693</v>
      </c>
      <c r="U1394" t="s">
        <v>8326</v>
      </c>
      <c r="V1394" t="s">
        <v>8327</v>
      </c>
    </row>
    <row r="1395" spans="1:22" ht="17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 t="str">
        <f t="shared" si="128"/>
        <v>08/01/2016</v>
      </c>
      <c r="K1395" s="11" t="str">
        <f t="shared" si="129"/>
        <v>2016</v>
      </c>
      <c r="L1395" s="11" t="str">
        <f t="shared" si="130"/>
        <v>Aug</v>
      </c>
      <c r="M1395">
        <v>1467476523</v>
      </c>
      <c r="N1395" s="11">
        <f t="shared" si="131"/>
        <v>42553.473645833328</v>
      </c>
      <c r="O1395" t="b">
        <v>0</v>
      </c>
      <c r="P1395">
        <v>52</v>
      </c>
      <c r="Q1395" t="b">
        <v>1</v>
      </c>
      <c r="R1395" t="s">
        <v>8276</v>
      </c>
      <c r="S1395" s="5">
        <f t="shared" si="126"/>
        <v>1.0235000000000001</v>
      </c>
      <c r="T1395" s="7">
        <f t="shared" si="127"/>
        <v>196.82692307692307</v>
      </c>
      <c r="U1395" t="s">
        <v>8326</v>
      </c>
      <c r="V1395" t="s">
        <v>8327</v>
      </c>
    </row>
    <row r="1396" spans="1:22" ht="49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 t="str">
        <f t="shared" si="128"/>
        <v>02/28/2017</v>
      </c>
      <c r="K1396" s="11" t="str">
        <f t="shared" si="129"/>
        <v>2017</v>
      </c>
      <c r="L1396" s="11" t="str">
        <f t="shared" si="130"/>
        <v>Feb</v>
      </c>
      <c r="M1396">
        <v>1484623726</v>
      </c>
      <c r="N1396" s="11">
        <f t="shared" si="131"/>
        <v>42751.936643518515</v>
      </c>
      <c r="O1396" t="b">
        <v>0</v>
      </c>
      <c r="P1396">
        <v>17</v>
      </c>
      <c r="Q1396" t="b">
        <v>1</v>
      </c>
      <c r="R1396" t="s">
        <v>8276</v>
      </c>
      <c r="S1396" s="5">
        <f t="shared" si="126"/>
        <v>1.2213333333333334</v>
      </c>
      <c r="T1396" s="7">
        <f t="shared" si="127"/>
        <v>53.882352941176471</v>
      </c>
      <c r="U1396" t="s">
        <v>8326</v>
      </c>
      <c r="V1396" t="s">
        <v>8327</v>
      </c>
    </row>
    <row r="1397" spans="1:22" ht="17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 t="str">
        <f t="shared" si="128"/>
        <v>01/14/2017</v>
      </c>
      <c r="K1397" s="11" t="str">
        <f t="shared" si="129"/>
        <v>2017</v>
      </c>
      <c r="L1397" s="11" t="str">
        <f t="shared" si="130"/>
        <v>Jan</v>
      </c>
      <c r="M1397">
        <v>1481838481</v>
      </c>
      <c r="N1397" s="11">
        <f t="shared" si="131"/>
        <v>42719.700011574074</v>
      </c>
      <c r="O1397" t="b">
        <v>0</v>
      </c>
      <c r="P1397">
        <v>82</v>
      </c>
      <c r="Q1397" t="b">
        <v>1</v>
      </c>
      <c r="R1397" t="s">
        <v>8276</v>
      </c>
      <c r="S1397" s="5">
        <f t="shared" si="126"/>
        <v>1.1188571428571428</v>
      </c>
      <c r="T1397" s="7">
        <f t="shared" si="127"/>
        <v>47.756097560975611</v>
      </c>
      <c r="U1397" t="s">
        <v>8326</v>
      </c>
      <c r="V1397" t="s">
        <v>8327</v>
      </c>
    </row>
    <row r="1398" spans="1:22" ht="49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 t="str">
        <f t="shared" si="128"/>
        <v>02/13/2015</v>
      </c>
      <c r="K1398" s="11" t="str">
        <f t="shared" si="129"/>
        <v>2015</v>
      </c>
      <c r="L1398" s="11" t="str">
        <f t="shared" si="130"/>
        <v>Feb</v>
      </c>
      <c r="M1398">
        <v>1421279882</v>
      </c>
      <c r="N1398" s="11">
        <f t="shared" si="131"/>
        <v>42018.790300925924</v>
      </c>
      <c r="O1398" t="b">
        <v>0</v>
      </c>
      <c r="P1398">
        <v>73</v>
      </c>
      <c r="Q1398" t="b">
        <v>1</v>
      </c>
      <c r="R1398" t="s">
        <v>8276</v>
      </c>
      <c r="S1398" s="5">
        <f t="shared" si="126"/>
        <v>1.073</v>
      </c>
      <c r="T1398" s="7">
        <f t="shared" si="127"/>
        <v>88.191780821917803</v>
      </c>
      <c r="U1398" t="s">
        <v>8326</v>
      </c>
      <c r="V1398" t="s">
        <v>8327</v>
      </c>
    </row>
    <row r="1399" spans="1:22" ht="49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 t="str">
        <f t="shared" si="128"/>
        <v>10/27/2016</v>
      </c>
      <c r="K1399" s="11" t="str">
        <f t="shared" si="129"/>
        <v>2016</v>
      </c>
      <c r="L1399" s="11" t="str">
        <f t="shared" si="130"/>
        <v>Oct</v>
      </c>
      <c r="M1399">
        <v>1475013710</v>
      </c>
      <c r="N1399" s="11">
        <f t="shared" si="131"/>
        <v>42640.709606481476</v>
      </c>
      <c r="O1399" t="b">
        <v>0</v>
      </c>
      <c r="P1399">
        <v>158</v>
      </c>
      <c r="Q1399" t="b">
        <v>1</v>
      </c>
      <c r="R1399" t="s">
        <v>8276</v>
      </c>
      <c r="S1399" s="5">
        <f t="shared" si="126"/>
        <v>1.1385000000000001</v>
      </c>
      <c r="T1399" s="7">
        <f t="shared" si="127"/>
        <v>72.056962025316452</v>
      </c>
      <c r="U1399" t="s">
        <v>8326</v>
      </c>
      <c r="V1399" t="s">
        <v>8327</v>
      </c>
    </row>
    <row r="1400" spans="1:22" ht="49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 t="str">
        <f t="shared" si="128"/>
        <v>07/05/2016</v>
      </c>
      <c r="K1400" s="11" t="str">
        <f t="shared" si="129"/>
        <v>2016</v>
      </c>
      <c r="L1400" s="11" t="str">
        <f t="shared" si="130"/>
        <v>Jul</v>
      </c>
      <c r="M1400">
        <v>1465160334</v>
      </c>
      <c r="N1400" s="11">
        <f t="shared" si="131"/>
        <v>42526.665902777771</v>
      </c>
      <c r="O1400" t="b">
        <v>0</v>
      </c>
      <c r="P1400">
        <v>65</v>
      </c>
      <c r="Q1400" t="b">
        <v>1</v>
      </c>
      <c r="R1400" t="s">
        <v>8276</v>
      </c>
      <c r="S1400" s="5">
        <f t="shared" si="126"/>
        <v>1.0968181818181819</v>
      </c>
      <c r="T1400" s="7">
        <f t="shared" si="127"/>
        <v>74.246153846153845</v>
      </c>
      <c r="U1400" t="s">
        <v>8326</v>
      </c>
      <c r="V1400" t="s">
        <v>8327</v>
      </c>
    </row>
    <row r="1401" spans="1:22" ht="49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 t="str">
        <f t="shared" si="128"/>
        <v>10/06/2014</v>
      </c>
      <c r="K1401" s="11" t="str">
        <f t="shared" si="129"/>
        <v>2014</v>
      </c>
      <c r="L1401" s="11" t="str">
        <f t="shared" si="130"/>
        <v>Oct</v>
      </c>
      <c r="M1401">
        <v>1410048373</v>
      </c>
      <c r="N1401" s="11">
        <f t="shared" si="131"/>
        <v>41888.795983796292</v>
      </c>
      <c r="O1401" t="b">
        <v>0</v>
      </c>
      <c r="P1401">
        <v>184</v>
      </c>
      <c r="Q1401" t="b">
        <v>1</v>
      </c>
      <c r="R1401" t="s">
        <v>8276</v>
      </c>
      <c r="S1401" s="5">
        <f t="shared" si="126"/>
        <v>1.2614444444444444</v>
      </c>
      <c r="T1401" s="7">
        <f t="shared" si="127"/>
        <v>61.701086956521742</v>
      </c>
      <c r="U1401" t="s">
        <v>8326</v>
      </c>
      <c r="V1401" t="s">
        <v>8327</v>
      </c>
    </row>
    <row r="1402" spans="1:22" ht="49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 t="str">
        <f t="shared" si="128"/>
        <v>06/12/2016</v>
      </c>
      <c r="K1402" s="11" t="str">
        <f t="shared" si="129"/>
        <v>2016</v>
      </c>
      <c r="L1402" s="11" t="str">
        <f t="shared" si="130"/>
        <v>Jun</v>
      </c>
      <c r="M1402">
        <v>1462695073</v>
      </c>
      <c r="N1402" s="11">
        <f t="shared" si="131"/>
        <v>42498.132789351854</v>
      </c>
      <c r="O1402" t="b">
        <v>0</v>
      </c>
      <c r="P1402">
        <v>34</v>
      </c>
      <c r="Q1402" t="b">
        <v>1</v>
      </c>
      <c r="R1402" t="s">
        <v>8276</v>
      </c>
      <c r="S1402" s="5">
        <f t="shared" si="126"/>
        <v>1.6742857142857144</v>
      </c>
      <c r="T1402" s="7">
        <f t="shared" si="127"/>
        <v>17.235294117647058</v>
      </c>
      <c r="U1402" t="s">
        <v>8326</v>
      </c>
      <c r="V1402" t="s">
        <v>8327</v>
      </c>
    </row>
    <row r="1403" spans="1:22" ht="49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 t="str">
        <f t="shared" si="128"/>
        <v>05/26/2013</v>
      </c>
      <c r="K1403" s="11" t="str">
        <f t="shared" si="129"/>
        <v>2013</v>
      </c>
      <c r="L1403" s="11" t="str">
        <f t="shared" si="130"/>
        <v>May</v>
      </c>
      <c r="M1403">
        <v>1367798074</v>
      </c>
      <c r="N1403" s="11">
        <f t="shared" si="131"/>
        <v>41399.787893518514</v>
      </c>
      <c r="O1403" t="b">
        <v>0</v>
      </c>
      <c r="P1403">
        <v>240</v>
      </c>
      <c r="Q1403" t="b">
        <v>1</v>
      </c>
      <c r="R1403" t="s">
        <v>8276</v>
      </c>
      <c r="S1403" s="5">
        <f t="shared" si="126"/>
        <v>4.9652000000000003</v>
      </c>
      <c r="T1403" s="7">
        <f t="shared" si="127"/>
        <v>51.720833333333331</v>
      </c>
      <c r="U1403" t="s">
        <v>8326</v>
      </c>
      <c r="V1403" t="s">
        <v>8327</v>
      </c>
    </row>
    <row r="1404" spans="1:22" ht="49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 t="str">
        <f t="shared" si="128"/>
        <v>04/30/2015</v>
      </c>
      <c r="K1404" s="11" t="str">
        <f t="shared" si="129"/>
        <v>2015</v>
      </c>
      <c r="L1404" s="11" t="str">
        <f t="shared" si="130"/>
        <v>Apr</v>
      </c>
      <c r="M1404">
        <v>1425259011</v>
      </c>
      <c r="N1404" s="11">
        <f t="shared" si="131"/>
        <v>42064.845034722217</v>
      </c>
      <c r="O1404" t="b">
        <v>0</v>
      </c>
      <c r="P1404">
        <v>113</v>
      </c>
      <c r="Q1404" t="b">
        <v>1</v>
      </c>
      <c r="R1404" t="s">
        <v>8276</v>
      </c>
      <c r="S1404" s="5">
        <f t="shared" si="126"/>
        <v>1.0915999999999999</v>
      </c>
      <c r="T1404" s="7">
        <f t="shared" si="127"/>
        <v>24.150442477876105</v>
      </c>
      <c r="U1404" t="s">
        <v>8326</v>
      </c>
      <c r="V1404" t="s">
        <v>8327</v>
      </c>
    </row>
    <row r="1405" spans="1:22" ht="49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 t="str">
        <f t="shared" si="128"/>
        <v>07/25/2013</v>
      </c>
      <c r="K1405" s="11" t="str">
        <f t="shared" si="129"/>
        <v>2013</v>
      </c>
      <c r="L1405" s="11" t="str">
        <f t="shared" si="130"/>
        <v>Jul</v>
      </c>
      <c r="M1405">
        <v>1372210235</v>
      </c>
      <c r="N1405" s="11">
        <f t="shared" si="131"/>
        <v>41450.854571759257</v>
      </c>
      <c r="O1405" t="b">
        <v>0</v>
      </c>
      <c r="P1405">
        <v>66</v>
      </c>
      <c r="Q1405" t="b">
        <v>1</v>
      </c>
      <c r="R1405" t="s">
        <v>8276</v>
      </c>
      <c r="S1405" s="5">
        <f t="shared" si="126"/>
        <v>1.0257499999999999</v>
      </c>
      <c r="T1405" s="7">
        <f t="shared" si="127"/>
        <v>62.166666666666664</v>
      </c>
      <c r="U1405" t="s">
        <v>8326</v>
      </c>
      <c r="V1405" t="s">
        <v>8327</v>
      </c>
    </row>
    <row r="1406" spans="1:22" ht="49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 t="str">
        <f t="shared" si="128"/>
        <v>02/22/2015</v>
      </c>
      <c r="K1406" s="11" t="str">
        <f t="shared" si="129"/>
        <v>2015</v>
      </c>
      <c r="L1406" s="11" t="str">
        <f t="shared" si="130"/>
        <v>Feb</v>
      </c>
      <c r="M1406">
        <v>1422447285</v>
      </c>
      <c r="N1406" s="11">
        <f t="shared" si="131"/>
        <v>42032.30190972222</v>
      </c>
      <c r="O1406" t="b">
        <v>1</v>
      </c>
      <c r="P1406">
        <v>5</v>
      </c>
      <c r="Q1406" t="b">
        <v>0</v>
      </c>
      <c r="R1406" t="s">
        <v>8287</v>
      </c>
      <c r="S1406" s="5">
        <f t="shared" si="126"/>
        <v>1.6620689655172414E-2</v>
      </c>
      <c r="T1406" s="7">
        <f t="shared" si="127"/>
        <v>48.2</v>
      </c>
      <c r="U1406" t="s">
        <v>8323</v>
      </c>
      <c r="V1406" t="s">
        <v>8341</v>
      </c>
    </row>
    <row r="1407" spans="1:22" ht="33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 t="str">
        <f t="shared" si="128"/>
        <v>11/28/2014</v>
      </c>
      <c r="K1407" s="11" t="str">
        <f t="shared" si="129"/>
        <v>2014</v>
      </c>
      <c r="L1407" s="11" t="str">
        <f t="shared" si="130"/>
        <v>Nov</v>
      </c>
      <c r="M1407">
        <v>1414599601</v>
      </c>
      <c r="N1407" s="11">
        <f t="shared" si="131"/>
        <v>41941.472233796296</v>
      </c>
      <c r="O1407" t="b">
        <v>1</v>
      </c>
      <c r="P1407">
        <v>17</v>
      </c>
      <c r="Q1407" t="b">
        <v>0</v>
      </c>
      <c r="R1407" t="s">
        <v>8287</v>
      </c>
      <c r="S1407" s="5">
        <f t="shared" si="126"/>
        <v>4.1999999999999997E-3</v>
      </c>
      <c r="T1407" s="7">
        <f t="shared" si="127"/>
        <v>6.1764705882352944</v>
      </c>
      <c r="U1407" t="s">
        <v>8323</v>
      </c>
      <c r="V1407" t="s">
        <v>8341</v>
      </c>
    </row>
    <row r="1408" spans="1:22" ht="17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 t="str">
        <f t="shared" si="128"/>
        <v>12/12/2015</v>
      </c>
      <c r="K1408" s="11" t="str">
        <f t="shared" si="129"/>
        <v>2015</v>
      </c>
      <c r="L1408" s="11" t="str">
        <f t="shared" si="130"/>
        <v>Dec</v>
      </c>
      <c r="M1408">
        <v>1445336607</v>
      </c>
      <c r="N1408" s="11">
        <f t="shared" si="131"/>
        <v>42297.224618055552</v>
      </c>
      <c r="O1408" t="b">
        <v>0</v>
      </c>
      <c r="P1408">
        <v>3</v>
      </c>
      <c r="Q1408" t="b">
        <v>0</v>
      </c>
      <c r="R1408" t="s">
        <v>8287</v>
      </c>
      <c r="S1408" s="5">
        <f t="shared" si="126"/>
        <v>1.25E-3</v>
      </c>
      <c r="T1408" s="7">
        <f t="shared" si="127"/>
        <v>5</v>
      </c>
      <c r="U1408" t="s">
        <v>8323</v>
      </c>
      <c r="V1408" t="s">
        <v>8341</v>
      </c>
    </row>
    <row r="1409" spans="1:22" ht="49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 t="str">
        <f t="shared" si="128"/>
        <v>08/12/2014</v>
      </c>
      <c r="K1409" s="11" t="str">
        <f t="shared" si="129"/>
        <v>2014</v>
      </c>
      <c r="L1409" s="11" t="str">
        <f t="shared" si="130"/>
        <v>Aug</v>
      </c>
      <c r="M1409">
        <v>1405687978</v>
      </c>
      <c r="N1409" s="11">
        <f t="shared" si="131"/>
        <v>41838.32844907407</v>
      </c>
      <c r="O1409" t="b">
        <v>0</v>
      </c>
      <c r="P1409">
        <v>2</v>
      </c>
      <c r="Q1409" t="b">
        <v>0</v>
      </c>
      <c r="R1409" t="s">
        <v>8287</v>
      </c>
      <c r="S1409" s="5">
        <f t="shared" si="126"/>
        <v>5.0000000000000001E-3</v>
      </c>
      <c r="T1409" s="7">
        <f t="shared" si="127"/>
        <v>7.5</v>
      </c>
      <c r="U1409" t="s">
        <v>8323</v>
      </c>
      <c r="V1409" t="s">
        <v>8341</v>
      </c>
    </row>
    <row r="1410" spans="1:22" ht="49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 t="str">
        <f t="shared" si="128"/>
        <v>11/13/2015</v>
      </c>
      <c r="K1410" s="11" t="str">
        <f t="shared" si="129"/>
        <v>2015</v>
      </c>
      <c r="L1410" s="11" t="str">
        <f t="shared" si="130"/>
        <v>Nov</v>
      </c>
      <c r="M1410">
        <v>1444856156</v>
      </c>
      <c r="N1410" s="11">
        <f t="shared" si="131"/>
        <v>42291.663842592585</v>
      </c>
      <c r="O1410" t="b">
        <v>0</v>
      </c>
      <c r="P1410">
        <v>6</v>
      </c>
      <c r="Q1410" t="b">
        <v>0</v>
      </c>
      <c r="R1410" t="s">
        <v>8287</v>
      </c>
      <c r="S1410" s="5">
        <f t="shared" ref="S1410:S1473" si="132">E1410/D1410</f>
        <v>7.1999999999999995E-2</v>
      </c>
      <c r="T1410" s="7">
        <f t="shared" ref="T1410:T1473" si="133">E1410/P1410</f>
        <v>12</v>
      </c>
      <c r="U1410" t="s">
        <v>8323</v>
      </c>
      <c r="V1410" t="s">
        <v>8341</v>
      </c>
    </row>
    <row r="1411" spans="1:22" ht="49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 t="str">
        <f t="shared" ref="J1411:J1474" si="134">TEXT((I1411/86400)+25569+(-5/24),"mm/dd/yyyy")</f>
        <v>12/31/2014</v>
      </c>
      <c r="K1411" s="11" t="str">
        <f t="shared" ref="K1411:K1474" si="135">RIGHT(J1411,4)</f>
        <v>2014</v>
      </c>
      <c r="L1411" s="11" t="str">
        <f t="shared" ref="L1411:L1474" si="136">TEXT(J1411,"mmm")</f>
        <v>Dec</v>
      </c>
      <c r="M1411">
        <v>1414897935</v>
      </c>
      <c r="N1411" s="11">
        <f t="shared" ref="N1411:N1474" si="137">(M1411/86400)+25569+(-5/24)</f>
        <v>41944.925173611111</v>
      </c>
      <c r="O1411" t="b">
        <v>0</v>
      </c>
      <c r="P1411">
        <v>0</v>
      </c>
      <c r="Q1411" t="b">
        <v>0</v>
      </c>
      <c r="R1411" t="s">
        <v>8287</v>
      </c>
      <c r="S1411" s="5">
        <f t="shared" si="132"/>
        <v>0</v>
      </c>
      <c r="T1411" s="7" t="e">
        <f t="shared" si="133"/>
        <v>#DIV/0!</v>
      </c>
      <c r="U1411" t="s">
        <v>8323</v>
      </c>
      <c r="V1411" t="s">
        <v>8341</v>
      </c>
    </row>
    <row r="1412" spans="1:22" ht="49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 t="str">
        <f t="shared" si="134"/>
        <v>06/03/2016</v>
      </c>
      <c r="K1412" s="11" t="str">
        <f t="shared" si="135"/>
        <v>2016</v>
      </c>
      <c r="L1412" s="11" t="str">
        <f t="shared" si="136"/>
        <v>Jun</v>
      </c>
      <c r="M1412">
        <v>1461051520</v>
      </c>
      <c r="N1412" s="11">
        <f t="shared" si="137"/>
        <v>42479.110185185178</v>
      </c>
      <c r="O1412" t="b">
        <v>0</v>
      </c>
      <c r="P1412">
        <v>1</v>
      </c>
      <c r="Q1412" t="b">
        <v>0</v>
      </c>
      <c r="R1412" t="s">
        <v>8287</v>
      </c>
      <c r="S1412" s="5">
        <f t="shared" si="132"/>
        <v>1.6666666666666666E-4</v>
      </c>
      <c r="T1412" s="7">
        <f t="shared" si="133"/>
        <v>1</v>
      </c>
      <c r="U1412" t="s">
        <v>8323</v>
      </c>
      <c r="V1412" t="s">
        <v>8341</v>
      </c>
    </row>
    <row r="1413" spans="1:22" ht="49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 t="str">
        <f t="shared" si="134"/>
        <v>02/05/2015</v>
      </c>
      <c r="K1413" s="11" t="str">
        <f t="shared" si="135"/>
        <v>2015</v>
      </c>
      <c r="L1413" s="11" t="str">
        <f t="shared" si="136"/>
        <v>Feb</v>
      </c>
      <c r="M1413">
        <v>1420766700</v>
      </c>
      <c r="N1413" s="11">
        <f t="shared" si="137"/>
        <v>42012.850694444445</v>
      </c>
      <c r="O1413" t="b">
        <v>0</v>
      </c>
      <c r="P1413">
        <v>3</v>
      </c>
      <c r="Q1413" t="b">
        <v>0</v>
      </c>
      <c r="R1413" t="s">
        <v>8287</v>
      </c>
      <c r="S1413" s="5">
        <f t="shared" si="132"/>
        <v>2.3333333333333335E-3</v>
      </c>
      <c r="T1413" s="7">
        <f t="shared" si="133"/>
        <v>2.3333333333333335</v>
      </c>
      <c r="U1413" t="s">
        <v>8323</v>
      </c>
      <c r="V1413" t="s">
        <v>8341</v>
      </c>
    </row>
    <row r="1414" spans="1:22" ht="33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 t="str">
        <f t="shared" si="134"/>
        <v>12/03/2014</v>
      </c>
      <c r="K1414" s="11" t="str">
        <f t="shared" si="135"/>
        <v>2014</v>
      </c>
      <c r="L1414" s="11" t="str">
        <f t="shared" si="136"/>
        <v>Dec</v>
      </c>
      <c r="M1414">
        <v>1415064699</v>
      </c>
      <c r="N1414" s="11">
        <f t="shared" si="137"/>
        <v>41946.855312499996</v>
      </c>
      <c r="O1414" t="b">
        <v>0</v>
      </c>
      <c r="P1414">
        <v>13</v>
      </c>
      <c r="Q1414" t="b">
        <v>0</v>
      </c>
      <c r="R1414" t="s">
        <v>8287</v>
      </c>
      <c r="S1414" s="5">
        <f t="shared" si="132"/>
        <v>4.5714285714285714E-2</v>
      </c>
      <c r="T1414" s="7">
        <f t="shared" si="133"/>
        <v>24.615384615384617</v>
      </c>
      <c r="U1414" t="s">
        <v>8323</v>
      </c>
      <c r="V1414" t="s">
        <v>8341</v>
      </c>
    </row>
    <row r="1415" spans="1:22" ht="49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 t="str">
        <f t="shared" si="134"/>
        <v>02/20/2016</v>
      </c>
      <c r="K1415" s="11" t="str">
        <f t="shared" si="135"/>
        <v>2016</v>
      </c>
      <c r="L1415" s="11" t="str">
        <f t="shared" si="136"/>
        <v>Feb</v>
      </c>
      <c r="M1415">
        <v>1450780170</v>
      </c>
      <c r="N1415" s="11">
        <f t="shared" si="137"/>
        <v>42360.228819444441</v>
      </c>
      <c r="O1415" t="b">
        <v>0</v>
      </c>
      <c r="P1415">
        <v>1</v>
      </c>
      <c r="Q1415" t="b">
        <v>0</v>
      </c>
      <c r="R1415" t="s">
        <v>8287</v>
      </c>
      <c r="S1415" s="5">
        <f t="shared" si="132"/>
        <v>0.05</v>
      </c>
      <c r="T1415" s="7">
        <f t="shared" si="133"/>
        <v>100</v>
      </c>
      <c r="U1415" t="s">
        <v>8323</v>
      </c>
      <c r="V1415" t="s">
        <v>8341</v>
      </c>
    </row>
    <row r="1416" spans="1:22" ht="49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 t="str">
        <f t="shared" si="134"/>
        <v>01/03/2017</v>
      </c>
      <c r="K1416" s="11" t="str">
        <f t="shared" si="135"/>
        <v>2017</v>
      </c>
      <c r="L1416" s="11" t="str">
        <f t="shared" si="136"/>
        <v>Jan</v>
      </c>
      <c r="M1416">
        <v>1480831467</v>
      </c>
      <c r="N1416" s="11">
        <f t="shared" si="137"/>
        <v>42708.044756944444</v>
      </c>
      <c r="O1416" t="b">
        <v>0</v>
      </c>
      <c r="P1416">
        <v>1</v>
      </c>
      <c r="Q1416" t="b">
        <v>0</v>
      </c>
      <c r="R1416" t="s">
        <v>8287</v>
      </c>
      <c r="S1416" s="5">
        <f t="shared" si="132"/>
        <v>2E-3</v>
      </c>
      <c r="T1416" s="7">
        <f t="shared" si="133"/>
        <v>1</v>
      </c>
      <c r="U1416" t="s">
        <v>8323</v>
      </c>
      <c r="V1416" t="s">
        <v>8341</v>
      </c>
    </row>
    <row r="1417" spans="1:22" ht="49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 t="str">
        <f t="shared" si="134"/>
        <v>08/16/2015</v>
      </c>
      <c r="K1417" s="11" t="str">
        <f t="shared" si="135"/>
        <v>2015</v>
      </c>
      <c r="L1417" s="11" t="str">
        <f t="shared" si="136"/>
        <v>Aug</v>
      </c>
      <c r="M1417">
        <v>1436285591</v>
      </c>
      <c r="N1417" s="11">
        <f t="shared" si="137"/>
        <v>42192.467488425922</v>
      </c>
      <c r="O1417" t="b">
        <v>0</v>
      </c>
      <c r="P1417">
        <v>9</v>
      </c>
      <c r="Q1417" t="b">
        <v>0</v>
      </c>
      <c r="R1417" t="s">
        <v>8287</v>
      </c>
      <c r="S1417" s="5">
        <f t="shared" si="132"/>
        <v>0.18181818181818182</v>
      </c>
      <c r="T1417" s="7">
        <f t="shared" si="133"/>
        <v>88.888888888888886</v>
      </c>
      <c r="U1417" t="s">
        <v>8323</v>
      </c>
      <c r="V1417" t="s">
        <v>8341</v>
      </c>
    </row>
    <row r="1418" spans="1:22" ht="49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 t="str">
        <f t="shared" si="134"/>
        <v>11/21/2015</v>
      </c>
      <c r="K1418" s="11" t="str">
        <f t="shared" si="135"/>
        <v>2015</v>
      </c>
      <c r="L1418" s="11" t="str">
        <f t="shared" si="136"/>
        <v>Nov</v>
      </c>
      <c r="M1418">
        <v>1445552019</v>
      </c>
      <c r="N1418" s="11">
        <f t="shared" si="137"/>
        <v>42299.717812499999</v>
      </c>
      <c r="O1418" t="b">
        <v>0</v>
      </c>
      <c r="P1418">
        <v>0</v>
      </c>
      <c r="Q1418" t="b">
        <v>0</v>
      </c>
      <c r="R1418" t="s">
        <v>8287</v>
      </c>
      <c r="S1418" s="5">
        <f t="shared" si="132"/>
        <v>0</v>
      </c>
      <c r="T1418" s="7" t="e">
        <f t="shared" si="133"/>
        <v>#DIV/0!</v>
      </c>
      <c r="U1418" t="s">
        <v>8323</v>
      </c>
      <c r="V1418" t="s">
        <v>8341</v>
      </c>
    </row>
    <row r="1419" spans="1:22" ht="49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 t="str">
        <f t="shared" si="134"/>
        <v>09/15/2015</v>
      </c>
      <c r="K1419" s="11" t="str">
        <f t="shared" si="135"/>
        <v>2015</v>
      </c>
      <c r="L1419" s="11" t="str">
        <f t="shared" si="136"/>
        <v>Sep</v>
      </c>
      <c r="M1419">
        <v>1439696174</v>
      </c>
      <c r="N1419" s="11">
        <f t="shared" si="137"/>
        <v>42231.941828703704</v>
      </c>
      <c r="O1419" t="b">
        <v>0</v>
      </c>
      <c r="P1419">
        <v>2</v>
      </c>
      <c r="Q1419" t="b">
        <v>0</v>
      </c>
      <c r="R1419" t="s">
        <v>8287</v>
      </c>
      <c r="S1419" s="5">
        <f t="shared" si="132"/>
        <v>1.2222222222222223E-2</v>
      </c>
      <c r="T1419" s="7">
        <f t="shared" si="133"/>
        <v>27.5</v>
      </c>
      <c r="U1419" t="s">
        <v>8323</v>
      </c>
      <c r="V1419" t="s">
        <v>8341</v>
      </c>
    </row>
    <row r="1420" spans="1:22" ht="65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 t="str">
        <f t="shared" si="134"/>
        <v>02/25/2016</v>
      </c>
      <c r="K1420" s="11" t="str">
        <f t="shared" si="135"/>
        <v>2016</v>
      </c>
      <c r="L1420" s="11" t="str">
        <f t="shared" si="136"/>
        <v>Feb</v>
      </c>
      <c r="M1420">
        <v>1453805834</v>
      </c>
      <c r="N1420" s="11">
        <f t="shared" si="137"/>
        <v>42395.248078703698</v>
      </c>
      <c r="O1420" t="b">
        <v>0</v>
      </c>
      <c r="P1420">
        <v>1</v>
      </c>
      <c r="Q1420" t="b">
        <v>0</v>
      </c>
      <c r="R1420" t="s">
        <v>8287</v>
      </c>
      <c r="S1420" s="5">
        <f t="shared" si="132"/>
        <v>2E-3</v>
      </c>
      <c r="T1420" s="7">
        <f t="shared" si="133"/>
        <v>6</v>
      </c>
      <c r="U1420" t="s">
        <v>8323</v>
      </c>
      <c r="V1420" t="s">
        <v>8341</v>
      </c>
    </row>
    <row r="1421" spans="1:22" ht="49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 t="str">
        <f t="shared" si="134"/>
        <v>10/09/2016</v>
      </c>
      <c r="K1421" s="11" t="str">
        <f t="shared" si="135"/>
        <v>2016</v>
      </c>
      <c r="L1421" s="11" t="str">
        <f t="shared" si="136"/>
        <v>Oct</v>
      </c>
      <c r="M1421">
        <v>1473418619</v>
      </c>
      <c r="N1421" s="11">
        <f t="shared" si="137"/>
        <v>42622.24790509259</v>
      </c>
      <c r="O1421" t="b">
        <v>0</v>
      </c>
      <c r="P1421">
        <v>10</v>
      </c>
      <c r="Q1421" t="b">
        <v>0</v>
      </c>
      <c r="R1421" t="s">
        <v>8287</v>
      </c>
      <c r="S1421" s="5">
        <f t="shared" si="132"/>
        <v>7.0634920634920634E-2</v>
      </c>
      <c r="T1421" s="7">
        <f t="shared" si="133"/>
        <v>44.5</v>
      </c>
      <c r="U1421" t="s">
        <v>8323</v>
      </c>
      <c r="V1421" t="s">
        <v>8341</v>
      </c>
    </row>
    <row r="1422" spans="1:22" ht="17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 t="str">
        <f t="shared" si="134"/>
        <v>06/28/2016</v>
      </c>
      <c r="K1422" s="11" t="str">
        <f t="shared" si="135"/>
        <v>2016</v>
      </c>
      <c r="L1422" s="11" t="str">
        <f t="shared" si="136"/>
        <v>Jun</v>
      </c>
      <c r="M1422">
        <v>1464969686</v>
      </c>
      <c r="N1422" s="11">
        <f t="shared" si="137"/>
        <v>42524.459328703706</v>
      </c>
      <c r="O1422" t="b">
        <v>0</v>
      </c>
      <c r="P1422">
        <v>3</v>
      </c>
      <c r="Q1422" t="b">
        <v>0</v>
      </c>
      <c r="R1422" t="s">
        <v>8287</v>
      </c>
      <c r="S1422" s="5">
        <f t="shared" si="132"/>
        <v>2.7272727272727271E-2</v>
      </c>
      <c r="T1422" s="7">
        <f t="shared" si="133"/>
        <v>1</v>
      </c>
      <c r="U1422" t="s">
        <v>8323</v>
      </c>
      <c r="V1422" t="s">
        <v>8341</v>
      </c>
    </row>
    <row r="1423" spans="1:22" ht="49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 t="str">
        <f t="shared" si="134"/>
        <v>02/08/2015</v>
      </c>
      <c r="K1423" s="11" t="str">
        <f t="shared" si="135"/>
        <v>2015</v>
      </c>
      <c r="L1423" s="11" t="str">
        <f t="shared" si="136"/>
        <v>Feb</v>
      </c>
      <c r="M1423">
        <v>1420840709</v>
      </c>
      <c r="N1423" s="11">
        <f t="shared" si="137"/>
        <v>42013.707280092589</v>
      </c>
      <c r="O1423" t="b">
        <v>0</v>
      </c>
      <c r="P1423">
        <v>2</v>
      </c>
      <c r="Q1423" t="b">
        <v>0</v>
      </c>
      <c r="R1423" t="s">
        <v>8287</v>
      </c>
      <c r="S1423" s="5">
        <f t="shared" si="132"/>
        <v>1E-3</v>
      </c>
      <c r="T1423" s="7">
        <f t="shared" si="133"/>
        <v>100</v>
      </c>
      <c r="U1423" t="s">
        <v>8323</v>
      </c>
      <c r="V1423" t="s">
        <v>8341</v>
      </c>
    </row>
    <row r="1424" spans="1:22" ht="49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 t="str">
        <f t="shared" si="134"/>
        <v>09/21/2016</v>
      </c>
      <c r="K1424" s="11" t="str">
        <f t="shared" si="135"/>
        <v>2016</v>
      </c>
      <c r="L1424" s="11" t="str">
        <f t="shared" si="136"/>
        <v>Sep</v>
      </c>
      <c r="M1424">
        <v>1471844704</v>
      </c>
      <c r="N1424" s="11">
        <f t="shared" si="137"/>
        <v>42604.031296296293</v>
      </c>
      <c r="O1424" t="b">
        <v>0</v>
      </c>
      <c r="P1424">
        <v>2</v>
      </c>
      <c r="Q1424" t="b">
        <v>0</v>
      </c>
      <c r="R1424" t="s">
        <v>8287</v>
      </c>
      <c r="S1424" s="5">
        <f t="shared" si="132"/>
        <v>1.0399999999999999E-3</v>
      </c>
      <c r="T1424" s="7">
        <f t="shared" si="133"/>
        <v>13</v>
      </c>
      <c r="U1424" t="s">
        <v>8323</v>
      </c>
      <c r="V1424" t="s">
        <v>8341</v>
      </c>
    </row>
    <row r="1425" spans="1:22" ht="49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 t="str">
        <f t="shared" si="134"/>
        <v>01/01/2016</v>
      </c>
      <c r="K1425" s="11" t="str">
        <f t="shared" si="135"/>
        <v>2016</v>
      </c>
      <c r="L1425" s="11" t="str">
        <f t="shared" si="136"/>
        <v>Jan</v>
      </c>
      <c r="M1425">
        <v>1449045531</v>
      </c>
      <c r="N1425" s="11">
        <f t="shared" si="137"/>
        <v>42340.151979166665</v>
      </c>
      <c r="O1425" t="b">
        <v>0</v>
      </c>
      <c r="P1425">
        <v>1</v>
      </c>
      <c r="Q1425" t="b">
        <v>0</v>
      </c>
      <c r="R1425" t="s">
        <v>8287</v>
      </c>
      <c r="S1425" s="5">
        <f t="shared" si="132"/>
        <v>3.3333333333333335E-3</v>
      </c>
      <c r="T1425" s="7">
        <f t="shared" si="133"/>
        <v>100</v>
      </c>
      <c r="U1425" t="s">
        <v>8323</v>
      </c>
      <c r="V1425" t="s">
        <v>8341</v>
      </c>
    </row>
    <row r="1426" spans="1:22" ht="49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 t="str">
        <f t="shared" si="134"/>
        <v>11/15/2016</v>
      </c>
      <c r="K1426" s="11" t="str">
        <f t="shared" si="135"/>
        <v>2016</v>
      </c>
      <c r="L1426" s="11" t="str">
        <f t="shared" si="136"/>
        <v>Nov</v>
      </c>
      <c r="M1426">
        <v>1478106802</v>
      </c>
      <c r="N1426" s="11">
        <f t="shared" si="137"/>
        <v>42676.509282407402</v>
      </c>
      <c r="O1426" t="b">
        <v>0</v>
      </c>
      <c r="P1426">
        <v>14</v>
      </c>
      <c r="Q1426" t="b">
        <v>0</v>
      </c>
      <c r="R1426" t="s">
        <v>8287</v>
      </c>
      <c r="S1426" s="5">
        <f t="shared" si="132"/>
        <v>0.2036</v>
      </c>
      <c r="T1426" s="7">
        <f t="shared" si="133"/>
        <v>109.07142857142857</v>
      </c>
      <c r="U1426" t="s">
        <v>8323</v>
      </c>
      <c r="V1426" t="s">
        <v>8341</v>
      </c>
    </row>
    <row r="1427" spans="1:22" ht="49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 t="str">
        <f t="shared" si="134"/>
        <v>04/28/2015</v>
      </c>
      <c r="K1427" s="11" t="str">
        <f t="shared" si="135"/>
        <v>2015</v>
      </c>
      <c r="L1427" s="11" t="str">
        <f t="shared" si="136"/>
        <v>Apr</v>
      </c>
      <c r="M1427">
        <v>1427684959</v>
      </c>
      <c r="N1427" s="11">
        <f t="shared" si="137"/>
        <v>42092.923136574071</v>
      </c>
      <c r="O1427" t="b">
        <v>0</v>
      </c>
      <c r="P1427">
        <v>0</v>
      </c>
      <c r="Q1427" t="b">
        <v>0</v>
      </c>
      <c r="R1427" t="s">
        <v>8287</v>
      </c>
      <c r="S1427" s="5">
        <f t="shared" si="132"/>
        <v>0</v>
      </c>
      <c r="T1427" s="7" t="e">
        <f t="shared" si="133"/>
        <v>#DIV/0!</v>
      </c>
      <c r="U1427" t="s">
        <v>8323</v>
      </c>
      <c r="V1427" t="s">
        <v>8341</v>
      </c>
    </row>
    <row r="1428" spans="1:22" ht="49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 t="str">
        <f t="shared" si="134"/>
        <v>08/24/2015</v>
      </c>
      <c r="K1428" s="11" t="str">
        <f t="shared" si="135"/>
        <v>2015</v>
      </c>
      <c r="L1428" s="11" t="str">
        <f t="shared" si="136"/>
        <v>Aug</v>
      </c>
      <c r="M1428">
        <v>1435224120</v>
      </c>
      <c r="N1428" s="11">
        <f t="shared" si="137"/>
        <v>42180.181944444441</v>
      </c>
      <c r="O1428" t="b">
        <v>0</v>
      </c>
      <c r="P1428">
        <v>0</v>
      </c>
      <c r="Q1428" t="b">
        <v>0</v>
      </c>
      <c r="R1428" t="s">
        <v>8287</v>
      </c>
      <c r="S1428" s="5">
        <f t="shared" si="132"/>
        <v>0</v>
      </c>
      <c r="T1428" s="7" t="e">
        <f t="shared" si="133"/>
        <v>#DIV/0!</v>
      </c>
      <c r="U1428" t="s">
        <v>8323</v>
      </c>
      <c r="V1428" t="s">
        <v>8341</v>
      </c>
    </row>
    <row r="1429" spans="1:22" ht="49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 t="str">
        <f t="shared" si="134"/>
        <v>09/18/2016</v>
      </c>
      <c r="K1429" s="11" t="str">
        <f t="shared" si="135"/>
        <v>2016</v>
      </c>
      <c r="L1429" s="11" t="str">
        <f t="shared" si="136"/>
        <v>Sep</v>
      </c>
      <c r="M1429">
        <v>1471638385</v>
      </c>
      <c r="N1429" s="11">
        <f t="shared" si="137"/>
        <v>42601.643344907403</v>
      </c>
      <c r="O1429" t="b">
        <v>0</v>
      </c>
      <c r="P1429">
        <v>4</v>
      </c>
      <c r="Q1429" t="b">
        <v>0</v>
      </c>
      <c r="R1429" t="s">
        <v>8287</v>
      </c>
      <c r="S1429" s="5">
        <f t="shared" si="132"/>
        <v>8.3799999999999999E-2</v>
      </c>
      <c r="T1429" s="7">
        <f t="shared" si="133"/>
        <v>104.75</v>
      </c>
      <c r="U1429" t="s">
        <v>8323</v>
      </c>
      <c r="V1429" t="s">
        <v>8341</v>
      </c>
    </row>
    <row r="1430" spans="1:22" ht="49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 t="str">
        <f t="shared" si="134"/>
        <v>04/02/2016</v>
      </c>
      <c r="K1430" s="11" t="str">
        <f t="shared" si="135"/>
        <v>2016</v>
      </c>
      <c r="L1430" s="11" t="str">
        <f t="shared" si="136"/>
        <v>Apr</v>
      </c>
      <c r="M1430">
        <v>1456996017</v>
      </c>
      <c r="N1430" s="11">
        <f t="shared" si="137"/>
        <v>42432.171493055554</v>
      </c>
      <c r="O1430" t="b">
        <v>0</v>
      </c>
      <c r="P1430">
        <v>3</v>
      </c>
      <c r="Q1430" t="b">
        <v>0</v>
      </c>
      <c r="R1430" t="s">
        <v>8287</v>
      </c>
      <c r="S1430" s="5">
        <f t="shared" si="132"/>
        <v>4.4999999999999998E-2</v>
      </c>
      <c r="T1430" s="7">
        <f t="shared" si="133"/>
        <v>15</v>
      </c>
      <c r="U1430" t="s">
        <v>8323</v>
      </c>
      <c r="V1430" t="s">
        <v>8341</v>
      </c>
    </row>
    <row r="1431" spans="1:22" ht="33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 t="str">
        <f t="shared" si="134"/>
        <v>04/09/2015</v>
      </c>
      <c r="K1431" s="11" t="str">
        <f t="shared" si="135"/>
        <v>2015</v>
      </c>
      <c r="L1431" s="11" t="str">
        <f t="shared" si="136"/>
        <v>Apr</v>
      </c>
      <c r="M1431">
        <v>1426037242</v>
      </c>
      <c r="N1431" s="11">
        <f t="shared" si="137"/>
        <v>42073.852337962962</v>
      </c>
      <c r="O1431" t="b">
        <v>0</v>
      </c>
      <c r="P1431">
        <v>0</v>
      </c>
      <c r="Q1431" t="b">
        <v>0</v>
      </c>
      <c r="R1431" t="s">
        <v>8287</v>
      </c>
      <c r="S1431" s="5">
        <f t="shared" si="132"/>
        <v>0</v>
      </c>
      <c r="T1431" s="7" t="e">
        <f t="shared" si="133"/>
        <v>#DIV/0!</v>
      </c>
      <c r="U1431" t="s">
        <v>8323</v>
      </c>
      <c r="V1431" t="s">
        <v>8341</v>
      </c>
    </row>
    <row r="1432" spans="1:22" ht="49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 t="str">
        <f t="shared" si="134"/>
        <v>12/19/2014</v>
      </c>
      <c r="K1432" s="11" t="str">
        <f t="shared" si="135"/>
        <v>2014</v>
      </c>
      <c r="L1432" s="11" t="str">
        <f t="shared" si="136"/>
        <v>Dec</v>
      </c>
      <c r="M1432">
        <v>1416339088</v>
      </c>
      <c r="N1432" s="11">
        <f t="shared" si="137"/>
        <v>41961.605185185188</v>
      </c>
      <c r="O1432" t="b">
        <v>0</v>
      </c>
      <c r="P1432">
        <v>5</v>
      </c>
      <c r="Q1432" t="b">
        <v>0</v>
      </c>
      <c r="R1432" t="s">
        <v>8287</v>
      </c>
      <c r="S1432" s="5">
        <f t="shared" si="132"/>
        <v>8.0600000000000005E-2</v>
      </c>
      <c r="T1432" s="7">
        <f t="shared" si="133"/>
        <v>80.599999999999994</v>
      </c>
      <c r="U1432" t="s">
        <v>8323</v>
      </c>
      <c r="V1432" t="s">
        <v>8341</v>
      </c>
    </row>
    <row r="1433" spans="1:22" ht="49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 t="str">
        <f t="shared" si="134"/>
        <v>11/26/2015</v>
      </c>
      <c r="K1433" s="11" t="str">
        <f t="shared" si="135"/>
        <v>2015</v>
      </c>
      <c r="L1433" s="11" t="str">
        <f t="shared" si="136"/>
        <v>Nov</v>
      </c>
      <c r="M1433">
        <v>1445922216</v>
      </c>
      <c r="N1433" s="11">
        <f t="shared" si="137"/>
        <v>42304.002499999995</v>
      </c>
      <c r="O1433" t="b">
        <v>0</v>
      </c>
      <c r="P1433">
        <v>47</v>
      </c>
      <c r="Q1433" t="b">
        <v>0</v>
      </c>
      <c r="R1433" t="s">
        <v>8287</v>
      </c>
      <c r="S1433" s="5">
        <f t="shared" si="132"/>
        <v>0.31947058823529412</v>
      </c>
      <c r="T1433" s="7">
        <f t="shared" si="133"/>
        <v>115.55319148936171</v>
      </c>
      <c r="U1433" t="s">
        <v>8323</v>
      </c>
      <c r="V1433" t="s">
        <v>8341</v>
      </c>
    </row>
    <row r="1434" spans="1:22" ht="49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 t="str">
        <f t="shared" si="134"/>
        <v>07/20/2015</v>
      </c>
      <c r="K1434" s="11" t="str">
        <f t="shared" si="135"/>
        <v>2015</v>
      </c>
      <c r="L1434" s="11" t="str">
        <f t="shared" si="136"/>
        <v>Jul</v>
      </c>
      <c r="M1434">
        <v>1434825828</v>
      </c>
      <c r="N1434" s="11">
        <f t="shared" si="137"/>
        <v>42175.572083333333</v>
      </c>
      <c r="O1434" t="b">
        <v>0</v>
      </c>
      <c r="P1434">
        <v>0</v>
      </c>
      <c r="Q1434" t="b">
        <v>0</v>
      </c>
      <c r="R1434" t="s">
        <v>8287</v>
      </c>
      <c r="S1434" s="5">
        <f t="shared" si="132"/>
        <v>0</v>
      </c>
      <c r="T1434" s="7" t="e">
        <f t="shared" si="133"/>
        <v>#DIV/0!</v>
      </c>
      <c r="U1434" t="s">
        <v>8323</v>
      </c>
      <c r="V1434" t="s">
        <v>8341</v>
      </c>
    </row>
    <row r="1435" spans="1:22" ht="49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 t="str">
        <f t="shared" si="134"/>
        <v>12/10/2016</v>
      </c>
      <c r="K1435" s="11" t="str">
        <f t="shared" si="135"/>
        <v>2016</v>
      </c>
      <c r="L1435" s="11" t="str">
        <f t="shared" si="136"/>
        <v>Dec</v>
      </c>
      <c r="M1435">
        <v>1477839675</v>
      </c>
      <c r="N1435" s="11">
        <f t="shared" si="137"/>
        <v>42673.417534722219</v>
      </c>
      <c r="O1435" t="b">
        <v>0</v>
      </c>
      <c r="P1435">
        <v>10</v>
      </c>
      <c r="Q1435" t="b">
        <v>0</v>
      </c>
      <c r="R1435" t="s">
        <v>8287</v>
      </c>
      <c r="S1435" s="5">
        <f t="shared" si="132"/>
        <v>6.7083333333333328E-2</v>
      </c>
      <c r="T1435" s="7">
        <f t="shared" si="133"/>
        <v>80.5</v>
      </c>
      <c r="U1435" t="s">
        <v>8323</v>
      </c>
      <c r="V1435" t="s">
        <v>8341</v>
      </c>
    </row>
    <row r="1436" spans="1:22" ht="49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 t="str">
        <f t="shared" si="134"/>
        <v>06/08/2015</v>
      </c>
      <c r="K1436" s="11" t="str">
        <f t="shared" si="135"/>
        <v>2015</v>
      </c>
      <c r="L1436" s="11" t="str">
        <f t="shared" si="136"/>
        <v>Jun</v>
      </c>
      <c r="M1436">
        <v>1431973478</v>
      </c>
      <c r="N1436" s="11">
        <f t="shared" si="137"/>
        <v>42142.558773148143</v>
      </c>
      <c r="O1436" t="b">
        <v>0</v>
      </c>
      <c r="P1436">
        <v>11</v>
      </c>
      <c r="Q1436" t="b">
        <v>0</v>
      </c>
      <c r="R1436" t="s">
        <v>8287</v>
      </c>
      <c r="S1436" s="5">
        <f t="shared" si="132"/>
        <v>9.987804878048781E-2</v>
      </c>
      <c r="T1436" s="7">
        <f t="shared" si="133"/>
        <v>744.5454545454545</v>
      </c>
      <c r="U1436" t="s">
        <v>8323</v>
      </c>
      <c r="V1436" t="s">
        <v>8341</v>
      </c>
    </row>
    <row r="1437" spans="1:22" ht="33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 t="str">
        <f t="shared" si="134"/>
        <v>10/11/2015</v>
      </c>
      <c r="K1437" s="11" t="str">
        <f t="shared" si="135"/>
        <v>2015</v>
      </c>
      <c r="L1437" s="11" t="str">
        <f t="shared" si="136"/>
        <v>Oct</v>
      </c>
      <c r="M1437">
        <v>1441997020</v>
      </c>
      <c r="N1437" s="11">
        <f t="shared" si="137"/>
        <v>42258.57199074074</v>
      </c>
      <c r="O1437" t="b">
        <v>0</v>
      </c>
      <c r="P1437">
        <v>2</v>
      </c>
      <c r="Q1437" t="b">
        <v>0</v>
      </c>
      <c r="R1437" t="s">
        <v>8287</v>
      </c>
      <c r="S1437" s="5">
        <f t="shared" si="132"/>
        <v>1E-3</v>
      </c>
      <c r="T1437" s="7">
        <f t="shared" si="133"/>
        <v>7.5</v>
      </c>
      <c r="U1437" t="s">
        <v>8323</v>
      </c>
      <c r="V1437" t="s">
        <v>8341</v>
      </c>
    </row>
    <row r="1438" spans="1:22" ht="49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 t="str">
        <f t="shared" si="134"/>
        <v>02/21/2016</v>
      </c>
      <c r="K1438" s="11" t="str">
        <f t="shared" si="135"/>
        <v>2016</v>
      </c>
      <c r="L1438" s="11" t="str">
        <f t="shared" si="136"/>
        <v>Feb</v>
      </c>
      <c r="M1438">
        <v>1453451057</v>
      </c>
      <c r="N1438" s="11">
        <f t="shared" si="137"/>
        <v>42391.141863425924</v>
      </c>
      <c r="O1438" t="b">
        <v>0</v>
      </c>
      <c r="P1438">
        <v>2</v>
      </c>
      <c r="Q1438" t="b">
        <v>0</v>
      </c>
      <c r="R1438" t="s">
        <v>8287</v>
      </c>
      <c r="S1438" s="5">
        <f t="shared" si="132"/>
        <v>7.7000000000000002E-3</v>
      </c>
      <c r="T1438" s="7">
        <f t="shared" si="133"/>
        <v>38.5</v>
      </c>
      <c r="U1438" t="s">
        <v>8323</v>
      </c>
      <c r="V1438" t="s">
        <v>8341</v>
      </c>
    </row>
    <row r="1439" spans="1:22" ht="49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 t="str">
        <f t="shared" si="134"/>
        <v>07/12/2014</v>
      </c>
      <c r="K1439" s="11" t="str">
        <f t="shared" si="135"/>
        <v>2014</v>
      </c>
      <c r="L1439" s="11" t="str">
        <f t="shared" si="136"/>
        <v>Jul</v>
      </c>
      <c r="M1439">
        <v>1402058739</v>
      </c>
      <c r="N1439" s="11">
        <f t="shared" si="137"/>
        <v>41796.32336805555</v>
      </c>
      <c r="O1439" t="b">
        <v>0</v>
      </c>
      <c r="P1439">
        <v>22</v>
      </c>
      <c r="Q1439" t="b">
        <v>0</v>
      </c>
      <c r="R1439" t="s">
        <v>8287</v>
      </c>
      <c r="S1439" s="5">
        <f t="shared" si="132"/>
        <v>0.26900000000000002</v>
      </c>
      <c r="T1439" s="7">
        <f t="shared" si="133"/>
        <v>36.68181818181818</v>
      </c>
      <c r="U1439" t="s">
        <v>8323</v>
      </c>
      <c r="V1439" t="s">
        <v>8341</v>
      </c>
    </row>
    <row r="1440" spans="1:22" ht="49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 t="str">
        <f t="shared" si="134"/>
        <v>04/27/2016</v>
      </c>
      <c r="K1440" s="11" t="str">
        <f t="shared" si="135"/>
        <v>2016</v>
      </c>
      <c r="L1440" s="11" t="str">
        <f t="shared" si="136"/>
        <v>Apr</v>
      </c>
      <c r="M1440">
        <v>1459198499</v>
      </c>
      <c r="N1440" s="11">
        <f t="shared" si="137"/>
        <v>42457.663182870368</v>
      </c>
      <c r="O1440" t="b">
        <v>0</v>
      </c>
      <c r="P1440">
        <v>8</v>
      </c>
      <c r="Q1440" t="b">
        <v>0</v>
      </c>
      <c r="R1440" t="s">
        <v>8287</v>
      </c>
      <c r="S1440" s="5">
        <f t="shared" si="132"/>
        <v>0.03</v>
      </c>
      <c r="T1440" s="7">
        <f t="shared" si="133"/>
        <v>75</v>
      </c>
      <c r="U1440" t="s">
        <v>8323</v>
      </c>
      <c r="V1440" t="s">
        <v>8341</v>
      </c>
    </row>
    <row r="1441" spans="1:22" ht="49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 t="str">
        <f t="shared" si="134"/>
        <v>03/07/2015</v>
      </c>
      <c r="K1441" s="11" t="str">
        <f t="shared" si="135"/>
        <v>2015</v>
      </c>
      <c r="L1441" s="11" t="str">
        <f t="shared" si="136"/>
        <v>Mar</v>
      </c>
      <c r="M1441">
        <v>1423166101</v>
      </c>
      <c r="N1441" s="11">
        <f t="shared" si="137"/>
        <v>42040.621539351851</v>
      </c>
      <c r="O1441" t="b">
        <v>0</v>
      </c>
      <c r="P1441">
        <v>6</v>
      </c>
      <c r="Q1441" t="b">
        <v>0</v>
      </c>
      <c r="R1441" t="s">
        <v>8287</v>
      </c>
      <c r="S1441" s="5">
        <f t="shared" si="132"/>
        <v>6.6055045871559637E-2</v>
      </c>
      <c r="T1441" s="7">
        <f t="shared" si="133"/>
        <v>30</v>
      </c>
      <c r="U1441" t="s">
        <v>8323</v>
      </c>
      <c r="V1441" t="s">
        <v>8341</v>
      </c>
    </row>
    <row r="1442" spans="1:22" ht="49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 t="str">
        <f t="shared" si="134"/>
        <v>05/26/2016</v>
      </c>
      <c r="K1442" s="11" t="str">
        <f t="shared" si="135"/>
        <v>2016</v>
      </c>
      <c r="L1442" s="11" t="str">
        <f t="shared" si="136"/>
        <v>May</v>
      </c>
      <c r="M1442">
        <v>1461693463</v>
      </c>
      <c r="N1442" s="11">
        <f t="shared" si="137"/>
        <v>42486.540081018517</v>
      </c>
      <c r="O1442" t="b">
        <v>0</v>
      </c>
      <c r="P1442">
        <v>1</v>
      </c>
      <c r="Q1442" t="b">
        <v>0</v>
      </c>
      <c r="R1442" t="s">
        <v>8287</v>
      </c>
      <c r="S1442" s="5">
        <f t="shared" si="132"/>
        <v>7.6923076923076926E-5</v>
      </c>
      <c r="T1442" s="7">
        <f t="shared" si="133"/>
        <v>1</v>
      </c>
      <c r="U1442" t="s">
        <v>8323</v>
      </c>
      <c r="V1442" t="s">
        <v>8341</v>
      </c>
    </row>
    <row r="1443" spans="1:22" ht="49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 t="str">
        <f t="shared" si="134"/>
        <v>09/11/2015</v>
      </c>
      <c r="K1443" s="11" t="str">
        <f t="shared" si="135"/>
        <v>2015</v>
      </c>
      <c r="L1443" s="11" t="str">
        <f t="shared" si="136"/>
        <v>Sep</v>
      </c>
      <c r="M1443">
        <v>1436811769</v>
      </c>
      <c r="N1443" s="11">
        <f t="shared" si="137"/>
        <v>42198.557511574072</v>
      </c>
      <c r="O1443" t="b">
        <v>0</v>
      </c>
      <c r="P1443">
        <v>3</v>
      </c>
      <c r="Q1443" t="b">
        <v>0</v>
      </c>
      <c r="R1443" t="s">
        <v>8287</v>
      </c>
      <c r="S1443" s="5">
        <f t="shared" si="132"/>
        <v>1.1222222222222222E-2</v>
      </c>
      <c r="T1443" s="7">
        <f t="shared" si="133"/>
        <v>673.33333333333337</v>
      </c>
      <c r="U1443" t="s">
        <v>8323</v>
      </c>
      <c r="V1443" t="s">
        <v>8341</v>
      </c>
    </row>
    <row r="1444" spans="1:22" ht="49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 t="str">
        <f t="shared" si="134"/>
        <v>05/25/2016</v>
      </c>
      <c r="K1444" s="11" t="str">
        <f t="shared" si="135"/>
        <v>2016</v>
      </c>
      <c r="L1444" s="11" t="str">
        <f t="shared" si="136"/>
        <v>May</v>
      </c>
      <c r="M1444">
        <v>1461598158</v>
      </c>
      <c r="N1444" s="11">
        <f t="shared" si="137"/>
        <v>42485.437013888884</v>
      </c>
      <c r="O1444" t="b">
        <v>0</v>
      </c>
      <c r="P1444">
        <v>0</v>
      </c>
      <c r="Q1444" t="b">
        <v>0</v>
      </c>
      <c r="R1444" t="s">
        <v>8287</v>
      </c>
      <c r="S1444" s="5">
        <f t="shared" si="132"/>
        <v>0</v>
      </c>
      <c r="T1444" s="7" t="e">
        <f t="shared" si="133"/>
        <v>#DIV/0!</v>
      </c>
      <c r="U1444" t="s">
        <v>8323</v>
      </c>
      <c r="V1444" t="s">
        <v>8341</v>
      </c>
    </row>
    <row r="1445" spans="1:22" ht="49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 t="str">
        <f t="shared" si="134"/>
        <v>01/02/2017</v>
      </c>
      <c r="K1445" s="11" t="str">
        <f t="shared" si="135"/>
        <v>2017</v>
      </c>
      <c r="L1445" s="11" t="str">
        <f t="shared" si="136"/>
        <v>Jan</v>
      </c>
      <c r="M1445">
        <v>1480803209</v>
      </c>
      <c r="N1445" s="11">
        <f t="shared" si="137"/>
        <v>42707.71769675926</v>
      </c>
      <c r="O1445" t="b">
        <v>0</v>
      </c>
      <c r="P1445">
        <v>0</v>
      </c>
      <c r="Q1445" t="b">
        <v>0</v>
      </c>
      <c r="R1445" t="s">
        <v>8287</v>
      </c>
      <c r="S1445" s="5">
        <f t="shared" si="132"/>
        <v>0</v>
      </c>
      <c r="T1445" s="7" t="e">
        <f t="shared" si="133"/>
        <v>#DIV/0!</v>
      </c>
      <c r="U1445" t="s">
        <v>8323</v>
      </c>
      <c r="V1445" t="s">
        <v>8341</v>
      </c>
    </row>
    <row r="1446" spans="1:22" ht="33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 t="str">
        <f t="shared" si="134"/>
        <v>09/12/2015</v>
      </c>
      <c r="K1446" s="11" t="str">
        <f t="shared" si="135"/>
        <v>2015</v>
      </c>
      <c r="L1446" s="11" t="str">
        <f t="shared" si="136"/>
        <v>Sep</v>
      </c>
      <c r="M1446">
        <v>1436907462</v>
      </c>
      <c r="N1446" s="11">
        <f t="shared" si="137"/>
        <v>42199.665069444447</v>
      </c>
      <c r="O1446" t="b">
        <v>0</v>
      </c>
      <c r="P1446">
        <v>0</v>
      </c>
      <c r="Q1446" t="b">
        <v>0</v>
      </c>
      <c r="R1446" t="s">
        <v>8287</v>
      </c>
      <c r="S1446" s="5">
        <f t="shared" si="132"/>
        <v>0</v>
      </c>
      <c r="T1446" s="7" t="e">
        <f t="shared" si="133"/>
        <v>#DIV/0!</v>
      </c>
      <c r="U1446" t="s">
        <v>8323</v>
      </c>
      <c r="V1446" t="s">
        <v>8341</v>
      </c>
    </row>
    <row r="1447" spans="1:22" ht="49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 t="str">
        <f t="shared" si="134"/>
        <v>06/14/2015</v>
      </c>
      <c r="K1447" s="11" t="str">
        <f t="shared" si="135"/>
        <v>2015</v>
      </c>
      <c r="L1447" s="11" t="str">
        <f t="shared" si="136"/>
        <v>Jun</v>
      </c>
      <c r="M1447">
        <v>1431694855</v>
      </c>
      <c r="N1447" s="11">
        <f t="shared" si="137"/>
        <v>42139.333969907406</v>
      </c>
      <c r="O1447" t="b">
        <v>0</v>
      </c>
      <c r="P1447">
        <v>0</v>
      </c>
      <c r="Q1447" t="b">
        <v>0</v>
      </c>
      <c r="R1447" t="s">
        <v>8287</v>
      </c>
      <c r="S1447" s="5">
        <f t="shared" si="132"/>
        <v>0</v>
      </c>
      <c r="T1447" s="7" t="e">
        <f t="shared" si="133"/>
        <v>#DIV/0!</v>
      </c>
      <c r="U1447" t="s">
        <v>8323</v>
      </c>
      <c r="V1447" t="s">
        <v>8341</v>
      </c>
    </row>
    <row r="1448" spans="1:22" ht="49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 t="str">
        <f t="shared" si="134"/>
        <v>04/21/2016</v>
      </c>
      <c r="K1448" s="11" t="str">
        <f t="shared" si="135"/>
        <v>2016</v>
      </c>
      <c r="L1448" s="11" t="str">
        <f t="shared" si="136"/>
        <v>Apr</v>
      </c>
      <c r="M1448">
        <v>1459507478</v>
      </c>
      <c r="N1448" s="11">
        <f t="shared" si="137"/>
        <v>42461.239328703705</v>
      </c>
      <c r="O1448" t="b">
        <v>0</v>
      </c>
      <c r="P1448">
        <v>0</v>
      </c>
      <c r="Q1448" t="b">
        <v>0</v>
      </c>
      <c r="R1448" t="s">
        <v>8287</v>
      </c>
      <c r="S1448" s="5">
        <f t="shared" si="132"/>
        <v>0</v>
      </c>
      <c r="T1448" s="7" t="e">
        <f t="shared" si="133"/>
        <v>#DIV/0!</v>
      </c>
      <c r="U1448" t="s">
        <v>8323</v>
      </c>
      <c r="V1448" t="s">
        <v>8341</v>
      </c>
    </row>
    <row r="1449" spans="1:22" ht="33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 t="str">
        <f t="shared" si="134"/>
        <v>07/08/2016</v>
      </c>
      <c r="K1449" s="11" t="str">
        <f t="shared" si="135"/>
        <v>2016</v>
      </c>
      <c r="L1449" s="11" t="str">
        <f t="shared" si="136"/>
        <v>Jul</v>
      </c>
      <c r="M1449">
        <v>1465407134</v>
      </c>
      <c r="N1449" s="11">
        <f t="shared" si="137"/>
        <v>42529.52238425926</v>
      </c>
      <c r="O1449" t="b">
        <v>0</v>
      </c>
      <c r="P1449">
        <v>3</v>
      </c>
      <c r="Q1449" t="b">
        <v>0</v>
      </c>
      <c r="R1449" t="s">
        <v>8287</v>
      </c>
      <c r="S1449" s="5">
        <f t="shared" si="132"/>
        <v>1.4999999999999999E-4</v>
      </c>
      <c r="T1449" s="7">
        <f t="shared" si="133"/>
        <v>25</v>
      </c>
      <c r="U1449" t="s">
        <v>8323</v>
      </c>
      <c r="V1449" t="s">
        <v>8341</v>
      </c>
    </row>
    <row r="1450" spans="1:22" ht="49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 t="str">
        <f t="shared" si="134"/>
        <v>05/22/2015</v>
      </c>
      <c r="K1450" s="11" t="str">
        <f t="shared" si="135"/>
        <v>2015</v>
      </c>
      <c r="L1450" s="11" t="str">
        <f t="shared" si="136"/>
        <v>May</v>
      </c>
      <c r="M1450">
        <v>1429655318</v>
      </c>
      <c r="N1450" s="11">
        <f t="shared" si="137"/>
        <v>42115.728217592587</v>
      </c>
      <c r="O1450" t="b">
        <v>0</v>
      </c>
      <c r="P1450">
        <v>0</v>
      </c>
      <c r="Q1450" t="b">
        <v>0</v>
      </c>
      <c r="R1450" t="s">
        <v>8287</v>
      </c>
      <c r="S1450" s="5">
        <f t="shared" si="132"/>
        <v>0</v>
      </c>
      <c r="T1450" s="7" t="e">
        <f t="shared" si="133"/>
        <v>#DIV/0!</v>
      </c>
      <c r="U1450" t="s">
        <v>8323</v>
      </c>
      <c r="V1450" t="s">
        <v>8341</v>
      </c>
    </row>
    <row r="1451" spans="1:22" ht="49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 t="str">
        <f t="shared" si="134"/>
        <v>05/10/2015</v>
      </c>
      <c r="K1451" s="11" t="str">
        <f t="shared" si="135"/>
        <v>2015</v>
      </c>
      <c r="L1451" s="11" t="str">
        <f t="shared" si="136"/>
        <v>May</v>
      </c>
      <c r="M1451">
        <v>1427138905</v>
      </c>
      <c r="N1451" s="11">
        <f t="shared" si="137"/>
        <v>42086.603067129625</v>
      </c>
      <c r="O1451" t="b">
        <v>0</v>
      </c>
      <c r="P1451">
        <v>0</v>
      </c>
      <c r="Q1451" t="b">
        <v>0</v>
      </c>
      <c r="R1451" t="s">
        <v>8287</v>
      </c>
      <c r="S1451" s="5">
        <f t="shared" si="132"/>
        <v>0</v>
      </c>
      <c r="T1451" s="7" t="e">
        <f t="shared" si="133"/>
        <v>#DIV/0!</v>
      </c>
      <c r="U1451" t="s">
        <v>8323</v>
      </c>
      <c r="V1451" t="s">
        <v>8341</v>
      </c>
    </row>
    <row r="1452" spans="1:22" ht="49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 t="str">
        <f t="shared" si="134"/>
        <v>02/19/2016</v>
      </c>
      <c r="K1452" s="11" t="str">
        <f t="shared" si="135"/>
        <v>2016</v>
      </c>
      <c r="L1452" s="11" t="str">
        <f t="shared" si="136"/>
        <v>Feb</v>
      </c>
      <c r="M1452">
        <v>1453349197</v>
      </c>
      <c r="N1452" s="11">
        <f t="shared" si="137"/>
        <v>42389.962928240733</v>
      </c>
      <c r="O1452" t="b">
        <v>0</v>
      </c>
      <c r="P1452">
        <v>1</v>
      </c>
      <c r="Q1452" t="b">
        <v>0</v>
      </c>
      <c r="R1452" t="s">
        <v>8287</v>
      </c>
      <c r="S1452" s="5">
        <f t="shared" si="132"/>
        <v>1.0000000000000001E-5</v>
      </c>
      <c r="T1452" s="7">
        <f t="shared" si="133"/>
        <v>1</v>
      </c>
      <c r="U1452" t="s">
        <v>8323</v>
      </c>
      <c r="V1452" t="s">
        <v>8341</v>
      </c>
    </row>
    <row r="1453" spans="1:22" ht="33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 t="str">
        <f t="shared" si="134"/>
        <v>11/18/2014</v>
      </c>
      <c r="K1453" s="11" t="str">
        <f t="shared" si="135"/>
        <v>2014</v>
      </c>
      <c r="L1453" s="11" t="str">
        <f t="shared" si="136"/>
        <v>Nov</v>
      </c>
      <c r="M1453">
        <v>1413759659</v>
      </c>
      <c r="N1453" s="11">
        <f t="shared" si="137"/>
        <v>41931.75068287037</v>
      </c>
      <c r="O1453" t="b">
        <v>0</v>
      </c>
      <c r="P1453">
        <v>2</v>
      </c>
      <c r="Q1453" t="b">
        <v>0</v>
      </c>
      <c r="R1453" t="s">
        <v>8287</v>
      </c>
      <c r="S1453" s="5">
        <f t="shared" si="132"/>
        <v>1.0554089709762533E-4</v>
      </c>
      <c r="T1453" s="7">
        <f t="shared" si="133"/>
        <v>1</v>
      </c>
      <c r="U1453" t="s">
        <v>8323</v>
      </c>
      <c r="V1453" t="s">
        <v>8341</v>
      </c>
    </row>
    <row r="1454" spans="1:22" ht="33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 t="str">
        <f t="shared" si="134"/>
        <v>07/28/2014</v>
      </c>
      <c r="K1454" s="11" t="str">
        <f t="shared" si="135"/>
        <v>2014</v>
      </c>
      <c r="L1454" s="11" t="str">
        <f t="shared" si="136"/>
        <v>Jul</v>
      </c>
      <c r="M1454">
        <v>1403974363</v>
      </c>
      <c r="N1454" s="11">
        <f t="shared" si="137"/>
        <v>41818.494942129626</v>
      </c>
      <c r="O1454" t="b">
        <v>0</v>
      </c>
      <c r="P1454">
        <v>0</v>
      </c>
      <c r="Q1454" t="b">
        <v>0</v>
      </c>
      <c r="R1454" t="s">
        <v>8287</v>
      </c>
      <c r="S1454" s="5">
        <f t="shared" si="132"/>
        <v>0</v>
      </c>
      <c r="T1454" s="7" t="e">
        <f t="shared" si="133"/>
        <v>#DIV/0!</v>
      </c>
      <c r="U1454" t="s">
        <v>8323</v>
      </c>
      <c r="V1454" t="s">
        <v>8341</v>
      </c>
    </row>
    <row r="1455" spans="1:22" ht="49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 t="str">
        <f t="shared" si="134"/>
        <v>04/15/2017</v>
      </c>
      <c r="K1455" s="11" t="str">
        <f t="shared" si="135"/>
        <v>2017</v>
      </c>
      <c r="L1455" s="11" t="str">
        <f t="shared" si="136"/>
        <v>Apr</v>
      </c>
      <c r="M1455">
        <v>1488386547</v>
      </c>
      <c r="N1455" s="11">
        <f t="shared" si="137"/>
        <v>42795.487812499996</v>
      </c>
      <c r="O1455" t="b">
        <v>0</v>
      </c>
      <c r="P1455">
        <v>0</v>
      </c>
      <c r="Q1455" t="b">
        <v>0</v>
      </c>
      <c r="R1455" t="s">
        <v>8287</v>
      </c>
      <c r="S1455" s="5">
        <f t="shared" si="132"/>
        <v>0</v>
      </c>
      <c r="T1455" s="7" t="e">
        <f t="shared" si="133"/>
        <v>#DIV/0!</v>
      </c>
      <c r="U1455" t="s">
        <v>8323</v>
      </c>
      <c r="V1455" t="s">
        <v>8341</v>
      </c>
    </row>
    <row r="1456" spans="1:22" ht="49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 t="str">
        <f t="shared" si="134"/>
        <v>04/24/2016</v>
      </c>
      <c r="K1456" s="11" t="str">
        <f t="shared" si="135"/>
        <v>2016</v>
      </c>
      <c r="L1456" s="11" t="str">
        <f t="shared" si="136"/>
        <v>Apr</v>
      </c>
      <c r="M1456">
        <v>1459716480</v>
      </c>
      <c r="N1456" s="11">
        <f t="shared" si="137"/>
        <v>42463.658333333333</v>
      </c>
      <c r="O1456" t="b">
        <v>0</v>
      </c>
      <c r="P1456">
        <v>1</v>
      </c>
      <c r="Q1456" t="b">
        <v>0</v>
      </c>
      <c r="R1456" t="s">
        <v>8287</v>
      </c>
      <c r="S1456" s="5">
        <f t="shared" si="132"/>
        <v>8.5714285714285719E-3</v>
      </c>
      <c r="T1456" s="7">
        <f t="shared" si="133"/>
        <v>15</v>
      </c>
      <c r="U1456" t="s">
        <v>8323</v>
      </c>
      <c r="V1456" t="s">
        <v>8341</v>
      </c>
    </row>
    <row r="1457" spans="1:22" ht="49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 t="str">
        <f t="shared" si="134"/>
        <v>09/05/2014</v>
      </c>
      <c r="K1457" s="11" t="str">
        <f t="shared" si="135"/>
        <v>2014</v>
      </c>
      <c r="L1457" s="11" t="str">
        <f t="shared" si="136"/>
        <v>Sep</v>
      </c>
      <c r="M1457">
        <v>1405181320</v>
      </c>
      <c r="N1457" s="11">
        <f t="shared" si="137"/>
        <v>41832.46435185185</v>
      </c>
      <c r="O1457" t="b">
        <v>0</v>
      </c>
      <c r="P1457">
        <v>7</v>
      </c>
      <c r="Q1457" t="b">
        <v>0</v>
      </c>
      <c r="R1457" t="s">
        <v>8287</v>
      </c>
      <c r="S1457" s="5">
        <f t="shared" si="132"/>
        <v>0.105</v>
      </c>
      <c r="T1457" s="7">
        <f t="shared" si="133"/>
        <v>225</v>
      </c>
      <c r="U1457" t="s">
        <v>8323</v>
      </c>
      <c r="V1457" t="s">
        <v>8341</v>
      </c>
    </row>
    <row r="1458" spans="1:22" ht="17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 t="str">
        <f t="shared" si="134"/>
        <v>01/03/2017</v>
      </c>
      <c r="K1458" s="11" t="str">
        <f t="shared" si="135"/>
        <v>2017</v>
      </c>
      <c r="L1458" s="11" t="str">
        <f t="shared" si="136"/>
        <v>Jan</v>
      </c>
      <c r="M1458">
        <v>1480867365</v>
      </c>
      <c r="N1458" s="11">
        <f t="shared" si="137"/>
        <v>42708.460243055553</v>
      </c>
      <c r="O1458" t="b">
        <v>0</v>
      </c>
      <c r="P1458">
        <v>3</v>
      </c>
      <c r="Q1458" t="b">
        <v>0</v>
      </c>
      <c r="R1458" t="s">
        <v>8287</v>
      </c>
      <c r="S1458" s="5">
        <f t="shared" si="132"/>
        <v>2.9000000000000001E-2</v>
      </c>
      <c r="T1458" s="7">
        <f t="shared" si="133"/>
        <v>48.333333333333336</v>
      </c>
      <c r="U1458" t="s">
        <v>8323</v>
      </c>
      <c r="V1458" t="s">
        <v>8341</v>
      </c>
    </row>
    <row r="1459" spans="1:22" ht="33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 t="str">
        <f t="shared" si="134"/>
        <v>11/11/2015</v>
      </c>
      <c r="K1459" s="11" t="str">
        <f t="shared" si="135"/>
        <v>2015</v>
      </c>
      <c r="L1459" s="11" t="str">
        <f t="shared" si="136"/>
        <v>Nov</v>
      </c>
      <c r="M1459">
        <v>1444685444</v>
      </c>
      <c r="N1459" s="11">
        <f t="shared" si="137"/>
        <v>42289.688009259255</v>
      </c>
      <c r="O1459" t="b">
        <v>0</v>
      </c>
      <c r="P1459">
        <v>0</v>
      </c>
      <c r="Q1459" t="b">
        <v>0</v>
      </c>
      <c r="R1459" t="s">
        <v>8287</v>
      </c>
      <c r="S1459" s="5">
        <f t="shared" si="132"/>
        <v>0</v>
      </c>
      <c r="T1459" s="7" t="e">
        <f t="shared" si="133"/>
        <v>#DIV/0!</v>
      </c>
      <c r="U1459" t="s">
        <v>8323</v>
      </c>
      <c r="V1459" t="s">
        <v>8341</v>
      </c>
    </row>
    <row r="1460" spans="1:22" ht="49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 t="str">
        <f t="shared" si="134"/>
        <v>08/10/2014</v>
      </c>
      <c r="K1460" s="11" t="str">
        <f t="shared" si="135"/>
        <v>2014</v>
      </c>
      <c r="L1460" s="11" t="str">
        <f t="shared" si="136"/>
        <v>Aug</v>
      </c>
      <c r="M1460">
        <v>1405097760</v>
      </c>
      <c r="N1460" s="11">
        <f t="shared" si="137"/>
        <v>41831.49722222222</v>
      </c>
      <c r="O1460" t="b">
        <v>0</v>
      </c>
      <c r="P1460">
        <v>0</v>
      </c>
      <c r="Q1460" t="b">
        <v>0</v>
      </c>
      <c r="R1460" t="s">
        <v>8287</v>
      </c>
      <c r="S1460" s="5">
        <f t="shared" si="132"/>
        <v>0</v>
      </c>
      <c r="T1460" s="7" t="e">
        <f t="shared" si="133"/>
        <v>#DIV/0!</v>
      </c>
      <c r="U1460" t="s">
        <v>8323</v>
      </c>
      <c r="V1460" t="s">
        <v>8341</v>
      </c>
    </row>
    <row r="1461" spans="1:22" ht="49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 t="str">
        <f t="shared" si="134"/>
        <v>12/02/2015</v>
      </c>
      <c r="K1461" s="11" t="str">
        <f t="shared" si="135"/>
        <v>2015</v>
      </c>
      <c r="L1461" s="11" t="str">
        <f t="shared" si="136"/>
        <v>Dec</v>
      </c>
      <c r="M1461">
        <v>1446612896</v>
      </c>
      <c r="N1461" s="11">
        <f t="shared" si="137"/>
        <v>42311.996481481481</v>
      </c>
      <c r="O1461" t="b">
        <v>0</v>
      </c>
      <c r="P1461">
        <v>0</v>
      </c>
      <c r="Q1461" t="b">
        <v>0</v>
      </c>
      <c r="R1461" t="s">
        <v>8287</v>
      </c>
      <c r="S1461" s="5">
        <f t="shared" si="132"/>
        <v>0</v>
      </c>
      <c r="T1461" s="7" t="e">
        <f t="shared" si="133"/>
        <v>#DIV/0!</v>
      </c>
      <c r="U1461" t="s">
        <v>8323</v>
      </c>
      <c r="V1461" t="s">
        <v>8341</v>
      </c>
    </row>
    <row r="1462" spans="1:22" ht="49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 t="str">
        <f t="shared" si="134"/>
        <v>11/30/2014</v>
      </c>
      <c r="K1462" s="11" t="str">
        <f t="shared" si="135"/>
        <v>2014</v>
      </c>
      <c r="L1462" s="11" t="str">
        <f t="shared" si="136"/>
        <v>Nov</v>
      </c>
      <c r="M1462">
        <v>1412371898</v>
      </c>
      <c r="N1462" s="11">
        <f t="shared" si="137"/>
        <v>41915.688634259255</v>
      </c>
      <c r="O1462" t="b">
        <v>0</v>
      </c>
      <c r="P1462">
        <v>0</v>
      </c>
      <c r="Q1462" t="b">
        <v>0</v>
      </c>
      <c r="R1462" t="s">
        <v>8287</v>
      </c>
      <c r="S1462" s="5">
        <f t="shared" si="132"/>
        <v>0</v>
      </c>
      <c r="T1462" s="7" t="e">
        <f t="shared" si="133"/>
        <v>#DIV/0!</v>
      </c>
      <c r="U1462" t="s">
        <v>8323</v>
      </c>
      <c r="V1462" t="s">
        <v>8341</v>
      </c>
    </row>
    <row r="1463" spans="1:22" ht="33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 t="str">
        <f t="shared" si="134"/>
        <v>10/20/2014</v>
      </c>
      <c r="K1463" s="11" t="str">
        <f t="shared" si="135"/>
        <v>2014</v>
      </c>
      <c r="L1463" s="11" t="str">
        <f t="shared" si="136"/>
        <v>Oct</v>
      </c>
      <c r="M1463">
        <v>1410967754</v>
      </c>
      <c r="N1463" s="11">
        <f t="shared" si="137"/>
        <v>41899.436967592592</v>
      </c>
      <c r="O1463" t="b">
        <v>1</v>
      </c>
      <c r="P1463">
        <v>340</v>
      </c>
      <c r="Q1463" t="b">
        <v>1</v>
      </c>
      <c r="R1463" t="s">
        <v>8288</v>
      </c>
      <c r="S1463" s="5">
        <f t="shared" si="132"/>
        <v>1.012446</v>
      </c>
      <c r="T1463" s="7">
        <f t="shared" si="133"/>
        <v>44.66673529411765</v>
      </c>
      <c r="U1463" t="s">
        <v>8323</v>
      </c>
      <c r="V1463" t="s">
        <v>8342</v>
      </c>
    </row>
    <row r="1464" spans="1:22" ht="33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 t="str">
        <f t="shared" si="134"/>
        <v>04/10/2013</v>
      </c>
      <c r="K1464" s="11" t="str">
        <f t="shared" si="135"/>
        <v>2013</v>
      </c>
      <c r="L1464" s="11" t="str">
        <f t="shared" si="136"/>
        <v>Apr</v>
      </c>
      <c r="M1464">
        <v>1363017271</v>
      </c>
      <c r="N1464" s="11">
        <f t="shared" si="137"/>
        <v>41344.454525462963</v>
      </c>
      <c r="O1464" t="b">
        <v>1</v>
      </c>
      <c r="P1464">
        <v>150</v>
      </c>
      <c r="Q1464" t="b">
        <v>1</v>
      </c>
      <c r="R1464" t="s">
        <v>8288</v>
      </c>
      <c r="S1464" s="5">
        <f t="shared" si="132"/>
        <v>1.085175</v>
      </c>
      <c r="T1464" s="7">
        <f t="shared" si="133"/>
        <v>28.937999999999999</v>
      </c>
      <c r="U1464" t="s">
        <v>8323</v>
      </c>
      <c r="V1464" t="s">
        <v>8342</v>
      </c>
    </row>
    <row r="1465" spans="1:22" ht="49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 t="str">
        <f t="shared" si="134"/>
        <v>04/07/2013</v>
      </c>
      <c r="K1465" s="11" t="str">
        <f t="shared" si="135"/>
        <v>2013</v>
      </c>
      <c r="L1465" s="11" t="str">
        <f t="shared" si="136"/>
        <v>Apr</v>
      </c>
      <c r="M1465">
        <v>1361483538</v>
      </c>
      <c r="N1465" s="11">
        <f t="shared" si="137"/>
        <v>41326.702986111108</v>
      </c>
      <c r="O1465" t="b">
        <v>1</v>
      </c>
      <c r="P1465">
        <v>25</v>
      </c>
      <c r="Q1465" t="b">
        <v>1</v>
      </c>
      <c r="R1465" t="s">
        <v>8288</v>
      </c>
      <c r="S1465" s="5">
        <f t="shared" si="132"/>
        <v>1.4766666666666666</v>
      </c>
      <c r="T1465" s="7">
        <f t="shared" si="133"/>
        <v>35.44</v>
      </c>
      <c r="U1465" t="s">
        <v>8323</v>
      </c>
      <c r="V1465" t="s">
        <v>8342</v>
      </c>
    </row>
    <row r="1466" spans="1:22" ht="17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 t="str">
        <f t="shared" si="134"/>
        <v>02/16/2013</v>
      </c>
      <c r="K1466" s="11" t="str">
        <f t="shared" si="135"/>
        <v>2013</v>
      </c>
      <c r="L1466" s="11" t="str">
        <f t="shared" si="136"/>
        <v>Feb</v>
      </c>
      <c r="M1466">
        <v>1358437958</v>
      </c>
      <c r="N1466" s="11">
        <f t="shared" si="137"/>
        <v>41291.453217592592</v>
      </c>
      <c r="O1466" t="b">
        <v>1</v>
      </c>
      <c r="P1466">
        <v>234</v>
      </c>
      <c r="Q1466" t="b">
        <v>1</v>
      </c>
      <c r="R1466" t="s">
        <v>8288</v>
      </c>
      <c r="S1466" s="5">
        <f t="shared" si="132"/>
        <v>1.6319999999999999</v>
      </c>
      <c r="T1466" s="7">
        <f t="shared" si="133"/>
        <v>34.871794871794869</v>
      </c>
      <c r="U1466" t="s">
        <v>8323</v>
      </c>
      <c r="V1466" t="s">
        <v>8342</v>
      </c>
    </row>
    <row r="1467" spans="1:22" ht="49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 t="str">
        <f t="shared" si="134"/>
        <v>03/21/2012</v>
      </c>
      <c r="K1467" s="11" t="str">
        <f t="shared" si="135"/>
        <v>2012</v>
      </c>
      <c r="L1467" s="11" t="str">
        <f t="shared" si="136"/>
        <v>Mar</v>
      </c>
      <c r="M1467">
        <v>1329759452</v>
      </c>
      <c r="N1467" s="11">
        <f t="shared" si="137"/>
        <v>40959.526064814811</v>
      </c>
      <c r="O1467" t="b">
        <v>1</v>
      </c>
      <c r="P1467">
        <v>2602</v>
      </c>
      <c r="Q1467" t="b">
        <v>1</v>
      </c>
      <c r="R1467" t="s">
        <v>8288</v>
      </c>
      <c r="S1467" s="5">
        <f t="shared" si="132"/>
        <v>4.5641449999999999</v>
      </c>
      <c r="T1467" s="7">
        <f t="shared" si="133"/>
        <v>52.622732513451197</v>
      </c>
      <c r="U1467" t="s">
        <v>8323</v>
      </c>
      <c r="V1467" t="s">
        <v>8342</v>
      </c>
    </row>
    <row r="1468" spans="1:22" ht="49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 t="str">
        <f t="shared" si="134"/>
        <v>01/12/2016</v>
      </c>
      <c r="K1468" s="11" t="str">
        <f t="shared" si="135"/>
        <v>2016</v>
      </c>
      <c r="L1468" s="11" t="str">
        <f t="shared" si="136"/>
        <v>Jan</v>
      </c>
      <c r="M1468">
        <v>1449029266</v>
      </c>
      <c r="N1468" s="11">
        <f t="shared" si="137"/>
        <v>42339.963726851849</v>
      </c>
      <c r="O1468" t="b">
        <v>1</v>
      </c>
      <c r="P1468">
        <v>248</v>
      </c>
      <c r="Q1468" t="b">
        <v>1</v>
      </c>
      <c r="R1468" t="s">
        <v>8288</v>
      </c>
      <c r="S1468" s="5">
        <f t="shared" si="132"/>
        <v>1.0787731249999999</v>
      </c>
      <c r="T1468" s="7">
        <f t="shared" si="133"/>
        <v>69.598266129032254</v>
      </c>
      <c r="U1468" t="s">
        <v>8323</v>
      </c>
      <c r="V1468" t="s">
        <v>8342</v>
      </c>
    </row>
    <row r="1469" spans="1:22" ht="33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 t="str">
        <f t="shared" si="134"/>
        <v>03/25/2012</v>
      </c>
      <c r="K1469" s="11" t="str">
        <f t="shared" si="135"/>
        <v>2012</v>
      </c>
      <c r="L1469" s="11" t="str">
        <f t="shared" si="136"/>
        <v>Mar</v>
      </c>
      <c r="M1469">
        <v>1327518885</v>
      </c>
      <c r="N1469" s="11">
        <f t="shared" si="137"/>
        <v>40933.593576388885</v>
      </c>
      <c r="O1469" t="b">
        <v>1</v>
      </c>
      <c r="P1469">
        <v>600</v>
      </c>
      <c r="Q1469" t="b">
        <v>1</v>
      </c>
      <c r="R1469" t="s">
        <v>8288</v>
      </c>
      <c r="S1469" s="5">
        <f t="shared" si="132"/>
        <v>1.1508</v>
      </c>
      <c r="T1469" s="7">
        <f t="shared" si="133"/>
        <v>76.72</v>
      </c>
      <c r="U1469" t="s">
        <v>8323</v>
      </c>
      <c r="V1469" t="s">
        <v>8342</v>
      </c>
    </row>
    <row r="1470" spans="1:22" ht="49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 t="str">
        <f t="shared" si="134"/>
        <v>06/11/2011</v>
      </c>
      <c r="K1470" s="11" t="str">
        <f t="shared" si="135"/>
        <v>2011</v>
      </c>
      <c r="L1470" s="11" t="str">
        <f t="shared" si="136"/>
        <v>Jun</v>
      </c>
      <c r="M1470">
        <v>1302654049</v>
      </c>
      <c r="N1470" s="11">
        <f t="shared" si="137"/>
        <v>40645.806122685179</v>
      </c>
      <c r="O1470" t="b">
        <v>1</v>
      </c>
      <c r="P1470">
        <v>293</v>
      </c>
      <c r="Q1470" t="b">
        <v>1</v>
      </c>
      <c r="R1470" t="s">
        <v>8288</v>
      </c>
      <c r="S1470" s="5">
        <f t="shared" si="132"/>
        <v>1.0236842105263158</v>
      </c>
      <c r="T1470" s="7">
        <f t="shared" si="133"/>
        <v>33.191126279863482</v>
      </c>
      <c r="U1470" t="s">
        <v>8323</v>
      </c>
      <c r="V1470" t="s">
        <v>8342</v>
      </c>
    </row>
    <row r="1471" spans="1:22" ht="33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 t="str">
        <f t="shared" si="134"/>
        <v>02/15/2013</v>
      </c>
      <c r="K1471" s="11" t="str">
        <f t="shared" si="135"/>
        <v>2013</v>
      </c>
      <c r="L1471" s="11" t="str">
        <f t="shared" si="136"/>
        <v>Feb</v>
      </c>
      <c r="M1471">
        <v>1358346109</v>
      </c>
      <c r="N1471" s="11">
        <f t="shared" si="137"/>
        <v>41290.390150462961</v>
      </c>
      <c r="O1471" t="b">
        <v>1</v>
      </c>
      <c r="P1471">
        <v>321</v>
      </c>
      <c r="Q1471" t="b">
        <v>1</v>
      </c>
      <c r="R1471" t="s">
        <v>8288</v>
      </c>
      <c r="S1471" s="5">
        <f t="shared" si="132"/>
        <v>1.0842485875706214</v>
      </c>
      <c r="T1471" s="7">
        <f t="shared" si="133"/>
        <v>149.46417445482865</v>
      </c>
      <c r="U1471" t="s">
        <v>8323</v>
      </c>
      <c r="V1471" t="s">
        <v>8342</v>
      </c>
    </row>
    <row r="1472" spans="1:22" ht="49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 t="str">
        <f t="shared" si="134"/>
        <v>12/28/2012</v>
      </c>
      <c r="K1472" s="11" t="str">
        <f t="shared" si="135"/>
        <v>2012</v>
      </c>
      <c r="L1472" s="11" t="str">
        <f t="shared" si="136"/>
        <v>Dec</v>
      </c>
      <c r="M1472">
        <v>1354909863</v>
      </c>
      <c r="N1472" s="11">
        <f t="shared" si="137"/>
        <v>41250.618784722217</v>
      </c>
      <c r="O1472" t="b">
        <v>1</v>
      </c>
      <c r="P1472">
        <v>81</v>
      </c>
      <c r="Q1472" t="b">
        <v>1</v>
      </c>
      <c r="R1472" t="s">
        <v>8288</v>
      </c>
      <c r="S1472" s="5">
        <f t="shared" si="132"/>
        <v>1.2513333333333334</v>
      </c>
      <c r="T1472" s="7">
        <f t="shared" si="133"/>
        <v>23.172839506172838</v>
      </c>
      <c r="U1472" t="s">
        <v>8323</v>
      </c>
      <c r="V1472" t="s">
        <v>8342</v>
      </c>
    </row>
    <row r="1473" spans="1:22" ht="49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 t="str">
        <f t="shared" si="134"/>
        <v>04/09/2015</v>
      </c>
      <c r="K1473" s="11" t="str">
        <f t="shared" si="135"/>
        <v>2015</v>
      </c>
      <c r="L1473" s="11" t="str">
        <f t="shared" si="136"/>
        <v>Apr</v>
      </c>
      <c r="M1473">
        <v>1426028334</v>
      </c>
      <c r="N1473" s="11">
        <f t="shared" si="137"/>
        <v>42073.749236111107</v>
      </c>
      <c r="O1473" t="b">
        <v>1</v>
      </c>
      <c r="P1473">
        <v>343</v>
      </c>
      <c r="Q1473" t="b">
        <v>1</v>
      </c>
      <c r="R1473" t="s">
        <v>8288</v>
      </c>
      <c r="S1473" s="5">
        <f t="shared" si="132"/>
        <v>1.03840625</v>
      </c>
      <c r="T1473" s="7">
        <f t="shared" si="133"/>
        <v>96.877551020408163</v>
      </c>
      <c r="U1473" t="s">
        <v>8323</v>
      </c>
      <c r="V1473" t="s">
        <v>8342</v>
      </c>
    </row>
    <row r="1474" spans="1:22" ht="49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 t="str">
        <f t="shared" si="134"/>
        <v>10/16/2013</v>
      </c>
      <c r="K1474" s="11" t="str">
        <f t="shared" si="135"/>
        <v>2013</v>
      </c>
      <c r="L1474" s="11" t="str">
        <f t="shared" si="136"/>
        <v>Oct</v>
      </c>
      <c r="M1474">
        <v>1379336503</v>
      </c>
      <c r="N1474" s="11">
        <f t="shared" si="137"/>
        <v>41533.33452546296</v>
      </c>
      <c r="O1474" t="b">
        <v>1</v>
      </c>
      <c r="P1474">
        <v>336</v>
      </c>
      <c r="Q1474" t="b">
        <v>1</v>
      </c>
      <c r="R1474" t="s">
        <v>8288</v>
      </c>
      <c r="S1474" s="5">
        <f t="shared" ref="S1474:S1537" si="138">E1474/D1474</f>
        <v>1.3870400000000001</v>
      </c>
      <c r="T1474" s="7">
        <f t="shared" ref="T1474:T1537" si="139">E1474/P1474</f>
        <v>103.20238095238095</v>
      </c>
      <c r="U1474" t="s">
        <v>8323</v>
      </c>
      <c r="V1474" t="s">
        <v>8342</v>
      </c>
    </row>
    <row r="1475" spans="1:22" ht="17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 t="str">
        <f t="shared" ref="J1475:J1538" si="140">TEXT((I1475/86400)+25569+(-5/24),"mm/dd/yyyy")</f>
        <v>03/01/2012</v>
      </c>
      <c r="K1475" s="11" t="str">
        <f t="shared" ref="K1475:K1538" si="141">RIGHT(J1475,4)</f>
        <v>2012</v>
      </c>
      <c r="L1475" s="11" t="str">
        <f t="shared" ref="L1475:L1538" si="142">TEXT(J1475,"mmm")</f>
        <v>Mar</v>
      </c>
      <c r="M1475">
        <v>1328052639</v>
      </c>
      <c r="N1475" s="11">
        <f t="shared" ref="N1475:N1538" si="143">(M1475/86400)+25569+(-5/24)</f>
        <v>40939.771284722221</v>
      </c>
      <c r="O1475" t="b">
        <v>1</v>
      </c>
      <c r="P1475">
        <v>47</v>
      </c>
      <c r="Q1475" t="b">
        <v>1</v>
      </c>
      <c r="R1475" t="s">
        <v>8288</v>
      </c>
      <c r="S1475" s="5">
        <f t="shared" si="138"/>
        <v>1.20516</v>
      </c>
      <c r="T1475" s="7">
        <f t="shared" si="139"/>
        <v>38.462553191489363</v>
      </c>
      <c r="U1475" t="s">
        <v>8323</v>
      </c>
      <c r="V1475" t="s">
        <v>8342</v>
      </c>
    </row>
    <row r="1476" spans="1:22" ht="49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 t="str">
        <f t="shared" si="140"/>
        <v>09/13/2013</v>
      </c>
      <c r="K1476" s="11" t="str">
        <f t="shared" si="141"/>
        <v>2013</v>
      </c>
      <c r="L1476" s="11" t="str">
        <f t="shared" si="142"/>
        <v>Sep</v>
      </c>
      <c r="M1476">
        <v>1376501292</v>
      </c>
      <c r="N1476" s="11">
        <f t="shared" si="143"/>
        <v>41500.519583333335</v>
      </c>
      <c r="O1476" t="b">
        <v>1</v>
      </c>
      <c r="P1476">
        <v>76</v>
      </c>
      <c r="Q1476" t="b">
        <v>1</v>
      </c>
      <c r="R1476" t="s">
        <v>8288</v>
      </c>
      <c r="S1476" s="5">
        <f t="shared" si="138"/>
        <v>1.1226666666666667</v>
      </c>
      <c r="T1476" s="7">
        <f t="shared" si="139"/>
        <v>44.315789473684212</v>
      </c>
      <c r="U1476" t="s">
        <v>8323</v>
      </c>
      <c r="V1476" t="s">
        <v>8342</v>
      </c>
    </row>
    <row r="1477" spans="1:22" ht="49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 t="str">
        <f t="shared" si="140"/>
        <v>12/19/2014</v>
      </c>
      <c r="K1477" s="11" t="str">
        <f t="shared" si="141"/>
        <v>2014</v>
      </c>
      <c r="L1477" s="11" t="str">
        <f t="shared" si="142"/>
        <v>Dec</v>
      </c>
      <c r="M1477">
        <v>1416244863</v>
      </c>
      <c r="N1477" s="11">
        <f t="shared" si="143"/>
        <v>41960.514618055553</v>
      </c>
      <c r="O1477" t="b">
        <v>1</v>
      </c>
      <c r="P1477">
        <v>441</v>
      </c>
      <c r="Q1477" t="b">
        <v>1</v>
      </c>
      <c r="R1477" t="s">
        <v>8288</v>
      </c>
      <c r="S1477" s="5">
        <f t="shared" si="138"/>
        <v>1.8866966666666667</v>
      </c>
      <c r="T1477" s="7">
        <f t="shared" si="139"/>
        <v>64.173356009070289</v>
      </c>
      <c r="U1477" t="s">
        <v>8323</v>
      </c>
      <c r="V1477" t="s">
        <v>8342</v>
      </c>
    </row>
    <row r="1478" spans="1:22" ht="33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 t="str">
        <f t="shared" si="140"/>
        <v>09/09/2011</v>
      </c>
      <c r="K1478" s="11" t="str">
        <f t="shared" si="141"/>
        <v>2011</v>
      </c>
      <c r="L1478" s="11" t="str">
        <f t="shared" si="142"/>
        <v>Sep</v>
      </c>
      <c r="M1478">
        <v>1313024422</v>
      </c>
      <c r="N1478" s="11">
        <f t="shared" si="143"/>
        <v>40765.833587962959</v>
      </c>
      <c r="O1478" t="b">
        <v>1</v>
      </c>
      <c r="P1478">
        <v>916</v>
      </c>
      <c r="Q1478" t="b">
        <v>1</v>
      </c>
      <c r="R1478" t="s">
        <v>8288</v>
      </c>
      <c r="S1478" s="5">
        <f t="shared" si="138"/>
        <v>6.6155466666666669</v>
      </c>
      <c r="T1478" s="7">
        <f t="shared" si="139"/>
        <v>43.333275109170302</v>
      </c>
      <c r="U1478" t="s">
        <v>8323</v>
      </c>
      <c r="V1478" t="s">
        <v>8342</v>
      </c>
    </row>
    <row r="1479" spans="1:22" ht="49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 t="str">
        <f t="shared" si="140"/>
        <v>12/22/2011</v>
      </c>
      <c r="K1479" s="11" t="str">
        <f t="shared" si="141"/>
        <v>2011</v>
      </c>
      <c r="L1479" s="11" t="str">
        <f t="shared" si="142"/>
        <v>Dec</v>
      </c>
      <c r="M1479">
        <v>1319467604</v>
      </c>
      <c r="N1479" s="11">
        <f t="shared" si="143"/>
        <v>40840.407453703701</v>
      </c>
      <c r="O1479" t="b">
        <v>1</v>
      </c>
      <c r="P1479">
        <v>369</v>
      </c>
      <c r="Q1479" t="b">
        <v>1</v>
      </c>
      <c r="R1479" t="s">
        <v>8288</v>
      </c>
      <c r="S1479" s="5">
        <f t="shared" si="138"/>
        <v>1.1131</v>
      </c>
      <c r="T1479" s="7">
        <f t="shared" si="139"/>
        <v>90.495934959349597</v>
      </c>
      <c r="U1479" t="s">
        <v>8323</v>
      </c>
      <c r="V1479" t="s">
        <v>8342</v>
      </c>
    </row>
    <row r="1480" spans="1:22" ht="49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 t="str">
        <f t="shared" si="140"/>
        <v>05/14/2013</v>
      </c>
      <c r="K1480" s="11" t="str">
        <f t="shared" si="141"/>
        <v>2013</v>
      </c>
      <c r="L1480" s="11" t="str">
        <f t="shared" si="142"/>
        <v>May</v>
      </c>
      <c r="M1480">
        <v>1367355313</v>
      </c>
      <c r="N1480" s="11">
        <f t="shared" si="143"/>
        <v>41394.663344907407</v>
      </c>
      <c r="O1480" t="b">
        <v>1</v>
      </c>
      <c r="P1480">
        <v>20242</v>
      </c>
      <c r="Q1480" t="b">
        <v>1</v>
      </c>
      <c r="R1480" t="s">
        <v>8288</v>
      </c>
      <c r="S1480" s="5">
        <f t="shared" si="138"/>
        <v>11.8161422</v>
      </c>
      <c r="T1480" s="7">
        <f t="shared" si="139"/>
        <v>29.187190495010373</v>
      </c>
      <c r="U1480" t="s">
        <v>8323</v>
      </c>
      <c r="V1480" t="s">
        <v>8342</v>
      </c>
    </row>
    <row r="1481" spans="1:22" ht="49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 t="str">
        <f t="shared" si="140"/>
        <v>05/09/2014</v>
      </c>
      <c r="K1481" s="11" t="str">
        <f t="shared" si="141"/>
        <v>2014</v>
      </c>
      <c r="L1481" s="11" t="str">
        <f t="shared" si="142"/>
        <v>May</v>
      </c>
      <c r="M1481">
        <v>1398448389</v>
      </c>
      <c r="N1481" s="11">
        <f t="shared" si="143"/>
        <v>41754.536909722221</v>
      </c>
      <c r="O1481" t="b">
        <v>1</v>
      </c>
      <c r="P1481">
        <v>71</v>
      </c>
      <c r="Q1481" t="b">
        <v>1</v>
      </c>
      <c r="R1481" t="s">
        <v>8288</v>
      </c>
      <c r="S1481" s="5">
        <f t="shared" si="138"/>
        <v>1.37375</v>
      </c>
      <c r="T1481" s="7">
        <f t="shared" si="139"/>
        <v>30.95774647887324</v>
      </c>
      <c r="U1481" t="s">
        <v>8323</v>
      </c>
      <c r="V1481" t="s">
        <v>8342</v>
      </c>
    </row>
    <row r="1482" spans="1:22" ht="49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 t="str">
        <f t="shared" si="140"/>
        <v>07/26/2013</v>
      </c>
      <c r="K1482" s="11" t="str">
        <f t="shared" si="141"/>
        <v>2013</v>
      </c>
      <c r="L1482" s="11" t="str">
        <f t="shared" si="142"/>
        <v>Jul</v>
      </c>
      <c r="M1482">
        <v>1373408699</v>
      </c>
      <c r="N1482" s="11">
        <f t="shared" si="143"/>
        <v>41464.725682870368</v>
      </c>
      <c r="O1482" t="b">
        <v>1</v>
      </c>
      <c r="P1482">
        <v>635</v>
      </c>
      <c r="Q1482" t="b">
        <v>1</v>
      </c>
      <c r="R1482" t="s">
        <v>8288</v>
      </c>
      <c r="S1482" s="5">
        <f t="shared" si="138"/>
        <v>1.170404</v>
      </c>
      <c r="T1482" s="7">
        <f t="shared" si="139"/>
        <v>92.157795275590544</v>
      </c>
      <c r="U1482" t="s">
        <v>8323</v>
      </c>
      <c r="V1482" t="s">
        <v>8342</v>
      </c>
    </row>
    <row r="1483" spans="1:22" ht="49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 t="str">
        <f t="shared" si="140"/>
        <v>11/02/2013</v>
      </c>
      <c r="K1483" s="11" t="str">
        <f t="shared" si="141"/>
        <v>2013</v>
      </c>
      <c r="L1483" s="11" t="str">
        <f t="shared" si="142"/>
        <v>Nov</v>
      </c>
      <c r="M1483">
        <v>1380838145</v>
      </c>
      <c r="N1483" s="11">
        <f t="shared" si="143"/>
        <v>41550.714641203704</v>
      </c>
      <c r="O1483" t="b">
        <v>0</v>
      </c>
      <c r="P1483">
        <v>6</v>
      </c>
      <c r="Q1483" t="b">
        <v>0</v>
      </c>
      <c r="R1483" t="s">
        <v>8275</v>
      </c>
      <c r="S1483" s="5">
        <f t="shared" si="138"/>
        <v>2.1000000000000001E-2</v>
      </c>
      <c r="T1483" s="7">
        <f t="shared" si="139"/>
        <v>17.5</v>
      </c>
      <c r="U1483" t="s">
        <v>8323</v>
      </c>
      <c r="V1483" t="s">
        <v>8325</v>
      </c>
    </row>
    <row r="1484" spans="1:22" ht="49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 t="str">
        <f t="shared" si="140"/>
        <v>09/07/2012</v>
      </c>
      <c r="K1484" s="11" t="str">
        <f t="shared" si="141"/>
        <v>2012</v>
      </c>
      <c r="L1484" s="11" t="str">
        <f t="shared" si="142"/>
        <v>Sep</v>
      </c>
      <c r="M1484">
        <v>1345062936</v>
      </c>
      <c r="N1484" s="11">
        <f t="shared" si="143"/>
        <v>41136.649722222217</v>
      </c>
      <c r="O1484" t="b">
        <v>0</v>
      </c>
      <c r="P1484">
        <v>1</v>
      </c>
      <c r="Q1484" t="b">
        <v>0</v>
      </c>
      <c r="R1484" t="s">
        <v>8275</v>
      </c>
      <c r="S1484" s="5">
        <f t="shared" si="138"/>
        <v>1E-3</v>
      </c>
      <c r="T1484" s="7">
        <f t="shared" si="139"/>
        <v>5</v>
      </c>
      <c r="U1484" t="s">
        <v>8323</v>
      </c>
      <c r="V1484" t="s">
        <v>8325</v>
      </c>
    </row>
    <row r="1485" spans="1:22" ht="49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 t="str">
        <f t="shared" si="140"/>
        <v>07/21/2016</v>
      </c>
      <c r="K1485" s="11" t="str">
        <f t="shared" si="141"/>
        <v>2016</v>
      </c>
      <c r="L1485" s="11" t="str">
        <f t="shared" si="142"/>
        <v>Jul</v>
      </c>
      <c r="M1485">
        <v>1467002275</v>
      </c>
      <c r="N1485" s="11">
        <f t="shared" si="143"/>
        <v>42547.984664351847</v>
      </c>
      <c r="O1485" t="b">
        <v>0</v>
      </c>
      <c r="P1485">
        <v>2</v>
      </c>
      <c r="Q1485" t="b">
        <v>0</v>
      </c>
      <c r="R1485" t="s">
        <v>8275</v>
      </c>
      <c r="S1485" s="5">
        <f t="shared" si="138"/>
        <v>7.1428571428571426E-3</v>
      </c>
      <c r="T1485" s="7">
        <f t="shared" si="139"/>
        <v>25</v>
      </c>
      <c r="U1485" t="s">
        <v>8323</v>
      </c>
      <c r="V1485" t="s">
        <v>8325</v>
      </c>
    </row>
    <row r="1486" spans="1:22" ht="17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 t="str">
        <f t="shared" si="140"/>
        <v>07/21/2012</v>
      </c>
      <c r="K1486" s="11" t="str">
        <f t="shared" si="141"/>
        <v>2012</v>
      </c>
      <c r="L1486" s="11" t="str">
        <f t="shared" si="142"/>
        <v>Jul</v>
      </c>
      <c r="M1486">
        <v>1337834963</v>
      </c>
      <c r="N1486" s="11">
        <f t="shared" si="143"/>
        <v>41052.992627314808</v>
      </c>
      <c r="O1486" t="b">
        <v>0</v>
      </c>
      <c r="P1486">
        <v>0</v>
      </c>
      <c r="Q1486" t="b">
        <v>0</v>
      </c>
      <c r="R1486" t="s">
        <v>8275</v>
      </c>
      <c r="S1486" s="5">
        <f t="shared" si="138"/>
        <v>0</v>
      </c>
      <c r="T1486" s="7" t="e">
        <f t="shared" si="139"/>
        <v>#DIV/0!</v>
      </c>
      <c r="U1486" t="s">
        <v>8323</v>
      </c>
      <c r="V1486" t="s">
        <v>8325</v>
      </c>
    </row>
    <row r="1487" spans="1:22" ht="49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 t="str">
        <f t="shared" si="140"/>
        <v>06/20/2015</v>
      </c>
      <c r="K1487" s="11" t="str">
        <f t="shared" si="141"/>
        <v>2015</v>
      </c>
      <c r="L1487" s="11" t="str">
        <f t="shared" si="142"/>
        <v>Jun</v>
      </c>
      <c r="M1487">
        <v>1430939173</v>
      </c>
      <c r="N1487" s="11">
        <f t="shared" si="143"/>
        <v>42130.587650462963</v>
      </c>
      <c r="O1487" t="b">
        <v>0</v>
      </c>
      <c r="P1487">
        <v>3</v>
      </c>
      <c r="Q1487" t="b">
        <v>0</v>
      </c>
      <c r="R1487" t="s">
        <v>8275</v>
      </c>
      <c r="S1487" s="5">
        <f t="shared" si="138"/>
        <v>2.2388059701492536E-2</v>
      </c>
      <c r="T1487" s="7">
        <f t="shared" si="139"/>
        <v>50</v>
      </c>
      <c r="U1487" t="s">
        <v>8323</v>
      </c>
      <c r="V1487" t="s">
        <v>8325</v>
      </c>
    </row>
    <row r="1488" spans="1:22" ht="49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 t="str">
        <f t="shared" si="140"/>
        <v>02/26/2015</v>
      </c>
      <c r="K1488" s="11" t="str">
        <f t="shared" si="141"/>
        <v>2015</v>
      </c>
      <c r="L1488" s="11" t="str">
        <f t="shared" si="142"/>
        <v>Feb</v>
      </c>
      <c r="M1488">
        <v>1422417761</v>
      </c>
      <c r="N1488" s="11">
        <f t="shared" si="143"/>
        <v>42031.960196759253</v>
      </c>
      <c r="O1488" t="b">
        <v>0</v>
      </c>
      <c r="P1488">
        <v>3</v>
      </c>
      <c r="Q1488" t="b">
        <v>0</v>
      </c>
      <c r="R1488" t="s">
        <v>8275</v>
      </c>
      <c r="S1488" s="5">
        <f t="shared" si="138"/>
        <v>2.3999999999999998E-3</v>
      </c>
      <c r="T1488" s="7">
        <f t="shared" si="139"/>
        <v>16</v>
      </c>
      <c r="U1488" t="s">
        <v>8323</v>
      </c>
      <c r="V1488" t="s">
        <v>8325</v>
      </c>
    </row>
    <row r="1489" spans="1:22" ht="49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 t="str">
        <f t="shared" si="140"/>
        <v>08/02/2016</v>
      </c>
      <c r="K1489" s="11" t="str">
        <f t="shared" si="141"/>
        <v>2016</v>
      </c>
      <c r="L1489" s="11" t="str">
        <f t="shared" si="142"/>
        <v>Aug</v>
      </c>
      <c r="M1489">
        <v>1467583271</v>
      </c>
      <c r="N1489" s="11">
        <f t="shared" si="143"/>
        <v>42554.709155092591</v>
      </c>
      <c r="O1489" t="b">
        <v>0</v>
      </c>
      <c r="P1489">
        <v>0</v>
      </c>
      <c r="Q1489" t="b">
        <v>0</v>
      </c>
      <c r="R1489" t="s">
        <v>8275</v>
      </c>
      <c r="S1489" s="5">
        <f t="shared" si="138"/>
        <v>0</v>
      </c>
      <c r="T1489" s="7" t="e">
        <f t="shared" si="139"/>
        <v>#DIV/0!</v>
      </c>
      <c r="U1489" t="s">
        <v>8323</v>
      </c>
      <c r="V1489" t="s">
        <v>8325</v>
      </c>
    </row>
    <row r="1490" spans="1:22" ht="49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 t="str">
        <f t="shared" si="140"/>
        <v>01/05/2014</v>
      </c>
      <c r="K1490" s="11" t="str">
        <f t="shared" si="141"/>
        <v>2014</v>
      </c>
      <c r="L1490" s="11" t="str">
        <f t="shared" si="142"/>
        <v>Jan</v>
      </c>
      <c r="M1490">
        <v>1386336660</v>
      </c>
      <c r="N1490" s="11">
        <f t="shared" si="143"/>
        <v>41614.354861111111</v>
      </c>
      <c r="O1490" t="b">
        <v>0</v>
      </c>
      <c r="P1490">
        <v>6</v>
      </c>
      <c r="Q1490" t="b">
        <v>0</v>
      </c>
      <c r="R1490" t="s">
        <v>8275</v>
      </c>
      <c r="S1490" s="5">
        <f t="shared" si="138"/>
        <v>2.4E-2</v>
      </c>
      <c r="T1490" s="7">
        <f t="shared" si="139"/>
        <v>60</v>
      </c>
      <c r="U1490" t="s">
        <v>8323</v>
      </c>
      <c r="V1490" t="s">
        <v>8325</v>
      </c>
    </row>
    <row r="1491" spans="1:22" ht="49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 t="str">
        <f t="shared" si="140"/>
        <v>11/15/2012</v>
      </c>
      <c r="K1491" s="11" t="str">
        <f t="shared" si="141"/>
        <v>2012</v>
      </c>
      <c r="L1491" s="11" t="str">
        <f t="shared" si="142"/>
        <v>Nov</v>
      </c>
      <c r="M1491">
        <v>1350398452</v>
      </c>
      <c r="N1491" s="11">
        <f t="shared" si="143"/>
        <v>41198.403379629628</v>
      </c>
      <c r="O1491" t="b">
        <v>0</v>
      </c>
      <c r="P1491">
        <v>0</v>
      </c>
      <c r="Q1491" t="b">
        <v>0</v>
      </c>
      <c r="R1491" t="s">
        <v>8275</v>
      </c>
      <c r="S1491" s="5">
        <f t="shared" si="138"/>
        <v>0</v>
      </c>
      <c r="T1491" s="7" t="e">
        <f t="shared" si="139"/>
        <v>#DIV/0!</v>
      </c>
      <c r="U1491" t="s">
        <v>8323</v>
      </c>
      <c r="V1491" t="s">
        <v>8325</v>
      </c>
    </row>
    <row r="1492" spans="1:22" ht="49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 t="str">
        <f t="shared" si="140"/>
        <v>10/02/2013</v>
      </c>
      <c r="K1492" s="11" t="str">
        <f t="shared" si="141"/>
        <v>2013</v>
      </c>
      <c r="L1492" s="11" t="str">
        <f t="shared" si="142"/>
        <v>Oct</v>
      </c>
      <c r="M1492">
        <v>1378214874</v>
      </c>
      <c r="N1492" s="11">
        <f t="shared" si="143"/>
        <v>41520.352708333332</v>
      </c>
      <c r="O1492" t="b">
        <v>0</v>
      </c>
      <c r="P1492">
        <v>19</v>
      </c>
      <c r="Q1492" t="b">
        <v>0</v>
      </c>
      <c r="R1492" t="s">
        <v>8275</v>
      </c>
      <c r="S1492" s="5">
        <f t="shared" si="138"/>
        <v>0.30862068965517242</v>
      </c>
      <c r="T1492" s="7">
        <f t="shared" si="139"/>
        <v>47.10526315789474</v>
      </c>
      <c r="U1492" t="s">
        <v>8323</v>
      </c>
      <c r="V1492" t="s">
        <v>8325</v>
      </c>
    </row>
    <row r="1493" spans="1:22" ht="33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 t="str">
        <f t="shared" si="140"/>
        <v>02/15/2015</v>
      </c>
      <c r="K1493" s="11" t="str">
        <f t="shared" si="141"/>
        <v>2015</v>
      </c>
      <c r="L1493" s="11" t="str">
        <f t="shared" si="142"/>
        <v>Feb</v>
      </c>
      <c r="M1493">
        <v>1418922443</v>
      </c>
      <c r="N1493" s="11">
        <f t="shared" si="143"/>
        <v>41991.505127314813</v>
      </c>
      <c r="O1493" t="b">
        <v>0</v>
      </c>
      <c r="P1493">
        <v>1</v>
      </c>
      <c r="Q1493" t="b">
        <v>0</v>
      </c>
      <c r="R1493" t="s">
        <v>8275</v>
      </c>
      <c r="S1493" s="5">
        <f t="shared" si="138"/>
        <v>8.3333333333333329E-2</v>
      </c>
      <c r="T1493" s="7">
        <f t="shared" si="139"/>
        <v>100</v>
      </c>
      <c r="U1493" t="s">
        <v>8323</v>
      </c>
      <c r="V1493" t="s">
        <v>8325</v>
      </c>
    </row>
    <row r="1494" spans="1:22" ht="49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 t="str">
        <f t="shared" si="140"/>
        <v>06/18/2011</v>
      </c>
      <c r="K1494" s="11" t="str">
        <f t="shared" si="141"/>
        <v>2011</v>
      </c>
      <c r="L1494" s="11" t="str">
        <f t="shared" si="142"/>
        <v>Jun</v>
      </c>
      <c r="M1494">
        <v>1305839646</v>
      </c>
      <c r="N1494" s="11">
        <f t="shared" si="143"/>
        <v>40682.676458333335</v>
      </c>
      <c r="O1494" t="b">
        <v>0</v>
      </c>
      <c r="P1494">
        <v>2</v>
      </c>
      <c r="Q1494" t="b">
        <v>0</v>
      </c>
      <c r="R1494" t="s">
        <v>8275</v>
      </c>
      <c r="S1494" s="5">
        <f t="shared" si="138"/>
        <v>7.4999999999999997E-3</v>
      </c>
      <c r="T1494" s="7">
        <f t="shared" si="139"/>
        <v>15</v>
      </c>
      <c r="U1494" t="s">
        <v>8323</v>
      </c>
      <c r="V1494" t="s">
        <v>8325</v>
      </c>
    </row>
    <row r="1495" spans="1:22" ht="33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 t="str">
        <f t="shared" si="140"/>
        <v>06/16/2013</v>
      </c>
      <c r="K1495" s="11" t="str">
        <f t="shared" si="141"/>
        <v>2013</v>
      </c>
      <c r="L1495" s="11" t="str">
        <f t="shared" si="142"/>
        <v>Jun</v>
      </c>
      <c r="M1495">
        <v>1368823675</v>
      </c>
      <c r="N1495" s="11">
        <f t="shared" si="143"/>
        <v>41411.658275462956</v>
      </c>
      <c r="O1495" t="b">
        <v>0</v>
      </c>
      <c r="P1495">
        <v>0</v>
      </c>
      <c r="Q1495" t="b">
        <v>0</v>
      </c>
      <c r="R1495" t="s">
        <v>8275</v>
      </c>
      <c r="S1495" s="5">
        <f t="shared" si="138"/>
        <v>0</v>
      </c>
      <c r="T1495" s="7" t="e">
        <f t="shared" si="139"/>
        <v>#DIV/0!</v>
      </c>
      <c r="U1495" t="s">
        <v>8323</v>
      </c>
      <c r="V1495" t="s">
        <v>8325</v>
      </c>
    </row>
    <row r="1496" spans="1:22" ht="49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 t="str">
        <f t="shared" si="140"/>
        <v>04/03/2015</v>
      </c>
      <c r="K1496" s="11" t="str">
        <f t="shared" si="141"/>
        <v>2015</v>
      </c>
      <c r="L1496" s="11" t="str">
        <f t="shared" si="142"/>
        <v>Apr</v>
      </c>
      <c r="M1496">
        <v>1425489613</v>
      </c>
      <c r="N1496" s="11">
        <f t="shared" si="143"/>
        <v>42067.514039351845</v>
      </c>
      <c r="O1496" t="b">
        <v>0</v>
      </c>
      <c r="P1496">
        <v>11</v>
      </c>
      <c r="Q1496" t="b">
        <v>0</v>
      </c>
      <c r="R1496" t="s">
        <v>8275</v>
      </c>
      <c r="S1496" s="5">
        <f t="shared" si="138"/>
        <v>8.8999999999999996E-2</v>
      </c>
      <c r="T1496" s="7">
        <f t="shared" si="139"/>
        <v>40.454545454545453</v>
      </c>
      <c r="U1496" t="s">
        <v>8323</v>
      </c>
      <c r="V1496" t="s">
        <v>8325</v>
      </c>
    </row>
    <row r="1497" spans="1:22" ht="33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 t="str">
        <f t="shared" si="140"/>
        <v>08/27/2011</v>
      </c>
      <c r="K1497" s="11" t="str">
        <f t="shared" si="141"/>
        <v>2011</v>
      </c>
      <c r="L1497" s="11" t="str">
        <f t="shared" si="142"/>
        <v>Aug</v>
      </c>
      <c r="M1497">
        <v>1311879431</v>
      </c>
      <c r="N1497" s="11">
        <f t="shared" si="143"/>
        <v>40752.581377314811</v>
      </c>
      <c r="O1497" t="b">
        <v>0</v>
      </c>
      <c r="P1497">
        <v>0</v>
      </c>
      <c r="Q1497" t="b">
        <v>0</v>
      </c>
      <c r="R1497" t="s">
        <v>8275</v>
      </c>
      <c r="S1497" s="5">
        <f t="shared" si="138"/>
        <v>0</v>
      </c>
      <c r="T1497" s="7" t="e">
        <f t="shared" si="139"/>
        <v>#DIV/0!</v>
      </c>
      <c r="U1497" t="s">
        <v>8323</v>
      </c>
      <c r="V1497" t="s">
        <v>8325</v>
      </c>
    </row>
    <row r="1498" spans="1:22" ht="49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 t="str">
        <f t="shared" si="140"/>
        <v>09/16/2014</v>
      </c>
      <c r="K1498" s="11" t="str">
        <f t="shared" si="141"/>
        <v>2014</v>
      </c>
      <c r="L1498" s="11" t="str">
        <f t="shared" si="142"/>
        <v>Sep</v>
      </c>
      <c r="M1498">
        <v>1405682659</v>
      </c>
      <c r="N1498" s="11">
        <f t="shared" si="143"/>
        <v>41838.266886574071</v>
      </c>
      <c r="O1498" t="b">
        <v>0</v>
      </c>
      <c r="P1498">
        <v>0</v>
      </c>
      <c r="Q1498" t="b">
        <v>0</v>
      </c>
      <c r="R1498" t="s">
        <v>8275</v>
      </c>
      <c r="S1498" s="5">
        <f t="shared" si="138"/>
        <v>0</v>
      </c>
      <c r="T1498" s="7" t="e">
        <f t="shared" si="139"/>
        <v>#DIV/0!</v>
      </c>
      <c r="U1498" t="s">
        <v>8323</v>
      </c>
      <c r="V1498" t="s">
        <v>8325</v>
      </c>
    </row>
    <row r="1499" spans="1:22" ht="49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 t="str">
        <f t="shared" si="140"/>
        <v>07/31/2013</v>
      </c>
      <c r="K1499" s="11" t="str">
        <f t="shared" si="141"/>
        <v>2013</v>
      </c>
      <c r="L1499" s="11" t="str">
        <f t="shared" si="142"/>
        <v>Jul</v>
      </c>
      <c r="M1499">
        <v>1371655522</v>
      </c>
      <c r="N1499" s="11">
        <f t="shared" si="143"/>
        <v>41444.434282407405</v>
      </c>
      <c r="O1499" t="b">
        <v>0</v>
      </c>
      <c r="P1499">
        <v>1</v>
      </c>
      <c r="Q1499" t="b">
        <v>0</v>
      </c>
      <c r="R1499" t="s">
        <v>8275</v>
      </c>
      <c r="S1499" s="5">
        <f t="shared" si="138"/>
        <v>6.666666666666667E-5</v>
      </c>
      <c r="T1499" s="7">
        <f t="shared" si="139"/>
        <v>1</v>
      </c>
      <c r="U1499" t="s">
        <v>8323</v>
      </c>
      <c r="V1499" t="s">
        <v>8325</v>
      </c>
    </row>
    <row r="1500" spans="1:22" ht="49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 t="str">
        <f t="shared" si="140"/>
        <v>09/03/2014</v>
      </c>
      <c r="K1500" s="11" t="str">
        <f t="shared" si="141"/>
        <v>2014</v>
      </c>
      <c r="L1500" s="11" t="str">
        <f t="shared" si="142"/>
        <v>Sep</v>
      </c>
      <c r="M1500">
        <v>1405899378</v>
      </c>
      <c r="N1500" s="11">
        <f t="shared" si="143"/>
        <v>41840.775208333333</v>
      </c>
      <c r="O1500" t="b">
        <v>0</v>
      </c>
      <c r="P1500">
        <v>3</v>
      </c>
      <c r="Q1500" t="b">
        <v>0</v>
      </c>
      <c r="R1500" t="s">
        <v>8275</v>
      </c>
      <c r="S1500" s="5">
        <f t="shared" si="138"/>
        <v>1.9E-2</v>
      </c>
      <c r="T1500" s="7">
        <f t="shared" si="139"/>
        <v>19</v>
      </c>
      <c r="U1500" t="s">
        <v>8323</v>
      </c>
      <c r="V1500" t="s">
        <v>8325</v>
      </c>
    </row>
    <row r="1501" spans="1:22" ht="49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 t="str">
        <f t="shared" si="140"/>
        <v>08/04/2016</v>
      </c>
      <c r="K1501" s="11" t="str">
        <f t="shared" si="141"/>
        <v>2016</v>
      </c>
      <c r="L1501" s="11" t="str">
        <f t="shared" si="142"/>
        <v>Aug</v>
      </c>
      <c r="M1501">
        <v>1465171833</v>
      </c>
      <c r="N1501" s="11">
        <f t="shared" si="143"/>
        <v>42526.798993055556</v>
      </c>
      <c r="O1501" t="b">
        <v>0</v>
      </c>
      <c r="P1501">
        <v>1</v>
      </c>
      <c r="Q1501" t="b">
        <v>0</v>
      </c>
      <c r="R1501" t="s">
        <v>8275</v>
      </c>
      <c r="S1501" s="5">
        <f t="shared" si="138"/>
        <v>2.5000000000000001E-3</v>
      </c>
      <c r="T1501" s="7">
        <f t="shared" si="139"/>
        <v>5</v>
      </c>
      <c r="U1501" t="s">
        <v>8323</v>
      </c>
      <c r="V1501" t="s">
        <v>8325</v>
      </c>
    </row>
    <row r="1502" spans="1:22" ht="49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 t="str">
        <f t="shared" si="140"/>
        <v>05/01/2013</v>
      </c>
      <c r="K1502" s="11" t="str">
        <f t="shared" si="141"/>
        <v>2013</v>
      </c>
      <c r="L1502" s="11" t="str">
        <f t="shared" si="142"/>
        <v>May</v>
      </c>
      <c r="M1502">
        <v>1364852557</v>
      </c>
      <c r="N1502" s="11">
        <f t="shared" si="143"/>
        <v>41365.69626157407</v>
      </c>
      <c r="O1502" t="b">
        <v>0</v>
      </c>
      <c r="P1502">
        <v>15</v>
      </c>
      <c r="Q1502" t="b">
        <v>0</v>
      </c>
      <c r="R1502" t="s">
        <v>8275</v>
      </c>
      <c r="S1502" s="5">
        <f t="shared" si="138"/>
        <v>0.25035714285714283</v>
      </c>
      <c r="T1502" s="7">
        <f t="shared" si="139"/>
        <v>46.733333333333334</v>
      </c>
      <c r="U1502" t="s">
        <v>8323</v>
      </c>
      <c r="V1502" t="s">
        <v>8325</v>
      </c>
    </row>
    <row r="1503" spans="1:22" ht="33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 t="str">
        <f t="shared" si="140"/>
        <v>07/08/2015</v>
      </c>
      <c r="K1503" s="11" t="str">
        <f t="shared" si="141"/>
        <v>2015</v>
      </c>
      <c r="L1503" s="11" t="str">
        <f t="shared" si="142"/>
        <v>Jul</v>
      </c>
      <c r="M1503">
        <v>1433772023</v>
      </c>
      <c r="N1503" s="11">
        <f t="shared" si="143"/>
        <v>42163.3752662037</v>
      </c>
      <c r="O1503" t="b">
        <v>1</v>
      </c>
      <c r="P1503">
        <v>885</v>
      </c>
      <c r="Q1503" t="b">
        <v>1</v>
      </c>
      <c r="R1503" t="s">
        <v>8285</v>
      </c>
      <c r="S1503" s="5">
        <f t="shared" si="138"/>
        <v>1.6633076923076924</v>
      </c>
      <c r="T1503" s="7">
        <f t="shared" si="139"/>
        <v>97.731073446327684</v>
      </c>
      <c r="U1503" t="s">
        <v>8338</v>
      </c>
      <c r="V1503" t="s">
        <v>8339</v>
      </c>
    </row>
    <row r="1504" spans="1:22" ht="49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 t="str">
        <f t="shared" si="140"/>
        <v>03/25/2016</v>
      </c>
      <c r="K1504" s="11" t="str">
        <f t="shared" si="141"/>
        <v>2016</v>
      </c>
      <c r="L1504" s="11" t="str">
        <f t="shared" si="142"/>
        <v>Mar</v>
      </c>
      <c r="M1504">
        <v>1456491680</v>
      </c>
      <c r="N1504" s="11">
        <f t="shared" si="143"/>
        <v>42426.33425925926</v>
      </c>
      <c r="O1504" t="b">
        <v>1</v>
      </c>
      <c r="P1504">
        <v>329</v>
      </c>
      <c r="Q1504" t="b">
        <v>1</v>
      </c>
      <c r="R1504" t="s">
        <v>8285</v>
      </c>
      <c r="S1504" s="5">
        <f t="shared" si="138"/>
        <v>1.0144545454545455</v>
      </c>
      <c r="T1504" s="7">
        <f t="shared" si="139"/>
        <v>67.835866261398181</v>
      </c>
      <c r="U1504" t="s">
        <v>8338</v>
      </c>
      <c r="V1504" t="s">
        <v>8339</v>
      </c>
    </row>
    <row r="1505" spans="1:22" ht="49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 t="str">
        <f t="shared" si="140"/>
        <v>10/23/2016</v>
      </c>
      <c r="K1505" s="11" t="str">
        <f t="shared" si="141"/>
        <v>2016</v>
      </c>
      <c r="L1505" s="11" t="str">
        <f t="shared" si="142"/>
        <v>Oct</v>
      </c>
      <c r="M1505">
        <v>1472026801</v>
      </c>
      <c r="N1505" s="11">
        <f t="shared" si="143"/>
        <v>42606.13890046296</v>
      </c>
      <c r="O1505" t="b">
        <v>1</v>
      </c>
      <c r="P1505">
        <v>71</v>
      </c>
      <c r="Q1505" t="b">
        <v>1</v>
      </c>
      <c r="R1505" t="s">
        <v>8285</v>
      </c>
      <c r="S1505" s="5">
        <f t="shared" si="138"/>
        <v>1.0789146666666667</v>
      </c>
      <c r="T1505" s="7">
        <f t="shared" si="139"/>
        <v>56.98492957746479</v>
      </c>
      <c r="U1505" t="s">
        <v>8338</v>
      </c>
      <c r="V1505" t="s">
        <v>8339</v>
      </c>
    </row>
    <row r="1506" spans="1:22" ht="33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 t="str">
        <f t="shared" si="140"/>
        <v>06/10/2014</v>
      </c>
      <c r="K1506" s="11" t="str">
        <f t="shared" si="141"/>
        <v>2014</v>
      </c>
      <c r="L1506" s="11" t="str">
        <f t="shared" si="142"/>
        <v>Jun</v>
      </c>
      <c r="M1506">
        <v>1399996024</v>
      </c>
      <c r="N1506" s="11">
        <f t="shared" si="143"/>
        <v>41772.44935185185</v>
      </c>
      <c r="O1506" t="b">
        <v>1</v>
      </c>
      <c r="P1506">
        <v>269</v>
      </c>
      <c r="Q1506" t="b">
        <v>1</v>
      </c>
      <c r="R1506" t="s">
        <v>8285</v>
      </c>
      <c r="S1506" s="5">
        <f t="shared" si="138"/>
        <v>2.7793846153846156</v>
      </c>
      <c r="T1506" s="7">
        <f t="shared" si="139"/>
        <v>67.159851301115239</v>
      </c>
      <c r="U1506" t="s">
        <v>8338</v>
      </c>
      <c r="V1506" t="s">
        <v>8339</v>
      </c>
    </row>
    <row r="1507" spans="1:22" ht="49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 t="str">
        <f t="shared" si="140"/>
        <v>03/22/2016</v>
      </c>
      <c r="K1507" s="11" t="str">
        <f t="shared" si="141"/>
        <v>2016</v>
      </c>
      <c r="L1507" s="11" t="str">
        <f t="shared" si="142"/>
        <v>Mar</v>
      </c>
      <c r="M1507">
        <v>1455446303</v>
      </c>
      <c r="N1507" s="11">
        <f t="shared" si="143"/>
        <v>42414.234988425924</v>
      </c>
      <c r="O1507" t="b">
        <v>1</v>
      </c>
      <c r="P1507">
        <v>345</v>
      </c>
      <c r="Q1507" t="b">
        <v>1</v>
      </c>
      <c r="R1507" t="s">
        <v>8285</v>
      </c>
      <c r="S1507" s="5">
        <f t="shared" si="138"/>
        <v>1.0358125</v>
      </c>
      <c r="T1507" s="7">
        <f t="shared" si="139"/>
        <v>48.037681159420288</v>
      </c>
      <c r="U1507" t="s">
        <v>8338</v>
      </c>
      <c r="V1507" t="s">
        <v>8339</v>
      </c>
    </row>
    <row r="1508" spans="1:22" ht="49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 t="str">
        <f t="shared" si="140"/>
        <v>07/24/2014</v>
      </c>
      <c r="K1508" s="11" t="str">
        <f t="shared" si="141"/>
        <v>2014</v>
      </c>
      <c r="L1508" s="11" t="str">
        <f t="shared" si="142"/>
        <v>Jul</v>
      </c>
      <c r="M1508">
        <v>1403635904</v>
      </c>
      <c r="N1508" s="11">
        <f t="shared" si="143"/>
        <v>41814.577592592592</v>
      </c>
      <c r="O1508" t="b">
        <v>1</v>
      </c>
      <c r="P1508">
        <v>43</v>
      </c>
      <c r="Q1508" t="b">
        <v>1</v>
      </c>
      <c r="R1508" t="s">
        <v>8285</v>
      </c>
      <c r="S1508" s="5">
        <f t="shared" si="138"/>
        <v>1.1140000000000001</v>
      </c>
      <c r="T1508" s="7">
        <f t="shared" si="139"/>
        <v>38.860465116279073</v>
      </c>
      <c r="U1508" t="s">
        <v>8338</v>
      </c>
      <c r="V1508" t="s">
        <v>8339</v>
      </c>
    </row>
    <row r="1509" spans="1:22" ht="49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 t="str">
        <f t="shared" si="140"/>
        <v>05/15/2010</v>
      </c>
      <c r="K1509" s="11" t="str">
        <f t="shared" si="141"/>
        <v>2010</v>
      </c>
      <c r="L1509" s="11" t="str">
        <f t="shared" si="142"/>
        <v>May</v>
      </c>
      <c r="M1509">
        <v>1268822909</v>
      </c>
      <c r="N1509" s="11">
        <f t="shared" si="143"/>
        <v>40254.242002314808</v>
      </c>
      <c r="O1509" t="b">
        <v>1</v>
      </c>
      <c r="P1509">
        <v>33</v>
      </c>
      <c r="Q1509" t="b">
        <v>1</v>
      </c>
      <c r="R1509" t="s">
        <v>8285</v>
      </c>
      <c r="S1509" s="5">
        <f t="shared" si="138"/>
        <v>2.15</v>
      </c>
      <c r="T1509" s="7">
        <f t="shared" si="139"/>
        <v>78.181818181818187</v>
      </c>
      <c r="U1509" t="s">
        <v>8338</v>
      </c>
      <c r="V1509" t="s">
        <v>8339</v>
      </c>
    </row>
    <row r="1510" spans="1:22" ht="49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 t="str">
        <f t="shared" si="140"/>
        <v>06/27/2014</v>
      </c>
      <c r="K1510" s="11" t="str">
        <f t="shared" si="141"/>
        <v>2014</v>
      </c>
      <c r="L1510" s="11" t="str">
        <f t="shared" si="142"/>
        <v>Jun</v>
      </c>
      <c r="M1510">
        <v>1401201881</v>
      </c>
      <c r="N1510" s="11">
        <f t="shared" si="143"/>
        <v>41786.406030092592</v>
      </c>
      <c r="O1510" t="b">
        <v>1</v>
      </c>
      <c r="P1510">
        <v>211</v>
      </c>
      <c r="Q1510" t="b">
        <v>1</v>
      </c>
      <c r="R1510" t="s">
        <v>8285</v>
      </c>
      <c r="S1510" s="5">
        <f t="shared" si="138"/>
        <v>1.1076216216216217</v>
      </c>
      <c r="T1510" s="7">
        <f t="shared" si="139"/>
        <v>97.113744075829388</v>
      </c>
      <c r="U1510" t="s">
        <v>8338</v>
      </c>
      <c r="V1510" t="s">
        <v>8339</v>
      </c>
    </row>
    <row r="1511" spans="1:22" ht="49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 t="str">
        <f t="shared" si="140"/>
        <v>02/14/2017</v>
      </c>
      <c r="K1511" s="11" t="str">
        <f t="shared" si="141"/>
        <v>2017</v>
      </c>
      <c r="L1511" s="11" t="str">
        <f t="shared" si="142"/>
        <v>Feb</v>
      </c>
      <c r="M1511">
        <v>1484570885</v>
      </c>
      <c r="N1511" s="11">
        <f t="shared" si="143"/>
        <v>42751.325057870366</v>
      </c>
      <c r="O1511" t="b">
        <v>1</v>
      </c>
      <c r="P1511">
        <v>196</v>
      </c>
      <c r="Q1511" t="b">
        <v>1</v>
      </c>
      <c r="R1511" t="s">
        <v>8285</v>
      </c>
      <c r="S1511" s="5">
        <f t="shared" si="138"/>
        <v>1.2364125714285714</v>
      </c>
      <c r="T1511" s="7">
        <f t="shared" si="139"/>
        <v>110.39397959183674</v>
      </c>
      <c r="U1511" t="s">
        <v>8338</v>
      </c>
      <c r="V1511" t="s">
        <v>8339</v>
      </c>
    </row>
    <row r="1512" spans="1:22" ht="49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 t="str">
        <f t="shared" si="140"/>
        <v>07/19/2014</v>
      </c>
      <c r="K1512" s="11" t="str">
        <f t="shared" si="141"/>
        <v>2014</v>
      </c>
      <c r="L1512" s="11" t="str">
        <f t="shared" si="142"/>
        <v>Jul</v>
      </c>
      <c r="M1512">
        <v>1403169278</v>
      </c>
      <c r="N1512" s="11">
        <f t="shared" si="143"/>
        <v>41809.176828703705</v>
      </c>
      <c r="O1512" t="b">
        <v>1</v>
      </c>
      <c r="P1512">
        <v>405</v>
      </c>
      <c r="Q1512" t="b">
        <v>1</v>
      </c>
      <c r="R1512" t="s">
        <v>8285</v>
      </c>
      <c r="S1512" s="5">
        <f t="shared" si="138"/>
        <v>1.0103500000000001</v>
      </c>
      <c r="T1512" s="7">
        <f t="shared" si="139"/>
        <v>39.91506172839506</v>
      </c>
      <c r="U1512" t="s">
        <v>8338</v>
      </c>
      <c r="V1512" t="s">
        <v>8339</v>
      </c>
    </row>
    <row r="1513" spans="1:22" ht="49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 t="str">
        <f t="shared" si="140"/>
        <v>11/18/2015</v>
      </c>
      <c r="K1513" s="11" t="str">
        <f t="shared" si="141"/>
        <v>2015</v>
      </c>
      <c r="L1513" s="11" t="str">
        <f t="shared" si="142"/>
        <v>Nov</v>
      </c>
      <c r="M1513">
        <v>1445263204</v>
      </c>
      <c r="N1513" s="11">
        <f t="shared" si="143"/>
        <v>42296.375046296293</v>
      </c>
      <c r="O1513" t="b">
        <v>1</v>
      </c>
      <c r="P1513">
        <v>206</v>
      </c>
      <c r="Q1513" t="b">
        <v>1</v>
      </c>
      <c r="R1513" t="s">
        <v>8285</v>
      </c>
      <c r="S1513" s="5">
        <f t="shared" si="138"/>
        <v>1.1179285714285714</v>
      </c>
      <c r="T1513" s="7">
        <f t="shared" si="139"/>
        <v>75.975728155339809</v>
      </c>
      <c r="U1513" t="s">
        <v>8338</v>
      </c>
      <c r="V1513" t="s">
        <v>8339</v>
      </c>
    </row>
    <row r="1514" spans="1:22" ht="49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 t="str">
        <f t="shared" si="140"/>
        <v>02/05/2017</v>
      </c>
      <c r="K1514" s="11" t="str">
        <f t="shared" si="141"/>
        <v>2017</v>
      </c>
      <c r="L1514" s="11" t="str">
        <f t="shared" si="142"/>
        <v>Feb</v>
      </c>
      <c r="M1514">
        <v>1483719939</v>
      </c>
      <c r="N1514" s="11">
        <f t="shared" si="143"/>
        <v>42741.476145833331</v>
      </c>
      <c r="O1514" t="b">
        <v>1</v>
      </c>
      <c r="P1514">
        <v>335</v>
      </c>
      <c r="Q1514" t="b">
        <v>1</v>
      </c>
      <c r="R1514" t="s">
        <v>8285</v>
      </c>
      <c r="S1514" s="5">
        <f t="shared" si="138"/>
        <v>5.5877142857142861</v>
      </c>
      <c r="T1514" s="7">
        <f t="shared" si="139"/>
        <v>58.379104477611939</v>
      </c>
      <c r="U1514" t="s">
        <v>8338</v>
      </c>
      <c r="V1514" t="s">
        <v>8339</v>
      </c>
    </row>
    <row r="1515" spans="1:22" ht="49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 t="str">
        <f t="shared" si="140"/>
        <v>07/16/2014</v>
      </c>
      <c r="K1515" s="11" t="str">
        <f t="shared" si="141"/>
        <v>2014</v>
      </c>
      <c r="L1515" s="11" t="str">
        <f t="shared" si="142"/>
        <v>Jul</v>
      </c>
      <c r="M1515">
        <v>1402931866</v>
      </c>
      <c r="N1515" s="11">
        <f t="shared" si="143"/>
        <v>41806.42900462963</v>
      </c>
      <c r="O1515" t="b">
        <v>1</v>
      </c>
      <c r="P1515">
        <v>215</v>
      </c>
      <c r="Q1515" t="b">
        <v>1</v>
      </c>
      <c r="R1515" t="s">
        <v>8285</v>
      </c>
      <c r="S1515" s="5">
        <f t="shared" si="138"/>
        <v>1.5001875</v>
      </c>
      <c r="T1515" s="7">
        <f t="shared" si="139"/>
        <v>55.82093023255814</v>
      </c>
      <c r="U1515" t="s">
        <v>8338</v>
      </c>
      <c r="V1515" t="s">
        <v>8339</v>
      </c>
    </row>
    <row r="1516" spans="1:22" ht="49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 t="str">
        <f t="shared" si="140"/>
        <v>09/27/2015</v>
      </c>
      <c r="K1516" s="11" t="str">
        <f t="shared" si="141"/>
        <v>2015</v>
      </c>
      <c r="L1516" s="11" t="str">
        <f t="shared" si="142"/>
        <v>Sep</v>
      </c>
      <c r="M1516">
        <v>1439907640</v>
      </c>
      <c r="N1516" s="11">
        <f t="shared" si="143"/>
        <v>42234.389351851853</v>
      </c>
      <c r="O1516" t="b">
        <v>1</v>
      </c>
      <c r="P1516">
        <v>176</v>
      </c>
      <c r="Q1516" t="b">
        <v>1</v>
      </c>
      <c r="R1516" t="s">
        <v>8285</v>
      </c>
      <c r="S1516" s="5">
        <f t="shared" si="138"/>
        <v>1.0647599999999999</v>
      </c>
      <c r="T1516" s="7">
        <f t="shared" si="139"/>
        <v>151.24431818181819</v>
      </c>
      <c r="U1516" t="s">
        <v>8338</v>
      </c>
      <c r="V1516" t="s">
        <v>8339</v>
      </c>
    </row>
    <row r="1517" spans="1:22" ht="49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 t="str">
        <f t="shared" si="140"/>
        <v>03/16/2016</v>
      </c>
      <c r="K1517" s="11" t="str">
        <f t="shared" si="141"/>
        <v>2016</v>
      </c>
      <c r="L1517" s="11" t="str">
        <f t="shared" si="142"/>
        <v>Mar</v>
      </c>
      <c r="M1517">
        <v>1455516297</v>
      </c>
      <c r="N1517" s="11">
        <f t="shared" si="143"/>
        <v>42415.04510416666</v>
      </c>
      <c r="O1517" t="b">
        <v>1</v>
      </c>
      <c r="P1517">
        <v>555</v>
      </c>
      <c r="Q1517" t="b">
        <v>1</v>
      </c>
      <c r="R1517" t="s">
        <v>8285</v>
      </c>
      <c r="S1517" s="5">
        <f t="shared" si="138"/>
        <v>1.57189</v>
      </c>
      <c r="T1517" s="7">
        <f t="shared" si="139"/>
        <v>849.67027027027029</v>
      </c>
      <c r="U1517" t="s">
        <v>8338</v>
      </c>
      <c r="V1517" t="s">
        <v>8339</v>
      </c>
    </row>
    <row r="1518" spans="1:22" ht="49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 t="str">
        <f t="shared" si="140"/>
        <v>10/06/2016</v>
      </c>
      <c r="K1518" s="11" t="str">
        <f t="shared" si="141"/>
        <v>2016</v>
      </c>
      <c r="L1518" s="11" t="str">
        <f t="shared" si="142"/>
        <v>Oct</v>
      </c>
      <c r="M1518">
        <v>1473160292</v>
      </c>
      <c r="N1518" s="11">
        <f t="shared" si="143"/>
        <v>42619.258009259262</v>
      </c>
      <c r="O1518" t="b">
        <v>1</v>
      </c>
      <c r="P1518">
        <v>116</v>
      </c>
      <c r="Q1518" t="b">
        <v>1</v>
      </c>
      <c r="R1518" t="s">
        <v>8285</v>
      </c>
      <c r="S1518" s="5">
        <f t="shared" si="138"/>
        <v>1.0865882352941176</v>
      </c>
      <c r="T1518" s="7">
        <f t="shared" si="139"/>
        <v>159.24137931034483</v>
      </c>
      <c r="U1518" t="s">
        <v>8338</v>
      </c>
      <c r="V1518" t="s">
        <v>8339</v>
      </c>
    </row>
    <row r="1519" spans="1:22" ht="49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 t="str">
        <f t="shared" si="140"/>
        <v>12/06/2014</v>
      </c>
      <c r="K1519" s="11" t="str">
        <f t="shared" si="141"/>
        <v>2014</v>
      </c>
      <c r="L1519" s="11" t="str">
        <f t="shared" si="142"/>
        <v>Dec</v>
      </c>
      <c r="M1519">
        <v>1415194553</v>
      </c>
      <c r="N1519" s="11">
        <f t="shared" si="143"/>
        <v>41948.358252314814</v>
      </c>
      <c r="O1519" t="b">
        <v>1</v>
      </c>
      <c r="P1519">
        <v>615</v>
      </c>
      <c r="Q1519" t="b">
        <v>1</v>
      </c>
      <c r="R1519" t="s">
        <v>8285</v>
      </c>
      <c r="S1519" s="5">
        <f t="shared" si="138"/>
        <v>1.6197999999999999</v>
      </c>
      <c r="T1519" s="7">
        <f t="shared" si="139"/>
        <v>39.507317073170732</v>
      </c>
      <c r="U1519" t="s">
        <v>8338</v>
      </c>
      <c r="V1519" t="s">
        <v>8339</v>
      </c>
    </row>
    <row r="1520" spans="1:22" ht="33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 t="str">
        <f t="shared" si="140"/>
        <v>05/31/2014</v>
      </c>
      <c r="K1520" s="11" t="str">
        <f t="shared" si="141"/>
        <v>2014</v>
      </c>
      <c r="L1520" s="11" t="str">
        <f t="shared" si="142"/>
        <v>May</v>
      </c>
      <c r="M1520">
        <v>1398973252</v>
      </c>
      <c r="N1520" s="11">
        <f t="shared" si="143"/>
        <v>41760.611712962964</v>
      </c>
      <c r="O1520" t="b">
        <v>1</v>
      </c>
      <c r="P1520">
        <v>236</v>
      </c>
      <c r="Q1520" t="b">
        <v>1</v>
      </c>
      <c r="R1520" t="s">
        <v>8285</v>
      </c>
      <c r="S1520" s="5">
        <f t="shared" si="138"/>
        <v>2.0536666666666665</v>
      </c>
      <c r="T1520" s="7">
        <f t="shared" si="139"/>
        <v>130.52966101694915</v>
      </c>
      <c r="U1520" t="s">
        <v>8338</v>
      </c>
      <c r="V1520" t="s">
        <v>8339</v>
      </c>
    </row>
    <row r="1521" spans="1:22" ht="49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 t="str">
        <f t="shared" si="140"/>
        <v>06/20/2014</v>
      </c>
      <c r="K1521" s="11" t="str">
        <f t="shared" si="141"/>
        <v>2014</v>
      </c>
      <c r="L1521" s="11" t="str">
        <f t="shared" si="142"/>
        <v>Jun</v>
      </c>
      <c r="M1521">
        <v>1400867283</v>
      </c>
      <c r="N1521" s="11">
        <f t="shared" si="143"/>
        <v>41782.533368055556</v>
      </c>
      <c r="O1521" t="b">
        <v>1</v>
      </c>
      <c r="P1521">
        <v>145</v>
      </c>
      <c r="Q1521" t="b">
        <v>1</v>
      </c>
      <c r="R1521" t="s">
        <v>8285</v>
      </c>
      <c r="S1521" s="5">
        <f t="shared" si="138"/>
        <v>1.033638888888889</v>
      </c>
      <c r="T1521" s="7">
        <f t="shared" si="139"/>
        <v>64.156896551724131</v>
      </c>
      <c r="U1521" t="s">
        <v>8338</v>
      </c>
      <c r="V1521" t="s">
        <v>8339</v>
      </c>
    </row>
    <row r="1522" spans="1:22" ht="33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 t="str">
        <f t="shared" si="140"/>
        <v>12/18/2014</v>
      </c>
      <c r="K1522" s="11" t="str">
        <f t="shared" si="141"/>
        <v>2014</v>
      </c>
      <c r="L1522" s="11" t="str">
        <f t="shared" si="142"/>
        <v>Dec</v>
      </c>
      <c r="M1522">
        <v>1415824513</v>
      </c>
      <c r="N1522" s="11">
        <f t="shared" si="143"/>
        <v>41955.649456018517</v>
      </c>
      <c r="O1522" t="b">
        <v>1</v>
      </c>
      <c r="P1522">
        <v>167</v>
      </c>
      <c r="Q1522" t="b">
        <v>1</v>
      </c>
      <c r="R1522" t="s">
        <v>8285</v>
      </c>
      <c r="S1522" s="5">
        <f t="shared" si="138"/>
        <v>1.0347222222222223</v>
      </c>
      <c r="T1522" s="7">
        <f t="shared" si="139"/>
        <v>111.52694610778443</v>
      </c>
      <c r="U1522" t="s">
        <v>8338</v>
      </c>
      <c r="V1522" t="s">
        <v>8339</v>
      </c>
    </row>
    <row r="1523" spans="1:22" ht="49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 t="str">
        <f t="shared" si="140"/>
        <v>06/06/2016</v>
      </c>
      <c r="K1523" s="11" t="str">
        <f t="shared" si="141"/>
        <v>2016</v>
      </c>
      <c r="L1523" s="11" t="str">
        <f t="shared" si="142"/>
        <v>Jun</v>
      </c>
      <c r="M1523">
        <v>1462248091</v>
      </c>
      <c r="N1523" s="11">
        <f t="shared" si="143"/>
        <v>42492.959386574068</v>
      </c>
      <c r="O1523" t="b">
        <v>1</v>
      </c>
      <c r="P1523">
        <v>235</v>
      </c>
      <c r="Q1523" t="b">
        <v>1</v>
      </c>
      <c r="R1523" t="s">
        <v>8285</v>
      </c>
      <c r="S1523" s="5">
        <f t="shared" si="138"/>
        <v>1.0681333333333334</v>
      </c>
      <c r="T1523" s="7">
        <f t="shared" si="139"/>
        <v>170.44680851063831</v>
      </c>
      <c r="U1523" t="s">
        <v>8338</v>
      </c>
      <c r="V1523" t="s">
        <v>8339</v>
      </c>
    </row>
    <row r="1524" spans="1:22" ht="49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 t="str">
        <f t="shared" si="140"/>
        <v>10/17/2014</v>
      </c>
      <c r="K1524" s="11" t="str">
        <f t="shared" si="141"/>
        <v>2014</v>
      </c>
      <c r="L1524" s="11" t="str">
        <f t="shared" si="142"/>
        <v>Oct</v>
      </c>
      <c r="M1524">
        <v>1410983739</v>
      </c>
      <c r="N1524" s="11">
        <f t="shared" si="143"/>
        <v>41899.621979166666</v>
      </c>
      <c r="O1524" t="b">
        <v>1</v>
      </c>
      <c r="P1524">
        <v>452</v>
      </c>
      <c r="Q1524" t="b">
        <v>1</v>
      </c>
      <c r="R1524" t="s">
        <v>8285</v>
      </c>
      <c r="S1524" s="5">
        <f t="shared" si="138"/>
        <v>1.3896574712643677</v>
      </c>
      <c r="T1524" s="7">
        <f t="shared" si="139"/>
        <v>133.7391592920354</v>
      </c>
      <c r="U1524" t="s">
        <v>8338</v>
      </c>
      <c r="V1524" t="s">
        <v>8339</v>
      </c>
    </row>
    <row r="1525" spans="1:22" ht="49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 t="str">
        <f t="shared" si="140"/>
        <v>12/22/2014</v>
      </c>
      <c r="K1525" s="11" t="str">
        <f t="shared" si="141"/>
        <v>2014</v>
      </c>
      <c r="L1525" s="11" t="str">
        <f t="shared" si="142"/>
        <v>Dec</v>
      </c>
      <c r="M1525">
        <v>1416592916</v>
      </c>
      <c r="N1525" s="11">
        <f t="shared" si="143"/>
        <v>41964.543009259258</v>
      </c>
      <c r="O1525" t="b">
        <v>1</v>
      </c>
      <c r="P1525">
        <v>241</v>
      </c>
      <c r="Q1525" t="b">
        <v>1</v>
      </c>
      <c r="R1525" t="s">
        <v>8285</v>
      </c>
      <c r="S1525" s="5">
        <f t="shared" si="138"/>
        <v>1.2484324324324325</v>
      </c>
      <c r="T1525" s="7">
        <f t="shared" si="139"/>
        <v>95.834024896265561</v>
      </c>
      <c r="U1525" t="s">
        <v>8338</v>
      </c>
      <c r="V1525" t="s">
        <v>8339</v>
      </c>
    </row>
    <row r="1526" spans="1:22" ht="49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 t="str">
        <f t="shared" si="140"/>
        <v>02/20/2017</v>
      </c>
      <c r="K1526" s="11" t="str">
        <f t="shared" si="141"/>
        <v>2017</v>
      </c>
      <c r="L1526" s="11" t="str">
        <f t="shared" si="142"/>
        <v>Feb</v>
      </c>
      <c r="M1526">
        <v>1485000090</v>
      </c>
      <c r="N1526" s="11">
        <f t="shared" si="143"/>
        <v>42756.292708333327</v>
      </c>
      <c r="O1526" t="b">
        <v>1</v>
      </c>
      <c r="P1526">
        <v>28</v>
      </c>
      <c r="Q1526" t="b">
        <v>1</v>
      </c>
      <c r="R1526" t="s">
        <v>8285</v>
      </c>
      <c r="S1526" s="5">
        <f t="shared" si="138"/>
        <v>2.0699999999999998</v>
      </c>
      <c r="T1526" s="7">
        <f t="shared" si="139"/>
        <v>221.78571428571428</v>
      </c>
      <c r="U1526" t="s">
        <v>8338</v>
      </c>
      <c r="V1526" t="s">
        <v>8339</v>
      </c>
    </row>
    <row r="1527" spans="1:22" ht="49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 t="str">
        <f t="shared" si="140"/>
        <v>08/18/2016</v>
      </c>
      <c r="K1527" s="11" t="str">
        <f t="shared" si="141"/>
        <v>2016</v>
      </c>
      <c r="L1527" s="11" t="str">
        <f t="shared" si="142"/>
        <v>Aug</v>
      </c>
      <c r="M1527">
        <v>1468947138</v>
      </c>
      <c r="N1527" s="11">
        <f t="shared" si="143"/>
        <v>42570.494652777772</v>
      </c>
      <c r="O1527" t="b">
        <v>1</v>
      </c>
      <c r="P1527">
        <v>140</v>
      </c>
      <c r="Q1527" t="b">
        <v>1</v>
      </c>
      <c r="R1527" t="s">
        <v>8285</v>
      </c>
      <c r="S1527" s="5">
        <f t="shared" si="138"/>
        <v>1.7400576923076922</v>
      </c>
      <c r="T1527" s="7">
        <f t="shared" si="139"/>
        <v>32.315357142857138</v>
      </c>
      <c r="U1527" t="s">
        <v>8338</v>
      </c>
      <c r="V1527" t="s">
        <v>8339</v>
      </c>
    </row>
    <row r="1528" spans="1:22" ht="49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 t="str">
        <f t="shared" si="140"/>
        <v>01/19/2016</v>
      </c>
      <c r="K1528" s="11" t="str">
        <f t="shared" si="141"/>
        <v>2016</v>
      </c>
      <c r="L1528" s="11" t="str">
        <f t="shared" si="142"/>
        <v>Jan</v>
      </c>
      <c r="M1528">
        <v>1448951847</v>
      </c>
      <c r="N1528" s="11">
        <f t="shared" si="143"/>
        <v>42339.067673611113</v>
      </c>
      <c r="O1528" t="b">
        <v>1</v>
      </c>
      <c r="P1528">
        <v>280</v>
      </c>
      <c r="Q1528" t="b">
        <v>1</v>
      </c>
      <c r="R1528" t="s">
        <v>8285</v>
      </c>
      <c r="S1528" s="5">
        <f t="shared" si="138"/>
        <v>1.2032608695652174</v>
      </c>
      <c r="T1528" s="7">
        <f t="shared" si="139"/>
        <v>98.839285714285708</v>
      </c>
      <c r="U1528" t="s">
        <v>8338</v>
      </c>
      <c r="V1528" t="s">
        <v>8339</v>
      </c>
    </row>
    <row r="1529" spans="1:22" ht="33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 t="str">
        <f t="shared" si="140"/>
        <v>03/14/2017</v>
      </c>
      <c r="K1529" s="11" t="str">
        <f t="shared" si="141"/>
        <v>2017</v>
      </c>
      <c r="L1529" s="11" t="str">
        <f t="shared" si="142"/>
        <v>Mar</v>
      </c>
      <c r="M1529">
        <v>1487082286</v>
      </c>
      <c r="N1529" s="11">
        <f t="shared" si="143"/>
        <v>42780.392199074071</v>
      </c>
      <c r="O1529" t="b">
        <v>1</v>
      </c>
      <c r="P1529">
        <v>70</v>
      </c>
      <c r="Q1529" t="b">
        <v>1</v>
      </c>
      <c r="R1529" t="s">
        <v>8285</v>
      </c>
      <c r="S1529" s="5">
        <f t="shared" si="138"/>
        <v>1.1044428571428573</v>
      </c>
      <c r="T1529" s="7">
        <f t="shared" si="139"/>
        <v>55.222142857142863</v>
      </c>
      <c r="U1529" t="s">
        <v>8338</v>
      </c>
      <c r="V1529" t="s">
        <v>8339</v>
      </c>
    </row>
    <row r="1530" spans="1:22" ht="33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 t="str">
        <f t="shared" si="140"/>
        <v>01/31/2017</v>
      </c>
      <c r="K1530" s="11" t="str">
        <f t="shared" si="141"/>
        <v>2017</v>
      </c>
      <c r="L1530" s="11" t="str">
        <f t="shared" si="142"/>
        <v>Jan</v>
      </c>
      <c r="M1530">
        <v>1483292122</v>
      </c>
      <c r="N1530" s="11">
        <f t="shared" si="143"/>
        <v>42736.524560185186</v>
      </c>
      <c r="O1530" t="b">
        <v>1</v>
      </c>
      <c r="P1530">
        <v>160</v>
      </c>
      <c r="Q1530" t="b">
        <v>1</v>
      </c>
      <c r="R1530" t="s">
        <v>8285</v>
      </c>
      <c r="S1530" s="5">
        <f t="shared" si="138"/>
        <v>2.8156666666666665</v>
      </c>
      <c r="T1530" s="7">
        <f t="shared" si="139"/>
        <v>52.793750000000003</v>
      </c>
      <c r="U1530" t="s">
        <v>8338</v>
      </c>
      <c r="V1530" t="s">
        <v>8339</v>
      </c>
    </row>
    <row r="1531" spans="1:22" ht="33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 t="str">
        <f t="shared" si="140"/>
        <v>03/19/2015</v>
      </c>
      <c r="K1531" s="11" t="str">
        <f t="shared" si="141"/>
        <v>2015</v>
      </c>
      <c r="L1531" s="11" t="str">
        <f t="shared" si="142"/>
        <v>Mar</v>
      </c>
      <c r="M1531">
        <v>1424185520</v>
      </c>
      <c r="N1531" s="11">
        <f t="shared" si="143"/>
        <v>42052.420370370368</v>
      </c>
      <c r="O1531" t="b">
        <v>1</v>
      </c>
      <c r="P1531">
        <v>141</v>
      </c>
      <c r="Q1531" t="b">
        <v>1</v>
      </c>
      <c r="R1531" t="s">
        <v>8285</v>
      </c>
      <c r="S1531" s="5">
        <f t="shared" si="138"/>
        <v>1.0067894736842105</v>
      </c>
      <c r="T1531" s="7">
        <f t="shared" si="139"/>
        <v>135.66666666666666</v>
      </c>
      <c r="U1531" t="s">
        <v>8338</v>
      </c>
      <c r="V1531" t="s">
        <v>8339</v>
      </c>
    </row>
    <row r="1532" spans="1:22" ht="49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 t="str">
        <f t="shared" si="140"/>
        <v>10/23/2015</v>
      </c>
      <c r="K1532" s="11" t="str">
        <f t="shared" si="141"/>
        <v>2015</v>
      </c>
      <c r="L1532" s="11" t="str">
        <f t="shared" si="142"/>
        <v>Oct</v>
      </c>
      <c r="M1532">
        <v>1443464695</v>
      </c>
      <c r="N1532" s="11">
        <f t="shared" si="143"/>
        <v>42275.558969907404</v>
      </c>
      <c r="O1532" t="b">
        <v>1</v>
      </c>
      <c r="P1532">
        <v>874</v>
      </c>
      <c r="Q1532" t="b">
        <v>1</v>
      </c>
      <c r="R1532" t="s">
        <v>8285</v>
      </c>
      <c r="S1532" s="5">
        <f t="shared" si="138"/>
        <v>1.3482571428571428</v>
      </c>
      <c r="T1532" s="7">
        <f t="shared" si="139"/>
        <v>53.991990846681922</v>
      </c>
      <c r="U1532" t="s">
        <v>8338</v>
      </c>
      <c r="V1532" t="s">
        <v>8339</v>
      </c>
    </row>
    <row r="1533" spans="1:22" ht="49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 t="str">
        <f t="shared" si="140"/>
        <v>11/30/2014</v>
      </c>
      <c r="K1533" s="11" t="str">
        <f t="shared" si="141"/>
        <v>2014</v>
      </c>
      <c r="L1533" s="11" t="str">
        <f t="shared" si="142"/>
        <v>Nov</v>
      </c>
      <c r="M1533">
        <v>1414610126</v>
      </c>
      <c r="N1533" s="11">
        <f t="shared" si="143"/>
        <v>41941.594050925924</v>
      </c>
      <c r="O1533" t="b">
        <v>1</v>
      </c>
      <c r="P1533">
        <v>73</v>
      </c>
      <c r="Q1533" t="b">
        <v>1</v>
      </c>
      <c r="R1533" t="s">
        <v>8285</v>
      </c>
      <c r="S1533" s="5">
        <f t="shared" si="138"/>
        <v>1.7595744680851064</v>
      </c>
      <c r="T1533" s="7">
        <f t="shared" si="139"/>
        <v>56.643835616438359</v>
      </c>
      <c r="U1533" t="s">
        <v>8338</v>
      </c>
      <c r="V1533" t="s">
        <v>8339</v>
      </c>
    </row>
    <row r="1534" spans="1:22" ht="49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 t="str">
        <f t="shared" si="140"/>
        <v>02/15/2016</v>
      </c>
      <c r="K1534" s="11" t="str">
        <f t="shared" si="141"/>
        <v>2016</v>
      </c>
      <c r="L1534" s="11" t="str">
        <f t="shared" si="142"/>
        <v>Feb</v>
      </c>
      <c r="M1534">
        <v>1453461865</v>
      </c>
      <c r="N1534" s="11">
        <f t="shared" si="143"/>
        <v>42391.266956018517</v>
      </c>
      <c r="O1534" t="b">
        <v>1</v>
      </c>
      <c r="P1534">
        <v>294</v>
      </c>
      <c r="Q1534" t="b">
        <v>1</v>
      </c>
      <c r="R1534" t="s">
        <v>8285</v>
      </c>
      <c r="S1534" s="5">
        <f t="shared" si="138"/>
        <v>4.8402000000000003</v>
      </c>
      <c r="T1534" s="7">
        <f t="shared" si="139"/>
        <v>82.316326530612244</v>
      </c>
      <c r="U1534" t="s">
        <v>8338</v>
      </c>
      <c r="V1534" t="s">
        <v>8339</v>
      </c>
    </row>
    <row r="1535" spans="1:22" ht="33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 t="str">
        <f t="shared" si="140"/>
        <v>05/01/2016</v>
      </c>
      <c r="K1535" s="11" t="str">
        <f t="shared" si="141"/>
        <v>2016</v>
      </c>
      <c r="L1535" s="11" t="str">
        <f t="shared" si="142"/>
        <v>May</v>
      </c>
      <c r="M1535">
        <v>1457913777</v>
      </c>
      <c r="N1535" s="11">
        <f t="shared" si="143"/>
        <v>42442.793715277774</v>
      </c>
      <c r="O1535" t="b">
        <v>1</v>
      </c>
      <c r="P1535">
        <v>740</v>
      </c>
      <c r="Q1535" t="b">
        <v>1</v>
      </c>
      <c r="R1535" t="s">
        <v>8285</v>
      </c>
      <c r="S1535" s="5">
        <f t="shared" si="138"/>
        <v>1.4514</v>
      </c>
      <c r="T1535" s="7">
        <f t="shared" si="139"/>
        <v>88.26081081081081</v>
      </c>
      <c r="U1535" t="s">
        <v>8338</v>
      </c>
      <c r="V1535" t="s">
        <v>8339</v>
      </c>
    </row>
    <row r="1536" spans="1:22" ht="49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 t="str">
        <f t="shared" si="140"/>
        <v>09/04/2015</v>
      </c>
      <c r="K1536" s="11" t="str">
        <f t="shared" si="141"/>
        <v>2015</v>
      </c>
      <c r="L1536" s="11" t="str">
        <f t="shared" si="142"/>
        <v>Sep</v>
      </c>
      <c r="M1536">
        <v>1438791062</v>
      </c>
      <c r="N1536" s="11">
        <f t="shared" si="143"/>
        <v>42221.465995370367</v>
      </c>
      <c r="O1536" t="b">
        <v>1</v>
      </c>
      <c r="P1536">
        <v>369</v>
      </c>
      <c r="Q1536" t="b">
        <v>1</v>
      </c>
      <c r="R1536" t="s">
        <v>8285</v>
      </c>
      <c r="S1536" s="5">
        <f t="shared" si="138"/>
        <v>4.1773333333333333</v>
      </c>
      <c r="T1536" s="7">
        <f t="shared" si="139"/>
        <v>84.905149051490511</v>
      </c>
      <c r="U1536" t="s">
        <v>8338</v>
      </c>
      <c r="V1536" t="s">
        <v>8339</v>
      </c>
    </row>
    <row r="1537" spans="1:22" ht="49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 t="str">
        <f t="shared" si="140"/>
        <v>05/23/2016</v>
      </c>
      <c r="K1537" s="11" t="str">
        <f t="shared" si="141"/>
        <v>2016</v>
      </c>
      <c r="L1537" s="11" t="str">
        <f t="shared" si="142"/>
        <v>May</v>
      </c>
      <c r="M1537">
        <v>1461527631</v>
      </c>
      <c r="N1537" s="11">
        <f t="shared" si="143"/>
        <v>42484.620729166665</v>
      </c>
      <c r="O1537" t="b">
        <v>1</v>
      </c>
      <c r="P1537">
        <v>110</v>
      </c>
      <c r="Q1537" t="b">
        <v>1</v>
      </c>
      <c r="R1537" t="s">
        <v>8285</v>
      </c>
      <c r="S1537" s="5">
        <f t="shared" si="138"/>
        <v>1.3242499999999999</v>
      </c>
      <c r="T1537" s="7">
        <f t="shared" si="139"/>
        <v>48.154545454545456</v>
      </c>
      <c r="U1537" t="s">
        <v>8338</v>
      </c>
      <c r="V1537" t="s">
        <v>8339</v>
      </c>
    </row>
    <row r="1538" spans="1:22" ht="49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 t="str">
        <f t="shared" si="140"/>
        <v>08/27/2015</v>
      </c>
      <c r="K1538" s="11" t="str">
        <f t="shared" si="141"/>
        <v>2015</v>
      </c>
      <c r="L1538" s="11" t="str">
        <f t="shared" si="142"/>
        <v>Aug</v>
      </c>
      <c r="M1538">
        <v>1438110910</v>
      </c>
      <c r="N1538" s="11">
        <f t="shared" si="143"/>
        <v>42213.593865740739</v>
      </c>
      <c r="O1538" t="b">
        <v>1</v>
      </c>
      <c r="P1538">
        <v>455</v>
      </c>
      <c r="Q1538" t="b">
        <v>1</v>
      </c>
      <c r="R1538" t="s">
        <v>8285</v>
      </c>
      <c r="S1538" s="5">
        <f t="shared" ref="S1538:S1601" si="144">E1538/D1538</f>
        <v>2.5030841666666666</v>
      </c>
      <c r="T1538" s="7">
        <f t="shared" ref="T1538:T1601" si="145">E1538/P1538</f>
        <v>66.015406593406595</v>
      </c>
      <c r="U1538" t="s">
        <v>8338</v>
      </c>
      <c r="V1538" t="s">
        <v>8339</v>
      </c>
    </row>
    <row r="1539" spans="1:22" ht="49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 t="str">
        <f t="shared" ref="J1539:J1602" si="146">TEXT((I1539/86400)+25569+(-5/24),"mm/dd/yyyy")</f>
        <v>08/06/2016</v>
      </c>
      <c r="K1539" s="11" t="str">
        <f t="shared" ref="K1539:K1602" si="147">RIGHT(J1539,4)</f>
        <v>2016</v>
      </c>
      <c r="L1539" s="11" t="str">
        <f t="shared" ref="L1539:L1602" si="148">TEXT(J1539,"mmm")</f>
        <v>Aug</v>
      </c>
      <c r="M1539">
        <v>1467358427</v>
      </c>
      <c r="N1539" s="11">
        <f t="shared" ref="N1539:N1602" si="149">(M1539/86400)+25569+(-5/24)</f>
        <v>42552.106793981475</v>
      </c>
      <c r="O1539" t="b">
        <v>1</v>
      </c>
      <c r="P1539">
        <v>224</v>
      </c>
      <c r="Q1539" t="b">
        <v>1</v>
      </c>
      <c r="R1539" t="s">
        <v>8285</v>
      </c>
      <c r="S1539" s="5">
        <f t="shared" si="144"/>
        <v>1.7989999999999999</v>
      </c>
      <c r="T1539" s="7">
        <f t="shared" si="145"/>
        <v>96.375</v>
      </c>
      <c r="U1539" t="s">
        <v>8338</v>
      </c>
      <c r="V1539" t="s">
        <v>8339</v>
      </c>
    </row>
    <row r="1540" spans="1:22" ht="49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 t="str">
        <f t="shared" si="146"/>
        <v>01/22/2015</v>
      </c>
      <c r="K1540" s="11" t="str">
        <f t="shared" si="147"/>
        <v>2015</v>
      </c>
      <c r="L1540" s="11" t="str">
        <f t="shared" si="148"/>
        <v>Jan</v>
      </c>
      <c r="M1540">
        <v>1418064370</v>
      </c>
      <c r="N1540" s="11">
        <f t="shared" si="149"/>
        <v>41981.57372685185</v>
      </c>
      <c r="O1540" t="b">
        <v>1</v>
      </c>
      <c r="P1540">
        <v>46</v>
      </c>
      <c r="Q1540" t="b">
        <v>1</v>
      </c>
      <c r="R1540" t="s">
        <v>8285</v>
      </c>
      <c r="S1540" s="5">
        <f t="shared" si="144"/>
        <v>1.0262857142857142</v>
      </c>
      <c r="T1540" s="7">
        <f t="shared" si="145"/>
        <v>156.17391304347825</v>
      </c>
      <c r="U1540" t="s">
        <v>8338</v>
      </c>
      <c r="V1540" t="s">
        <v>8339</v>
      </c>
    </row>
    <row r="1541" spans="1:22" ht="49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 t="str">
        <f t="shared" si="146"/>
        <v>01/03/2017</v>
      </c>
      <c r="K1541" s="11" t="str">
        <f t="shared" si="147"/>
        <v>2017</v>
      </c>
      <c r="L1541" s="11" t="str">
        <f t="shared" si="148"/>
        <v>Jan</v>
      </c>
      <c r="M1541">
        <v>1480629819</v>
      </c>
      <c r="N1541" s="11">
        <f t="shared" si="149"/>
        <v>42705.710868055554</v>
      </c>
      <c r="O1541" t="b">
        <v>0</v>
      </c>
      <c r="P1541">
        <v>284</v>
      </c>
      <c r="Q1541" t="b">
        <v>1</v>
      </c>
      <c r="R1541" t="s">
        <v>8285</v>
      </c>
      <c r="S1541" s="5">
        <f t="shared" si="144"/>
        <v>1.359861</v>
      </c>
      <c r="T1541" s="7">
        <f t="shared" si="145"/>
        <v>95.764859154929582</v>
      </c>
      <c r="U1541" t="s">
        <v>8338</v>
      </c>
      <c r="V1541" t="s">
        <v>8339</v>
      </c>
    </row>
    <row r="1542" spans="1:22" ht="49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 t="str">
        <f t="shared" si="146"/>
        <v>11/25/2014</v>
      </c>
      <c r="K1542" s="11" t="str">
        <f t="shared" si="147"/>
        <v>2014</v>
      </c>
      <c r="L1542" s="11" t="str">
        <f t="shared" si="148"/>
        <v>Nov</v>
      </c>
      <c r="M1542">
        <v>1414368616</v>
      </c>
      <c r="N1542" s="11">
        <f t="shared" si="149"/>
        <v>41938.798796296294</v>
      </c>
      <c r="O1542" t="b">
        <v>1</v>
      </c>
      <c r="P1542">
        <v>98</v>
      </c>
      <c r="Q1542" t="b">
        <v>1</v>
      </c>
      <c r="R1542" t="s">
        <v>8285</v>
      </c>
      <c r="S1542" s="5">
        <f t="shared" si="144"/>
        <v>1.1786666666666668</v>
      </c>
      <c r="T1542" s="7">
        <f t="shared" si="145"/>
        <v>180.40816326530611</v>
      </c>
      <c r="U1542" t="s">
        <v>8338</v>
      </c>
      <c r="V1542" t="s">
        <v>8339</v>
      </c>
    </row>
    <row r="1543" spans="1:22" ht="49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 t="str">
        <f t="shared" si="146"/>
        <v>12/31/2014</v>
      </c>
      <c r="K1543" s="11" t="str">
        <f t="shared" si="147"/>
        <v>2014</v>
      </c>
      <c r="L1543" s="11" t="str">
        <f t="shared" si="148"/>
        <v>Dec</v>
      </c>
      <c r="M1543">
        <v>1417453538</v>
      </c>
      <c r="N1543" s="11">
        <f t="shared" si="149"/>
        <v>41974.503912037035</v>
      </c>
      <c r="O1543" t="b">
        <v>0</v>
      </c>
      <c r="P1543">
        <v>2</v>
      </c>
      <c r="Q1543" t="b">
        <v>0</v>
      </c>
      <c r="R1543" t="s">
        <v>8289</v>
      </c>
      <c r="S1543" s="5">
        <f t="shared" si="144"/>
        <v>3.3333333333333332E-4</v>
      </c>
      <c r="T1543" s="7">
        <f t="shared" si="145"/>
        <v>3</v>
      </c>
      <c r="U1543" t="s">
        <v>8338</v>
      </c>
      <c r="V1543" t="s">
        <v>8343</v>
      </c>
    </row>
    <row r="1544" spans="1:22" ht="49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 t="str">
        <f t="shared" si="146"/>
        <v>06/30/2015</v>
      </c>
      <c r="K1544" s="11" t="str">
        <f t="shared" si="147"/>
        <v>2015</v>
      </c>
      <c r="L1544" s="11" t="str">
        <f t="shared" si="148"/>
        <v>Jun</v>
      </c>
      <c r="M1544">
        <v>1434412500</v>
      </c>
      <c r="N1544" s="11">
        <f t="shared" si="149"/>
        <v>42170.788194444445</v>
      </c>
      <c r="O1544" t="b">
        <v>0</v>
      </c>
      <c r="P1544">
        <v>1</v>
      </c>
      <c r="Q1544" t="b">
        <v>0</v>
      </c>
      <c r="R1544" t="s">
        <v>8289</v>
      </c>
      <c r="S1544" s="5">
        <f t="shared" si="144"/>
        <v>0.04</v>
      </c>
      <c r="T1544" s="7">
        <f t="shared" si="145"/>
        <v>20</v>
      </c>
      <c r="U1544" t="s">
        <v>8338</v>
      </c>
      <c r="V1544" t="s">
        <v>8343</v>
      </c>
    </row>
    <row r="1545" spans="1:22" ht="49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 t="str">
        <f t="shared" si="146"/>
        <v>11/22/2014</v>
      </c>
      <c r="K1545" s="11" t="str">
        <f t="shared" si="147"/>
        <v>2014</v>
      </c>
      <c r="L1545" s="11" t="str">
        <f t="shared" si="148"/>
        <v>Nov</v>
      </c>
      <c r="M1545">
        <v>1414066434</v>
      </c>
      <c r="N1545" s="11">
        <f t="shared" si="149"/>
        <v>41935.301319444443</v>
      </c>
      <c r="O1545" t="b">
        <v>0</v>
      </c>
      <c r="P1545">
        <v>1</v>
      </c>
      <c r="Q1545" t="b">
        <v>0</v>
      </c>
      <c r="R1545" t="s">
        <v>8289</v>
      </c>
      <c r="S1545" s="5">
        <f t="shared" si="144"/>
        <v>4.4444444444444444E-3</v>
      </c>
      <c r="T1545" s="7">
        <f t="shared" si="145"/>
        <v>10</v>
      </c>
      <c r="U1545" t="s">
        <v>8338</v>
      </c>
      <c r="V1545" t="s">
        <v>8343</v>
      </c>
    </row>
    <row r="1546" spans="1:22" ht="49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 t="str">
        <f t="shared" si="146"/>
        <v>03/31/2015</v>
      </c>
      <c r="K1546" s="11" t="str">
        <f t="shared" si="147"/>
        <v>2015</v>
      </c>
      <c r="L1546" s="11" t="str">
        <f t="shared" si="148"/>
        <v>Mar</v>
      </c>
      <c r="M1546">
        <v>1424222024</v>
      </c>
      <c r="N1546" s="11">
        <f t="shared" si="149"/>
        <v>42052.842870370368</v>
      </c>
      <c r="O1546" t="b">
        <v>0</v>
      </c>
      <c r="P1546">
        <v>0</v>
      </c>
      <c r="Q1546" t="b">
        <v>0</v>
      </c>
      <c r="R1546" t="s">
        <v>8289</v>
      </c>
      <c r="S1546" s="5">
        <f t="shared" si="144"/>
        <v>0</v>
      </c>
      <c r="T1546" s="7" t="e">
        <f t="shared" si="145"/>
        <v>#DIV/0!</v>
      </c>
      <c r="U1546" t="s">
        <v>8338</v>
      </c>
      <c r="V1546" t="s">
        <v>8343</v>
      </c>
    </row>
    <row r="1547" spans="1:22" ht="49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 t="str">
        <f t="shared" si="146"/>
        <v>03/02/2015</v>
      </c>
      <c r="K1547" s="11" t="str">
        <f t="shared" si="147"/>
        <v>2015</v>
      </c>
      <c r="L1547" s="11" t="str">
        <f t="shared" si="148"/>
        <v>Mar</v>
      </c>
      <c r="M1547">
        <v>1422393234</v>
      </c>
      <c r="N1547" s="11">
        <f t="shared" si="149"/>
        <v>42031.676319444443</v>
      </c>
      <c r="O1547" t="b">
        <v>0</v>
      </c>
      <c r="P1547">
        <v>1</v>
      </c>
      <c r="Q1547" t="b">
        <v>0</v>
      </c>
      <c r="R1547" t="s">
        <v>8289</v>
      </c>
      <c r="S1547" s="5">
        <f t="shared" si="144"/>
        <v>3.3333333333333332E-4</v>
      </c>
      <c r="T1547" s="7">
        <f t="shared" si="145"/>
        <v>1</v>
      </c>
      <c r="U1547" t="s">
        <v>8338</v>
      </c>
      <c r="V1547" t="s">
        <v>8343</v>
      </c>
    </row>
    <row r="1548" spans="1:22" ht="49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 t="str">
        <f t="shared" si="146"/>
        <v>09/17/2014</v>
      </c>
      <c r="K1548" s="11" t="str">
        <f t="shared" si="147"/>
        <v>2014</v>
      </c>
      <c r="L1548" s="11" t="str">
        <f t="shared" si="148"/>
        <v>Sep</v>
      </c>
      <c r="M1548">
        <v>1405746399</v>
      </c>
      <c r="N1548" s="11">
        <f t="shared" si="149"/>
        <v>41839.004618055551</v>
      </c>
      <c r="O1548" t="b">
        <v>0</v>
      </c>
      <c r="P1548">
        <v>11</v>
      </c>
      <c r="Q1548" t="b">
        <v>0</v>
      </c>
      <c r="R1548" t="s">
        <v>8289</v>
      </c>
      <c r="S1548" s="5">
        <f t="shared" si="144"/>
        <v>0.28899999999999998</v>
      </c>
      <c r="T1548" s="7">
        <f t="shared" si="145"/>
        <v>26.272727272727273</v>
      </c>
      <c r="U1548" t="s">
        <v>8338</v>
      </c>
      <c r="V1548" t="s">
        <v>8343</v>
      </c>
    </row>
    <row r="1549" spans="1:22" ht="49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 t="str">
        <f t="shared" si="146"/>
        <v>02/23/2017</v>
      </c>
      <c r="K1549" s="11" t="str">
        <f t="shared" si="147"/>
        <v>2017</v>
      </c>
      <c r="L1549" s="11" t="str">
        <f t="shared" si="148"/>
        <v>Feb</v>
      </c>
      <c r="M1549">
        <v>1487240082</v>
      </c>
      <c r="N1549" s="11">
        <f t="shared" si="149"/>
        <v>42782.218541666669</v>
      </c>
      <c r="O1549" t="b">
        <v>0</v>
      </c>
      <c r="P1549">
        <v>0</v>
      </c>
      <c r="Q1549" t="b">
        <v>0</v>
      </c>
      <c r="R1549" t="s">
        <v>8289</v>
      </c>
      <c r="S1549" s="5">
        <f t="shared" si="144"/>
        <v>0</v>
      </c>
      <c r="T1549" s="7" t="e">
        <f t="shared" si="145"/>
        <v>#DIV/0!</v>
      </c>
      <c r="U1549" t="s">
        <v>8338</v>
      </c>
      <c r="V1549" t="s">
        <v>8343</v>
      </c>
    </row>
    <row r="1550" spans="1:22" ht="33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 t="str">
        <f t="shared" si="146"/>
        <v>11/08/2015</v>
      </c>
      <c r="K1550" s="11" t="str">
        <f t="shared" si="147"/>
        <v>2015</v>
      </c>
      <c r="L1550" s="11" t="str">
        <f t="shared" si="148"/>
        <v>Nov</v>
      </c>
      <c r="M1550">
        <v>1444425020</v>
      </c>
      <c r="N1550" s="11">
        <f t="shared" si="149"/>
        <v>42286.673842592594</v>
      </c>
      <c r="O1550" t="b">
        <v>0</v>
      </c>
      <c r="P1550">
        <v>1</v>
      </c>
      <c r="Q1550" t="b">
        <v>0</v>
      </c>
      <c r="R1550" t="s">
        <v>8289</v>
      </c>
      <c r="S1550" s="5">
        <f t="shared" si="144"/>
        <v>8.5714285714285715E-2</v>
      </c>
      <c r="T1550" s="7">
        <f t="shared" si="145"/>
        <v>60</v>
      </c>
      <c r="U1550" t="s">
        <v>8338</v>
      </c>
      <c r="V1550" t="s">
        <v>8343</v>
      </c>
    </row>
    <row r="1551" spans="1:22" ht="49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 t="str">
        <f t="shared" si="146"/>
        <v>11/02/2015</v>
      </c>
      <c r="K1551" s="11" t="str">
        <f t="shared" si="147"/>
        <v>2015</v>
      </c>
      <c r="L1551" s="11" t="str">
        <f t="shared" si="148"/>
        <v>Nov</v>
      </c>
      <c r="M1551">
        <v>1443928559</v>
      </c>
      <c r="N1551" s="11">
        <f t="shared" si="149"/>
        <v>42280.927766203698</v>
      </c>
      <c r="O1551" t="b">
        <v>0</v>
      </c>
      <c r="P1551">
        <v>6</v>
      </c>
      <c r="Q1551" t="b">
        <v>0</v>
      </c>
      <c r="R1551" t="s">
        <v>8289</v>
      </c>
      <c r="S1551" s="5">
        <f t="shared" si="144"/>
        <v>0.34</v>
      </c>
      <c r="T1551" s="7">
        <f t="shared" si="145"/>
        <v>28.333333333333332</v>
      </c>
      <c r="U1551" t="s">
        <v>8338</v>
      </c>
      <c r="V1551" t="s">
        <v>8343</v>
      </c>
    </row>
    <row r="1552" spans="1:22" ht="49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 t="str">
        <f t="shared" si="146"/>
        <v>05/12/2016</v>
      </c>
      <c r="K1552" s="11" t="str">
        <f t="shared" si="147"/>
        <v>2016</v>
      </c>
      <c r="L1552" s="11" t="str">
        <f t="shared" si="148"/>
        <v>May</v>
      </c>
      <c r="M1552">
        <v>1460458034</v>
      </c>
      <c r="N1552" s="11">
        <f t="shared" si="149"/>
        <v>42472.24113425926</v>
      </c>
      <c r="O1552" t="b">
        <v>0</v>
      </c>
      <c r="P1552">
        <v>7</v>
      </c>
      <c r="Q1552" t="b">
        <v>0</v>
      </c>
      <c r="R1552" t="s">
        <v>8289</v>
      </c>
      <c r="S1552" s="5">
        <f t="shared" si="144"/>
        <v>0.13466666666666666</v>
      </c>
      <c r="T1552" s="7">
        <f t="shared" si="145"/>
        <v>14.428571428571429</v>
      </c>
      <c r="U1552" t="s">
        <v>8338</v>
      </c>
      <c r="V1552" t="s">
        <v>8343</v>
      </c>
    </row>
    <row r="1553" spans="1:22" ht="49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 t="str">
        <f t="shared" si="146"/>
        <v>05/27/2015</v>
      </c>
      <c r="K1553" s="11" t="str">
        <f t="shared" si="147"/>
        <v>2015</v>
      </c>
      <c r="L1553" s="11" t="str">
        <f t="shared" si="148"/>
        <v>May</v>
      </c>
      <c r="M1553">
        <v>1430164039</v>
      </c>
      <c r="N1553" s="11">
        <f t="shared" si="149"/>
        <v>42121.616192129623</v>
      </c>
      <c r="O1553" t="b">
        <v>0</v>
      </c>
      <c r="P1553">
        <v>0</v>
      </c>
      <c r="Q1553" t="b">
        <v>0</v>
      </c>
      <c r="R1553" t="s">
        <v>8289</v>
      </c>
      <c r="S1553" s="5">
        <f t="shared" si="144"/>
        <v>0</v>
      </c>
      <c r="T1553" s="7" t="e">
        <f t="shared" si="145"/>
        <v>#DIV/0!</v>
      </c>
      <c r="U1553" t="s">
        <v>8338</v>
      </c>
      <c r="V1553" t="s">
        <v>8343</v>
      </c>
    </row>
    <row r="1554" spans="1:22" ht="49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 t="str">
        <f t="shared" si="146"/>
        <v>09/30/2014</v>
      </c>
      <c r="K1554" s="11" t="str">
        <f t="shared" si="147"/>
        <v>2014</v>
      </c>
      <c r="L1554" s="11" t="str">
        <f t="shared" si="148"/>
        <v>Sep</v>
      </c>
      <c r="M1554">
        <v>1410366708</v>
      </c>
      <c r="N1554" s="11">
        <f t="shared" si="149"/>
        <v>41892.480416666665</v>
      </c>
      <c r="O1554" t="b">
        <v>0</v>
      </c>
      <c r="P1554">
        <v>16</v>
      </c>
      <c r="Q1554" t="b">
        <v>0</v>
      </c>
      <c r="R1554" t="s">
        <v>8289</v>
      </c>
      <c r="S1554" s="5">
        <f t="shared" si="144"/>
        <v>0.49186046511627907</v>
      </c>
      <c r="T1554" s="7">
        <f t="shared" si="145"/>
        <v>132.1875</v>
      </c>
      <c r="U1554" t="s">
        <v>8338</v>
      </c>
      <c r="V1554" t="s">
        <v>8343</v>
      </c>
    </row>
    <row r="1555" spans="1:22" ht="49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 t="str">
        <f t="shared" si="146"/>
        <v>09/02/2015</v>
      </c>
      <c r="K1555" s="11" t="str">
        <f t="shared" si="147"/>
        <v>2015</v>
      </c>
      <c r="L1555" s="11" t="str">
        <f t="shared" si="148"/>
        <v>Sep</v>
      </c>
      <c r="M1555">
        <v>1438584447</v>
      </c>
      <c r="N1555" s="11">
        <f t="shared" si="149"/>
        <v>42219.074618055551</v>
      </c>
      <c r="O1555" t="b">
        <v>0</v>
      </c>
      <c r="P1555">
        <v>0</v>
      </c>
      <c r="Q1555" t="b">
        <v>0</v>
      </c>
      <c r="R1555" t="s">
        <v>8289</v>
      </c>
      <c r="S1555" s="5">
        <f t="shared" si="144"/>
        <v>0</v>
      </c>
      <c r="T1555" s="7" t="e">
        <f t="shared" si="145"/>
        <v>#DIV/0!</v>
      </c>
      <c r="U1555" t="s">
        <v>8338</v>
      </c>
      <c r="V1555" t="s">
        <v>8343</v>
      </c>
    </row>
    <row r="1556" spans="1:22" ht="49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 t="str">
        <f t="shared" si="146"/>
        <v>08/02/2015</v>
      </c>
      <c r="K1556" s="11" t="str">
        <f t="shared" si="147"/>
        <v>2015</v>
      </c>
      <c r="L1556" s="11" t="str">
        <f t="shared" si="148"/>
        <v>Aug</v>
      </c>
      <c r="M1556">
        <v>1435903390</v>
      </c>
      <c r="N1556" s="11">
        <f t="shared" si="149"/>
        <v>42188.043865740743</v>
      </c>
      <c r="O1556" t="b">
        <v>0</v>
      </c>
      <c r="P1556">
        <v>0</v>
      </c>
      <c r="Q1556" t="b">
        <v>0</v>
      </c>
      <c r="R1556" t="s">
        <v>8289</v>
      </c>
      <c r="S1556" s="5">
        <f t="shared" si="144"/>
        <v>0</v>
      </c>
      <c r="T1556" s="7" t="e">
        <f t="shared" si="145"/>
        <v>#DIV/0!</v>
      </c>
      <c r="U1556" t="s">
        <v>8338</v>
      </c>
      <c r="V1556" t="s">
        <v>8343</v>
      </c>
    </row>
    <row r="1557" spans="1:22" ht="49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 t="str">
        <f t="shared" si="146"/>
        <v>09/17/2015</v>
      </c>
      <c r="K1557" s="11" t="str">
        <f t="shared" si="147"/>
        <v>2015</v>
      </c>
      <c r="L1557" s="11" t="str">
        <f t="shared" si="148"/>
        <v>Sep</v>
      </c>
      <c r="M1557">
        <v>1440513832</v>
      </c>
      <c r="N1557" s="11">
        <f t="shared" si="149"/>
        <v>42241.405462962961</v>
      </c>
      <c r="O1557" t="b">
        <v>0</v>
      </c>
      <c r="P1557">
        <v>0</v>
      </c>
      <c r="Q1557" t="b">
        <v>0</v>
      </c>
      <c r="R1557" t="s">
        <v>8289</v>
      </c>
      <c r="S1557" s="5">
        <f t="shared" si="144"/>
        <v>0</v>
      </c>
      <c r="T1557" s="7" t="e">
        <f t="shared" si="145"/>
        <v>#DIV/0!</v>
      </c>
      <c r="U1557" t="s">
        <v>8338</v>
      </c>
      <c r="V1557" t="s">
        <v>8343</v>
      </c>
    </row>
    <row r="1558" spans="1:22" ht="49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 t="str">
        <f t="shared" si="146"/>
        <v>07/03/2016</v>
      </c>
      <c r="K1558" s="11" t="str">
        <f t="shared" si="147"/>
        <v>2016</v>
      </c>
      <c r="L1558" s="11" t="str">
        <f t="shared" si="148"/>
        <v>Jul</v>
      </c>
      <c r="M1558">
        <v>1465011624</v>
      </c>
      <c r="N1558" s="11">
        <f t="shared" si="149"/>
        <v>42524.944722222215</v>
      </c>
      <c r="O1558" t="b">
        <v>0</v>
      </c>
      <c r="P1558">
        <v>12</v>
      </c>
      <c r="Q1558" t="b">
        <v>0</v>
      </c>
      <c r="R1558" t="s">
        <v>8289</v>
      </c>
      <c r="S1558" s="5">
        <f t="shared" si="144"/>
        <v>0.45133333333333331</v>
      </c>
      <c r="T1558" s="7">
        <f t="shared" si="145"/>
        <v>56.416666666666664</v>
      </c>
      <c r="U1558" t="s">
        <v>8338</v>
      </c>
      <c r="V1558" t="s">
        <v>8343</v>
      </c>
    </row>
    <row r="1559" spans="1:22" ht="49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 t="str">
        <f t="shared" si="146"/>
        <v>09/20/2014</v>
      </c>
      <c r="K1559" s="11" t="str">
        <f t="shared" si="147"/>
        <v>2014</v>
      </c>
      <c r="L1559" s="11" t="str">
        <f t="shared" si="148"/>
        <v>Sep</v>
      </c>
      <c r="M1559">
        <v>1408549233</v>
      </c>
      <c r="N1559" s="11">
        <f t="shared" si="149"/>
        <v>41871.444826388884</v>
      </c>
      <c r="O1559" t="b">
        <v>0</v>
      </c>
      <c r="P1559">
        <v>1</v>
      </c>
      <c r="Q1559" t="b">
        <v>0</v>
      </c>
      <c r="R1559" t="s">
        <v>8289</v>
      </c>
      <c r="S1559" s="5">
        <f t="shared" si="144"/>
        <v>0.04</v>
      </c>
      <c r="T1559" s="7">
        <f t="shared" si="145"/>
        <v>100</v>
      </c>
      <c r="U1559" t="s">
        <v>8338</v>
      </c>
      <c r="V1559" t="s">
        <v>8343</v>
      </c>
    </row>
    <row r="1560" spans="1:22" ht="33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 t="str">
        <f t="shared" si="146"/>
        <v>08/28/2015</v>
      </c>
      <c r="K1560" s="11" t="str">
        <f t="shared" si="147"/>
        <v>2015</v>
      </c>
      <c r="L1560" s="11" t="str">
        <f t="shared" si="148"/>
        <v>Aug</v>
      </c>
      <c r="M1560">
        <v>1435656759</v>
      </c>
      <c r="N1560" s="11">
        <f t="shared" si="149"/>
        <v>42185.189340277771</v>
      </c>
      <c r="O1560" t="b">
        <v>0</v>
      </c>
      <c r="P1560">
        <v>3</v>
      </c>
      <c r="Q1560" t="b">
        <v>0</v>
      </c>
      <c r="R1560" t="s">
        <v>8289</v>
      </c>
      <c r="S1560" s="5">
        <f t="shared" si="144"/>
        <v>4.6666666666666669E-2</v>
      </c>
      <c r="T1560" s="7">
        <f t="shared" si="145"/>
        <v>11.666666666666666</v>
      </c>
      <c r="U1560" t="s">
        <v>8338</v>
      </c>
      <c r="V1560" t="s">
        <v>8343</v>
      </c>
    </row>
    <row r="1561" spans="1:22" ht="33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 t="str">
        <f t="shared" si="146"/>
        <v>04/28/2015</v>
      </c>
      <c r="K1561" s="11" t="str">
        <f t="shared" si="147"/>
        <v>2015</v>
      </c>
      <c r="L1561" s="11" t="str">
        <f t="shared" si="148"/>
        <v>Apr</v>
      </c>
      <c r="M1561">
        <v>1428974199</v>
      </c>
      <c r="N1561" s="11">
        <f t="shared" si="149"/>
        <v>42107.844895833332</v>
      </c>
      <c r="O1561" t="b">
        <v>0</v>
      </c>
      <c r="P1561">
        <v>1</v>
      </c>
      <c r="Q1561" t="b">
        <v>0</v>
      </c>
      <c r="R1561" t="s">
        <v>8289</v>
      </c>
      <c r="S1561" s="5">
        <f t="shared" si="144"/>
        <v>3.3333333333333335E-3</v>
      </c>
      <c r="T1561" s="7">
        <f t="shared" si="145"/>
        <v>50</v>
      </c>
      <c r="U1561" t="s">
        <v>8338</v>
      </c>
      <c r="V1561" t="s">
        <v>8343</v>
      </c>
    </row>
    <row r="1562" spans="1:22" ht="49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 t="str">
        <f t="shared" si="146"/>
        <v>11/12/2014</v>
      </c>
      <c r="K1562" s="11" t="str">
        <f t="shared" si="147"/>
        <v>2014</v>
      </c>
      <c r="L1562" s="11" t="str">
        <f t="shared" si="148"/>
        <v>Nov</v>
      </c>
      <c r="M1562">
        <v>1414110593</v>
      </c>
      <c r="N1562" s="11">
        <f t="shared" si="149"/>
        <v>41935.812418981477</v>
      </c>
      <c r="O1562" t="b">
        <v>0</v>
      </c>
      <c r="P1562">
        <v>4</v>
      </c>
      <c r="Q1562" t="b">
        <v>0</v>
      </c>
      <c r="R1562" t="s">
        <v>8289</v>
      </c>
      <c r="S1562" s="5">
        <f t="shared" si="144"/>
        <v>3.7600000000000001E-2</v>
      </c>
      <c r="T1562" s="7">
        <f t="shared" si="145"/>
        <v>23.5</v>
      </c>
      <c r="U1562" t="s">
        <v>8338</v>
      </c>
      <c r="V1562" t="s">
        <v>8343</v>
      </c>
    </row>
    <row r="1563" spans="1:22" ht="49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 t="str">
        <f t="shared" si="146"/>
        <v>11/06/2013</v>
      </c>
      <c r="K1563" s="11" t="str">
        <f t="shared" si="147"/>
        <v>2013</v>
      </c>
      <c r="L1563" s="11" t="str">
        <f t="shared" si="148"/>
        <v>Nov</v>
      </c>
      <c r="M1563">
        <v>1381194003</v>
      </c>
      <c r="N1563" s="11">
        <f t="shared" si="149"/>
        <v>41554.833368055552</v>
      </c>
      <c r="O1563" t="b">
        <v>0</v>
      </c>
      <c r="P1563">
        <v>1</v>
      </c>
      <c r="Q1563" t="b">
        <v>0</v>
      </c>
      <c r="R1563" t="s">
        <v>8290</v>
      </c>
      <c r="S1563" s="5">
        <f t="shared" si="144"/>
        <v>6.7000000000000002E-3</v>
      </c>
      <c r="T1563" s="7">
        <f t="shared" si="145"/>
        <v>67</v>
      </c>
      <c r="U1563" t="s">
        <v>8323</v>
      </c>
      <c r="V1563" t="s">
        <v>8344</v>
      </c>
    </row>
    <row r="1564" spans="1:22" ht="49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 t="str">
        <f t="shared" si="146"/>
        <v>12/01/2009</v>
      </c>
      <c r="K1564" s="11" t="str">
        <f t="shared" si="147"/>
        <v>2009</v>
      </c>
      <c r="L1564" s="11" t="str">
        <f t="shared" si="148"/>
        <v>Dec</v>
      </c>
      <c r="M1564">
        <v>1253712916</v>
      </c>
      <c r="N1564" s="11">
        <f t="shared" si="149"/>
        <v>40079.357824074068</v>
      </c>
      <c r="O1564" t="b">
        <v>0</v>
      </c>
      <c r="P1564">
        <v>0</v>
      </c>
      <c r="Q1564" t="b">
        <v>0</v>
      </c>
      <c r="R1564" t="s">
        <v>8290</v>
      </c>
      <c r="S1564" s="5">
        <f t="shared" si="144"/>
        <v>0</v>
      </c>
      <c r="T1564" s="7" t="e">
        <f t="shared" si="145"/>
        <v>#DIV/0!</v>
      </c>
      <c r="U1564" t="s">
        <v>8323</v>
      </c>
      <c r="V1564" t="s">
        <v>8344</v>
      </c>
    </row>
    <row r="1565" spans="1:22" ht="49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 t="str">
        <f t="shared" si="146"/>
        <v>03/14/2014</v>
      </c>
      <c r="K1565" s="11" t="str">
        <f t="shared" si="147"/>
        <v>2014</v>
      </c>
      <c r="L1565" s="11" t="str">
        <f t="shared" si="148"/>
        <v>Mar</v>
      </c>
      <c r="M1565">
        <v>1389635351</v>
      </c>
      <c r="N1565" s="11">
        <f t="shared" si="149"/>
        <v>41652.534155092588</v>
      </c>
      <c r="O1565" t="b">
        <v>0</v>
      </c>
      <c r="P1565">
        <v>2</v>
      </c>
      <c r="Q1565" t="b">
        <v>0</v>
      </c>
      <c r="R1565" t="s">
        <v>8290</v>
      </c>
      <c r="S1565" s="5">
        <f t="shared" si="144"/>
        <v>1.4166666666666666E-2</v>
      </c>
      <c r="T1565" s="7">
        <f t="shared" si="145"/>
        <v>42.5</v>
      </c>
      <c r="U1565" t="s">
        <v>8323</v>
      </c>
      <c r="V1565" t="s">
        <v>8344</v>
      </c>
    </row>
    <row r="1566" spans="1:22" ht="49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 t="str">
        <f t="shared" si="146"/>
        <v>05/28/2015</v>
      </c>
      <c r="K1566" s="11" t="str">
        <f t="shared" si="147"/>
        <v>2015</v>
      </c>
      <c r="L1566" s="11" t="str">
        <f t="shared" si="148"/>
        <v>May</v>
      </c>
      <c r="M1566">
        <v>1430124509</v>
      </c>
      <c r="N1566" s="11">
        <f t="shared" si="149"/>
        <v>42121.158668981479</v>
      </c>
      <c r="O1566" t="b">
        <v>0</v>
      </c>
      <c r="P1566">
        <v>1</v>
      </c>
      <c r="Q1566" t="b">
        <v>0</v>
      </c>
      <c r="R1566" t="s">
        <v>8290</v>
      </c>
      <c r="S1566" s="5">
        <f t="shared" si="144"/>
        <v>1E-3</v>
      </c>
      <c r="T1566" s="7">
        <f t="shared" si="145"/>
        <v>10</v>
      </c>
      <c r="U1566" t="s">
        <v>8323</v>
      </c>
      <c r="V1566" t="s">
        <v>8344</v>
      </c>
    </row>
    <row r="1567" spans="1:22" ht="49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 t="str">
        <f t="shared" si="146"/>
        <v>06/08/2011</v>
      </c>
      <c r="K1567" s="11" t="str">
        <f t="shared" si="147"/>
        <v>2011</v>
      </c>
      <c r="L1567" s="11" t="str">
        <f t="shared" si="148"/>
        <v>Jun</v>
      </c>
      <c r="M1567">
        <v>1304962261</v>
      </c>
      <c r="N1567" s="11">
        <f t="shared" si="149"/>
        <v>40672.521539351852</v>
      </c>
      <c r="O1567" t="b">
        <v>0</v>
      </c>
      <c r="P1567">
        <v>1</v>
      </c>
      <c r="Q1567" t="b">
        <v>0</v>
      </c>
      <c r="R1567" t="s">
        <v>8290</v>
      </c>
      <c r="S1567" s="5">
        <f t="shared" si="144"/>
        <v>2.5000000000000001E-2</v>
      </c>
      <c r="T1567" s="7">
        <f t="shared" si="145"/>
        <v>100</v>
      </c>
      <c r="U1567" t="s">
        <v>8323</v>
      </c>
      <c r="V1567" t="s">
        <v>8344</v>
      </c>
    </row>
    <row r="1568" spans="1:22" ht="49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 t="str">
        <f t="shared" si="146"/>
        <v>07/27/2016</v>
      </c>
      <c r="K1568" s="11" t="str">
        <f t="shared" si="147"/>
        <v>2016</v>
      </c>
      <c r="L1568" s="11" t="str">
        <f t="shared" si="148"/>
        <v>Jul</v>
      </c>
      <c r="M1568">
        <v>1467151204</v>
      </c>
      <c r="N1568" s="11">
        <f t="shared" si="149"/>
        <v>42549.708379629628</v>
      </c>
      <c r="O1568" t="b">
        <v>0</v>
      </c>
      <c r="P1568">
        <v>59</v>
      </c>
      <c r="Q1568" t="b">
        <v>0</v>
      </c>
      <c r="R1568" t="s">
        <v>8290</v>
      </c>
      <c r="S1568" s="5">
        <f t="shared" si="144"/>
        <v>0.21249999999999999</v>
      </c>
      <c r="T1568" s="7">
        <f t="shared" si="145"/>
        <v>108.05084745762711</v>
      </c>
      <c r="U1568" t="s">
        <v>8323</v>
      </c>
      <c r="V1568" t="s">
        <v>8344</v>
      </c>
    </row>
    <row r="1569" spans="1:22" ht="49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 t="str">
        <f t="shared" si="146"/>
        <v>02/16/2014</v>
      </c>
      <c r="K1569" s="11" t="str">
        <f t="shared" si="147"/>
        <v>2014</v>
      </c>
      <c r="L1569" s="11" t="str">
        <f t="shared" si="148"/>
        <v>Feb</v>
      </c>
      <c r="M1569">
        <v>1391293745</v>
      </c>
      <c r="N1569" s="11">
        <f t="shared" si="149"/>
        <v>41671.728530092594</v>
      </c>
      <c r="O1569" t="b">
        <v>0</v>
      </c>
      <c r="P1569">
        <v>13</v>
      </c>
      <c r="Q1569" t="b">
        <v>0</v>
      </c>
      <c r="R1569" t="s">
        <v>8290</v>
      </c>
      <c r="S1569" s="5">
        <f t="shared" si="144"/>
        <v>4.1176470588235294E-2</v>
      </c>
      <c r="T1569" s="7">
        <f t="shared" si="145"/>
        <v>26.923076923076923</v>
      </c>
      <c r="U1569" t="s">
        <v>8323</v>
      </c>
      <c r="V1569" t="s">
        <v>8344</v>
      </c>
    </row>
    <row r="1570" spans="1:22" ht="49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 t="str">
        <f t="shared" si="146"/>
        <v>12/23/2014</v>
      </c>
      <c r="K1570" s="11" t="str">
        <f t="shared" si="147"/>
        <v>2014</v>
      </c>
      <c r="L1570" s="11" t="str">
        <f t="shared" si="148"/>
        <v>Dec</v>
      </c>
      <c r="M1570">
        <v>1416360585</v>
      </c>
      <c r="N1570" s="11">
        <f t="shared" si="149"/>
        <v>41961.853993055549</v>
      </c>
      <c r="O1570" t="b">
        <v>0</v>
      </c>
      <c r="P1570">
        <v>22</v>
      </c>
      <c r="Q1570" t="b">
        <v>0</v>
      </c>
      <c r="R1570" t="s">
        <v>8290</v>
      </c>
      <c r="S1570" s="5">
        <f t="shared" si="144"/>
        <v>0.13639999999999999</v>
      </c>
      <c r="T1570" s="7">
        <f t="shared" si="145"/>
        <v>155</v>
      </c>
      <c r="U1570" t="s">
        <v>8323</v>
      </c>
      <c r="V1570" t="s">
        <v>8344</v>
      </c>
    </row>
    <row r="1571" spans="1:22" ht="17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 t="str">
        <f t="shared" si="146"/>
        <v>05/25/2013</v>
      </c>
      <c r="K1571" s="11" t="str">
        <f t="shared" si="147"/>
        <v>2013</v>
      </c>
      <c r="L1571" s="11" t="str">
        <f t="shared" si="148"/>
        <v>May</v>
      </c>
      <c r="M1571">
        <v>1366906714</v>
      </c>
      <c r="N1571" s="11">
        <f t="shared" si="149"/>
        <v>41389.471226851849</v>
      </c>
      <c r="O1571" t="b">
        <v>0</v>
      </c>
      <c r="P1571">
        <v>0</v>
      </c>
      <c r="Q1571" t="b">
        <v>0</v>
      </c>
      <c r="R1571" t="s">
        <v>8290</v>
      </c>
      <c r="S1571" s="5">
        <f t="shared" si="144"/>
        <v>0</v>
      </c>
      <c r="T1571" s="7" t="e">
        <f t="shared" si="145"/>
        <v>#DIV/0!</v>
      </c>
      <c r="U1571" t="s">
        <v>8323</v>
      </c>
      <c r="V1571" t="s">
        <v>8344</v>
      </c>
    </row>
    <row r="1572" spans="1:22" ht="33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 t="str">
        <f t="shared" si="146"/>
        <v>04/08/2016</v>
      </c>
      <c r="K1572" s="11" t="str">
        <f t="shared" si="147"/>
        <v>2016</v>
      </c>
      <c r="L1572" s="11" t="str">
        <f t="shared" si="148"/>
        <v>Apr</v>
      </c>
      <c r="M1572">
        <v>1457551882</v>
      </c>
      <c r="N1572" s="11">
        <f t="shared" si="149"/>
        <v>42438.605115740742</v>
      </c>
      <c r="O1572" t="b">
        <v>0</v>
      </c>
      <c r="P1572">
        <v>52</v>
      </c>
      <c r="Q1572" t="b">
        <v>0</v>
      </c>
      <c r="R1572" t="s">
        <v>8290</v>
      </c>
      <c r="S1572" s="5">
        <f t="shared" si="144"/>
        <v>0.41399999999999998</v>
      </c>
      <c r="T1572" s="7">
        <f t="shared" si="145"/>
        <v>47.769230769230766</v>
      </c>
      <c r="U1572" t="s">
        <v>8323</v>
      </c>
      <c r="V1572" t="s">
        <v>8344</v>
      </c>
    </row>
    <row r="1573" spans="1:22" ht="49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 t="str">
        <f t="shared" si="146"/>
        <v>06/19/2015</v>
      </c>
      <c r="K1573" s="11" t="str">
        <f t="shared" si="147"/>
        <v>2015</v>
      </c>
      <c r="L1573" s="11" t="str">
        <f t="shared" si="148"/>
        <v>Jun</v>
      </c>
      <c r="M1573">
        <v>1432146483</v>
      </c>
      <c r="N1573" s="11">
        <f t="shared" si="149"/>
        <v>42144.56114583333</v>
      </c>
      <c r="O1573" t="b">
        <v>0</v>
      </c>
      <c r="P1573">
        <v>4</v>
      </c>
      <c r="Q1573" t="b">
        <v>0</v>
      </c>
      <c r="R1573" t="s">
        <v>8290</v>
      </c>
      <c r="S1573" s="5">
        <f t="shared" si="144"/>
        <v>6.6115702479338841E-3</v>
      </c>
      <c r="T1573" s="7">
        <f t="shared" si="145"/>
        <v>20</v>
      </c>
      <c r="U1573" t="s">
        <v>8323</v>
      </c>
      <c r="V1573" t="s">
        <v>8344</v>
      </c>
    </row>
    <row r="1574" spans="1:22" ht="49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 t="str">
        <f t="shared" si="146"/>
        <v>02/28/2016</v>
      </c>
      <c r="K1574" s="11" t="str">
        <f t="shared" si="147"/>
        <v>2016</v>
      </c>
      <c r="L1574" s="11" t="str">
        <f t="shared" si="148"/>
        <v>Feb</v>
      </c>
      <c r="M1574">
        <v>1454546859</v>
      </c>
      <c r="N1574" s="11">
        <f t="shared" si="149"/>
        <v>42403.824756944443</v>
      </c>
      <c r="O1574" t="b">
        <v>0</v>
      </c>
      <c r="P1574">
        <v>3</v>
      </c>
      <c r="Q1574" t="b">
        <v>0</v>
      </c>
      <c r="R1574" t="s">
        <v>8290</v>
      </c>
      <c r="S1574" s="5">
        <f t="shared" si="144"/>
        <v>0.05</v>
      </c>
      <c r="T1574" s="7">
        <f t="shared" si="145"/>
        <v>41.666666666666664</v>
      </c>
      <c r="U1574" t="s">
        <v>8323</v>
      </c>
      <c r="V1574" t="s">
        <v>8344</v>
      </c>
    </row>
    <row r="1575" spans="1:22" ht="49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 t="str">
        <f t="shared" si="146"/>
        <v>03/31/2017</v>
      </c>
      <c r="K1575" s="11" t="str">
        <f t="shared" si="147"/>
        <v>2017</v>
      </c>
      <c r="L1575" s="11" t="str">
        <f t="shared" si="148"/>
        <v>Mar</v>
      </c>
      <c r="M1575">
        <v>1487548802</v>
      </c>
      <c r="N1575" s="11">
        <f t="shared" si="149"/>
        <v>42785.791689814818</v>
      </c>
      <c r="O1575" t="b">
        <v>0</v>
      </c>
      <c r="P1575">
        <v>3</v>
      </c>
      <c r="Q1575" t="b">
        <v>0</v>
      </c>
      <c r="R1575" t="s">
        <v>8290</v>
      </c>
      <c r="S1575" s="5">
        <f t="shared" si="144"/>
        <v>2.4777777777777777E-2</v>
      </c>
      <c r="T1575" s="7">
        <f t="shared" si="145"/>
        <v>74.333333333333329</v>
      </c>
      <c r="U1575" t="s">
        <v>8323</v>
      </c>
      <c r="V1575" t="s">
        <v>8344</v>
      </c>
    </row>
    <row r="1576" spans="1:22" ht="49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 t="str">
        <f t="shared" si="146"/>
        <v>02/17/2015</v>
      </c>
      <c r="K1576" s="11" t="str">
        <f t="shared" si="147"/>
        <v>2015</v>
      </c>
      <c r="L1576" s="11" t="str">
        <f t="shared" si="148"/>
        <v>Feb</v>
      </c>
      <c r="M1576">
        <v>1421187329</v>
      </c>
      <c r="N1576" s="11">
        <f t="shared" si="149"/>
        <v>42017.719085648147</v>
      </c>
      <c r="O1576" t="b">
        <v>0</v>
      </c>
      <c r="P1576">
        <v>6</v>
      </c>
      <c r="Q1576" t="b">
        <v>0</v>
      </c>
      <c r="R1576" t="s">
        <v>8290</v>
      </c>
      <c r="S1576" s="5">
        <f t="shared" si="144"/>
        <v>5.0599999999999999E-2</v>
      </c>
      <c r="T1576" s="7">
        <f t="shared" si="145"/>
        <v>84.333333333333329</v>
      </c>
      <c r="U1576" t="s">
        <v>8323</v>
      </c>
      <c r="V1576" t="s">
        <v>8344</v>
      </c>
    </row>
    <row r="1577" spans="1:22" ht="49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 t="str">
        <f t="shared" si="146"/>
        <v>07/09/2014</v>
      </c>
      <c r="K1577" s="11" t="str">
        <f t="shared" si="147"/>
        <v>2014</v>
      </c>
      <c r="L1577" s="11" t="str">
        <f t="shared" si="148"/>
        <v>Jul</v>
      </c>
      <c r="M1577">
        <v>1402317296</v>
      </c>
      <c r="N1577" s="11">
        <f t="shared" si="149"/>
        <v>41799.315925925919</v>
      </c>
      <c r="O1577" t="b">
        <v>0</v>
      </c>
      <c r="P1577">
        <v>35</v>
      </c>
      <c r="Q1577" t="b">
        <v>0</v>
      </c>
      <c r="R1577" t="s">
        <v>8290</v>
      </c>
      <c r="S1577" s="5">
        <f t="shared" si="144"/>
        <v>0.2291</v>
      </c>
      <c r="T1577" s="7">
        <f t="shared" si="145"/>
        <v>65.457142857142856</v>
      </c>
      <c r="U1577" t="s">
        <v>8323</v>
      </c>
      <c r="V1577" t="s">
        <v>8344</v>
      </c>
    </row>
    <row r="1578" spans="1:22" ht="33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 t="str">
        <f t="shared" si="146"/>
        <v>06/30/2015</v>
      </c>
      <c r="K1578" s="11" t="str">
        <f t="shared" si="147"/>
        <v>2015</v>
      </c>
      <c r="L1578" s="11" t="str">
        <f t="shared" si="148"/>
        <v>Jun</v>
      </c>
      <c r="M1578">
        <v>1431810368</v>
      </c>
      <c r="N1578" s="11">
        <f t="shared" si="149"/>
        <v>42140.670925925922</v>
      </c>
      <c r="O1578" t="b">
        <v>0</v>
      </c>
      <c r="P1578">
        <v>10</v>
      </c>
      <c r="Q1578" t="b">
        <v>0</v>
      </c>
      <c r="R1578" t="s">
        <v>8290</v>
      </c>
      <c r="S1578" s="5">
        <f t="shared" si="144"/>
        <v>0.13</v>
      </c>
      <c r="T1578" s="7">
        <f t="shared" si="145"/>
        <v>65</v>
      </c>
      <c r="U1578" t="s">
        <v>8323</v>
      </c>
      <c r="V1578" t="s">
        <v>8344</v>
      </c>
    </row>
    <row r="1579" spans="1:22" ht="49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 t="str">
        <f t="shared" si="146"/>
        <v>07/24/2012</v>
      </c>
      <c r="K1579" s="11" t="str">
        <f t="shared" si="147"/>
        <v>2012</v>
      </c>
      <c r="L1579" s="11" t="str">
        <f t="shared" si="148"/>
        <v>Jul</v>
      </c>
      <c r="M1579">
        <v>1337977248</v>
      </c>
      <c r="N1579" s="11">
        <f t="shared" si="149"/>
        <v>41054.639444444438</v>
      </c>
      <c r="O1579" t="b">
        <v>0</v>
      </c>
      <c r="P1579">
        <v>2</v>
      </c>
      <c r="Q1579" t="b">
        <v>0</v>
      </c>
      <c r="R1579" t="s">
        <v>8290</v>
      </c>
      <c r="S1579" s="5">
        <f t="shared" si="144"/>
        <v>5.4999999999999997E-3</v>
      </c>
      <c r="T1579" s="7">
        <f t="shared" si="145"/>
        <v>27.5</v>
      </c>
      <c r="U1579" t="s">
        <v>8323</v>
      </c>
      <c r="V1579" t="s">
        <v>8344</v>
      </c>
    </row>
    <row r="1580" spans="1:22" ht="65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 t="str">
        <f t="shared" si="146"/>
        <v>09/01/2010</v>
      </c>
      <c r="K1580" s="11" t="str">
        <f t="shared" si="147"/>
        <v>2010</v>
      </c>
      <c r="L1580" s="11" t="str">
        <f t="shared" si="148"/>
        <v>Sep</v>
      </c>
      <c r="M1580">
        <v>1281317691</v>
      </c>
      <c r="N1580" s="11">
        <f t="shared" si="149"/>
        <v>40398.857534722221</v>
      </c>
      <c r="O1580" t="b">
        <v>0</v>
      </c>
      <c r="P1580">
        <v>4</v>
      </c>
      <c r="Q1580" t="b">
        <v>0</v>
      </c>
      <c r="R1580" t="s">
        <v>8290</v>
      </c>
      <c r="S1580" s="5">
        <f t="shared" si="144"/>
        <v>0.10806536636794939</v>
      </c>
      <c r="T1580" s="7">
        <f t="shared" si="145"/>
        <v>51.25</v>
      </c>
      <c r="U1580" t="s">
        <v>8323</v>
      </c>
      <c r="V1580" t="s">
        <v>8344</v>
      </c>
    </row>
    <row r="1581" spans="1:22" ht="33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 t="str">
        <f t="shared" si="146"/>
        <v>08/28/2013</v>
      </c>
      <c r="K1581" s="11" t="str">
        <f t="shared" si="147"/>
        <v>2013</v>
      </c>
      <c r="L1581" s="11" t="str">
        <f t="shared" si="148"/>
        <v>Aug</v>
      </c>
      <c r="M1581">
        <v>1374882891</v>
      </c>
      <c r="N1581" s="11">
        <f t="shared" si="149"/>
        <v>41481.788090277776</v>
      </c>
      <c r="O1581" t="b">
        <v>0</v>
      </c>
      <c r="P1581">
        <v>2</v>
      </c>
      <c r="Q1581" t="b">
        <v>0</v>
      </c>
      <c r="R1581" t="s">
        <v>8290</v>
      </c>
      <c r="S1581" s="5">
        <f t="shared" si="144"/>
        <v>8.4008400840084006E-3</v>
      </c>
      <c r="T1581" s="7">
        <f t="shared" si="145"/>
        <v>14</v>
      </c>
      <c r="U1581" t="s">
        <v>8323</v>
      </c>
      <c r="V1581" t="s">
        <v>8344</v>
      </c>
    </row>
    <row r="1582" spans="1:22" ht="49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 t="str">
        <f t="shared" si="146"/>
        <v>05/20/2012</v>
      </c>
      <c r="K1582" s="11" t="str">
        <f t="shared" si="147"/>
        <v>2012</v>
      </c>
      <c r="L1582" s="11" t="str">
        <f t="shared" si="148"/>
        <v>May</v>
      </c>
      <c r="M1582">
        <v>1332378726</v>
      </c>
      <c r="N1582" s="11">
        <f t="shared" si="149"/>
        <v>40989.841736111106</v>
      </c>
      <c r="O1582" t="b">
        <v>0</v>
      </c>
      <c r="P1582">
        <v>0</v>
      </c>
      <c r="Q1582" t="b">
        <v>0</v>
      </c>
      <c r="R1582" t="s">
        <v>8290</v>
      </c>
      <c r="S1582" s="5">
        <f t="shared" si="144"/>
        <v>0</v>
      </c>
      <c r="T1582" s="7" t="e">
        <f t="shared" si="145"/>
        <v>#DIV/0!</v>
      </c>
      <c r="U1582" t="s">
        <v>8323</v>
      </c>
      <c r="V1582" t="s">
        <v>8344</v>
      </c>
    </row>
    <row r="1583" spans="1:22" ht="49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 t="str">
        <f t="shared" si="146"/>
        <v>12/19/2015</v>
      </c>
      <c r="K1583" s="11" t="str">
        <f t="shared" si="147"/>
        <v>2015</v>
      </c>
      <c r="L1583" s="11" t="str">
        <f t="shared" si="148"/>
        <v>Dec</v>
      </c>
      <c r="M1583">
        <v>1447757190</v>
      </c>
      <c r="N1583" s="11">
        <f t="shared" si="149"/>
        <v>42325.240624999999</v>
      </c>
      <c r="O1583" t="b">
        <v>0</v>
      </c>
      <c r="P1583">
        <v>1</v>
      </c>
      <c r="Q1583" t="b">
        <v>0</v>
      </c>
      <c r="R1583" t="s">
        <v>8291</v>
      </c>
      <c r="S1583" s="5">
        <f t="shared" si="144"/>
        <v>5.0000000000000001E-3</v>
      </c>
      <c r="T1583" s="7">
        <f t="shared" si="145"/>
        <v>5</v>
      </c>
      <c r="U1583" t="s">
        <v>8338</v>
      </c>
      <c r="V1583" t="s">
        <v>8345</v>
      </c>
    </row>
    <row r="1584" spans="1:22" ht="33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 t="str">
        <f t="shared" si="146"/>
        <v>10/26/2015</v>
      </c>
      <c r="K1584" s="11" t="str">
        <f t="shared" si="147"/>
        <v>2015</v>
      </c>
      <c r="L1584" s="11" t="str">
        <f t="shared" si="148"/>
        <v>Oct</v>
      </c>
      <c r="M1584">
        <v>1440961053</v>
      </c>
      <c r="N1584" s="11">
        <f t="shared" si="149"/>
        <v>42246.581631944442</v>
      </c>
      <c r="O1584" t="b">
        <v>0</v>
      </c>
      <c r="P1584">
        <v>3</v>
      </c>
      <c r="Q1584" t="b">
        <v>0</v>
      </c>
      <c r="R1584" t="s">
        <v>8291</v>
      </c>
      <c r="S1584" s="5">
        <f t="shared" si="144"/>
        <v>9.2999999999999999E-2</v>
      </c>
      <c r="T1584" s="7">
        <f t="shared" si="145"/>
        <v>31</v>
      </c>
      <c r="U1584" t="s">
        <v>8338</v>
      </c>
      <c r="V1584" t="s">
        <v>8345</v>
      </c>
    </row>
    <row r="1585" spans="1:22" ht="49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 t="str">
        <f t="shared" si="146"/>
        <v>09/25/2014</v>
      </c>
      <c r="K1585" s="11" t="str">
        <f t="shared" si="147"/>
        <v>2014</v>
      </c>
      <c r="L1585" s="11" t="str">
        <f t="shared" si="148"/>
        <v>Sep</v>
      </c>
      <c r="M1585">
        <v>1409089391</v>
      </c>
      <c r="N1585" s="11">
        <f t="shared" si="149"/>
        <v>41877.696655092594</v>
      </c>
      <c r="O1585" t="b">
        <v>0</v>
      </c>
      <c r="P1585">
        <v>1</v>
      </c>
      <c r="Q1585" t="b">
        <v>0</v>
      </c>
      <c r="R1585" t="s">
        <v>8291</v>
      </c>
      <c r="S1585" s="5">
        <f t="shared" si="144"/>
        <v>7.5000000000000002E-4</v>
      </c>
      <c r="T1585" s="7">
        <f t="shared" si="145"/>
        <v>15</v>
      </c>
      <c r="U1585" t="s">
        <v>8338</v>
      </c>
      <c r="V1585" t="s">
        <v>8345</v>
      </c>
    </row>
    <row r="1586" spans="1:22" ht="49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 t="str">
        <f t="shared" si="146"/>
        <v>05/30/2014</v>
      </c>
      <c r="K1586" s="11" t="str">
        <f t="shared" si="147"/>
        <v>2014</v>
      </c>
      <c r="L1586" s="11" t="str">
        <f t="shared" si="148"/>
        <v>May</v>
      </c>
      <c r="M1586">
        <v>1400600101</v>
      </c>
      <c r="N1586" s="11">
        <f t="shared" si="149"/>
        <v>41779.440983796296</v>
      </c>
      <c r="O1586" t="b">
        <v>0</v>
      </c>
      <c r="P1586">
        <v>0</v>
      </c>
      <c r="Q1586" t="b">
        <v>0</v>
      </c>
      <c r="R1586" t="s">
        <v>8291</v>
      </c>
      <c r="S1586" s="5">
        <f t="shared" si="144"/>
        <v>0</v>
      </c>
      <c r="T1586" s="7" t="e">
        <f t="shared" si="145"/>
        <v>#DIV/0!</v>
      </c>
      <c r="U1586" t="s">
        <v>8338</v>
      </c>
      <c r="V1586" t="s">
        <v>8345</v>
      </c>
    </row>
    <row r="1587" spans="1:22" ht="49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 t="str">
        <f t="shared" si="146"/>
        <v>12/25/2016</v>
      </c>
      <c r="K1587" s="11" t="str">
        <f t="shared" si="147"/>
        <v>2016</v>
      </c>
      <c r="L1587" s="11" t="str">
        <f t="shared" si="148"/>
        <v>Dec</v>
      </c>
      <c r="M1587">
        <v>1480800568</v>
      </c>
      <c r="N1587" s="11">
        <f t="shared" si="149"/>
        <v>42707.687129629623</v>
      </c>
      <c r="O1587" t="b">
        <v>0</v>
      </c>
      <c r="P1587">
        <v>12</v>
      </c>
      <c r="Q1587" t="b">
        <v>0</v>
      </c>
      <c r="R1587" t="s">
        <v>8291</v>
      </c>
      <c r="S1587" s="5">
        <f t="shared" si="144"/>
        <v>0.79</v>
      </c>
      <c r="T1587" s="7">
        <f t="shared" si="145"/>
        <v>131.66666666666666</v>
      </c>
      <c r="U1587" t="s">
        <v>8338</v>
      </c>
      <c r="V1587" t="s">
        <v>8345</v>
      </c>
    </row>
    <row r="1588" spans="1:22" ht="33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 t="str">
        <f t="shared" si="146"/>
        <v>04/04/2015</v>
      </c>
      <c r="K1588" s="11" t="str">
        <f t="shared" si="147"/>
        <v>2015</v>
      </c>
      <c r="L1588" s="11" t="str">
        <f t="shared" si="148"/>
        <v>Apr</v>
      </c>
      <c r="M1588">
        <v>1425609022</v>
      </c>
      <c r="N1588" s="11">
        <f t="shared" si="149"/>
        <v>42068.896087962959</v>
      </c>
      <c r="O1588" t="b">
        <v>0</v>
      </c>
      <c r="P1588">
        <v>0</v>
      </c>
      <c r="Q1588" t="b">
        <v>0</v>
      </c>
      <c r="R1588" t="s">
        <v>8291</v>
      </c>
      <c r="S1588" s="5">
        <f t="shared" si="144"/>
        <v>0</v>
      </c>
      <c r="T1588" s="7" t="e">
        <f t="shared" si="145"/>
        <v>#DIV/0!</v>
      </c>
      <c r="U1588" t="s">
        <v>8338</v>
      </c>
      <c r="V1588" t="s">
        <v>8345</v>
      </c>
    </row>
    <row r="1589" spans="1:22" ht="49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 t="str">
        <f t="shared" si="146"/>
        <v>12/13/2014</v>
      </c>
      <c r="K1589" s="11" t="str">
        <f t="shared" si="147"/>
        <v>2014</v>
      </c>
      <c r="L1589" s="11" t="str">
        <f t="shared" si="148"/>
        <v>Dec</v>
      </c>
      <c r="M1589">
        <v>1415918965</v>
      </c>
      <c r="N1589" s="11">
        <f t="shared" si="149"/>
        <v>41956.742650462962</v>
      </c>
      <c r="O1589" t="b">
        <v>0</v>
      </c>
      <c r="P1589">
        <v>1</v>
      </c>
      <c r="Q1589" t="b">
        <v>0</v>
      </c>
      <c r="R1589" t="s">
        <v>8291</v>
      </c>
      <c r="S1589" s="5">
        <f t="shared" si="144"/>
        <v>1.3333333333333334E-4</v>
      </c>
      <c r="T1589" s="7">
        <f t="shared" si="145"/>
        <v>1</v>
      </c>
      <c r="U1589" t="s">
        <v>8338</v>
      </c>
      <c r="V1589" t="s">
        <v>8345</v>
      </c>
    </row>
    <row r="1590" spans="1:22" ht="33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 t="str">
        <f t="shared" si="146"/>
        <v>01/31/2015</v>
      </c>
      <c r="K1590" s="11" t="str">
        <f t="shared" si="147"/>
        <v>2015</v>
      </c>
      <c r="L1590" s="11" t="str">
        <f t="shared" si="148"/>
        <v>Jan</v>
      </c>
      <c r="M1590">
        <v>1420091999</v>
      </c>
      <c r="N1590" s="11">
        <f t="shared" si="149"/>
        <v>42005.041655092595</v>
      </c>
      <c r="O1590" t="b">
        <v>0</v>
      </c>
      <c r="P1590">
        <v>0</v>
      </c>
      <c r="Q1590" t="b">
        <v>0</v>
      </c>
      <c r="R1590" t="s">
        <v>8291</v>
      </c>
      <c r="S1590" s="5">
        <f t="shared" si="144"/>
        <v>0</v>
      </c>
      <c r="T1590" s="7" t="e">
        <f t="shared" si="145"/>
        <v>#DIV/0!</v>
      </c>
      <c r="U1590" t="s">
        <v>8338</v>
      </c>
      <c r="V1590" t="s">
        <v>8345</v>
      </c>
    </row>
    <row r="1591" spans="1:22" ht="49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 t="str">
        <f t="shared" si="146"/>
        <v>10/09/2015</v>
      </c>
      <c r="K1591" s="11" t="str">
        <f t="shared" si="147"/>
        <v>2015</v>
      </c>
      <c r="L1591" s="11" t="str">
        <f t="shared" si="148"/>
        <v>Oct</v>
      </c>
      <c r="M1591">
        <v>1441841886</v>
      </c>
      <c r="N1591" s="11">
        <f t="shared" si="149"/>
        <v>42256.776458333326</v>
      </c>
      <c r="O1591" t="b">
        <v>0</v>
      </c>
      <c r="P1591">
        <v>0</v>
      </c>
      <c r="Q1591" t="b">
        <v>0</v>
      </c>
      <c r="R1591" t="s">
        <v>8291</v>
      </c>
      <c r="S1591" s="5">
        <f t="shared" si="144"/>
        <v>0</v>
      </c>
      <c r="T1591" s="7" t="e">
        <f t="shared" si="145"/>
        <v>#DIV/0!</v>
      </c>
      <c r="U1591" t="s">
        <v>8338</v>
      </c>
      <c r="V1591" t="s">
        <v>8345</v>
      </c>
    </row>
    <row r="1592" spans="1:22" ht="17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 t="str">
        <f t="shared" si="146"/>
        <v>09/23/2015</v>
      </c>
      <c r="K1592" s="11" t="str">
        <f t="shared" si="147"/>
        <v>2015</v>
      </c>
      <c r="L1592" s="11" t="str">
        <f t="shared" si="148"/>
        <v>Sep</v>
      </c>
      <c r="M1592">
        <v>1440448464</v>
      </c>
      <c r="N1592" s="11">
        <f t="shared" si="149"/>
        <v>42240.648888888885</v>
      </c>
      <c r="O1592" t="b">
        <v>0</v>
      </c>
      <c r="P1592">
        <v>2</v>
      </c>
      <c r="Q1592" t="b">
        <v>0</v>
      </c>
      <c r="R1592" t="s">
        <v>8291</v>
      </c>
      <c r="S1592" s="5">
        <f t="shared" si="144"/>
        <v>1.7000000000000001E-2</v>
      </c>
      <c r="T1592" s="7">
        <f t="shared" si="145"/>
        <v>510</v>
      </c>
      <c r="U1592" t="s">
        <v>8338</v>
      </c>
      <c r="V1592" t="s">
        <v>8345</v>
      </c>
    </row>
    <row r="1593" spans="1:22" ht="49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 t="str">
        <f t="shared" si="146"/>
        <v>04/03/2016</v>
      </c>
      <c r="K1593" s="11" t="str">
        <f t="shared" si="147"/>
        <v>2016</v>
      </c>
      <c r="L1593" s="11" t="str">
        <f t="shared" si="148"/>
        <v>Apr</v>
      </c>
      <c r="M1593">
        <v>1457112341</v>
      </c>
      <c r="N1593" s="11">
        <f t="shared" si="149"/>
        <v>42433.517835648141</v>
      </c>
      <c r="O1593" t="b">
        <v>0</v>
      </c>
      <c r="P1593">
        <v>92</v>
      </c>
      <c r="Q1593" t="b">
        <v>0</v>
      </c>
      <c r="R1593" t="s">
        <v>8291</v>
      </c>
      <c r="S1593" s="5">
        <f t="shared" si="144"/>
        <v>0.29228571428571426</v>
      </c>
      <c r="T1593" s="7">
        <f t="shared" si="145"/>
        <v>44.478260869565219</v>
      </c>
      <c r="U1593" t="s">
        <v>8338</v>
      </c>
      <c r="V1593" t="s">
        <v>8345</v>
      </c>
    </row>
    <row r="1594" spans="1:22" ht="33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 t="str">
        <f t="shared" si="146"/>
        <v>03/27/2015</v>
      </c>
      <c r="K1594" s="11" t="str">
        <f t="shared" si="147"/>
        <v>2015</v>
      </c>
      <c r="L1594" s="11" t="str">
        <f t="shared" si="148"/>
        <v>Mar</v>
      </c>
      <c r="M1594">
        <v>1423619085</v>
      </c>
      <c r="N1594" s="11">
        <f t="shared" si="149"/>
        <v>42045.86440972222</v>
      </c>
      <c r="O1594" t="b">
        <v>0</v>
      </c>
      <c r="P1594">
        <v>0</v>
      </c>
      <c r="Q1594" t="b">
        <v>0</v>
      </c>
      <c r="R1594" t="s">
        <v>8291</v>
      </c>
      <c r="S1594" s="5">
        <f t="shared" si="144"/>
        <v>0</v>
      </c>
      <c r="T1594" s="7" t="e">
        <f t="shared" si="145"/>
        <v>#DIV/0!</v>
      </c>
      <c r="U1594" t="s">
        <v>8338</v>
      </c>
      <c r="V1594" t="s">
        <v>8345</v>
      </c>
    </row>
    <row r="1595" spans="1:22" ht="33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 t="str">
        <f t="shared" si="146"/>
        <v>02/28/2015</v>
      </c>
      <c r="K1595" s="11" t="str">
        <f t="shared" si="147"/>
        <v>2015</v>
      </c>
      <c r="L1595" s="11" t="str">
        <f t="shared" si="148"/>
        <v>Feb</v>
      </c>
      <c r="M1595">
        <v>1422562655</v>
      </c>
      <c r="N1595" s="11">
        <f t="shared" si="149"/>
        <v>42033.63721064815</v>
      </c>
      <c r="O1595" t="b">
        <v>0</v>
      </c>
      <c r="P1595">
        <v>3</v>
      </c>
      <c r="Q1595" t="b">
        <v>0</v>
      </c>
      <c r="R1595" t="s">
        <v>8291</v>
      </c>
      <c r="S1595" s="5">
        <f t="shared" si="144"/>
        <v>1.3636363636363637E-4</v>
      </c>
      <c r="T1595" s="7">
        <f t="shared" si="145"/>
        <v>1</v>
      </c>
      <c r="U1595" t="s">
        <v>8338</v>
      </c>
      <c r="V1595" t="s">
        <v>8345</v>
      </c>
    </row>
    <row r="1596" spans="1:22" ht="33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 t="str">
        <f t="shared" si="146"/>
        <v>05/15/2016</v>
      </c>
      <c r="K1596" s="11" t="str">
        <f t="shared" si="147"/>
        <v>2016</v>
      </c>
      <c r="L1596" s="11" t="str">
        <f t="shared" si="148"/>
        <v>May</v>
      </c>
      <c r="M1596">
        <v>1458147982</v>
      </c>
      <c r="N1596" s="11">
        <f t="shared" si="149"/>
        <v>42445.504421296289</v>
      </c>
      <c r="O1596" t="b">
        <v>0</v>
      </c>
      <c r="P1596">
        <v>10</v>
      </c>
      <c r="Q1596" t="b">
        <v>0</v>
      </c>
      <c r="R1596" t="s">
        <v>8291</v>
      </c>
      <c r="S1596" s="5">
        <f t="shared" si="144"/>
        <v>0.20499999999999999</v>
      </c>
      <c r="T1596" s="7">
        <f t="shared" si="145"/>
        <v>20.5</v>
      </c>
      <c r="U1596" t="s">
        <v>8338</v>
      </c>
      <c r="V1596" t="s">
        <v>8345</v>
      </c>
    </row>
    <row r="1597" spans="1:22" ht="49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 t="str">
        <f t="shared" si="146"/>
        <v>06/18/2014</v>
      </c>
      <c r="K1597" s="11" t="str">
        <f t="shared" si="147"/>
        <v>2014</v>
      </c>
      <c r="L1597" s="11" t="str">
        <f t="shared" si="148"/>
        <v>Jun</v>
      </c>
      <c r="M1597">
        <v>1400634728</v>
      </c>
      <c r="N1597" s="11">
        <f t="shared" si="149"/>
        <v>41779.84175925926</v>
      </c>
      <c r="O1597" t="b">
        <v>0</v>
      </c>
      <c r="P1597">
        <v>7</v>
      </c>
      <c r="Q1597" t="b">
        <v>0</v>
      </c>
      <c r="R1597" t="s">
        <v>8291</v>
      </c>
      <c r="S1597" s="5">
        <f t="shared" si="144"/>
        <v>2.8E-3</v>
      </c>
      <c r="T1597" s="7">
        <f t="shared" si="145"/>
        <v>40</v>
      </c>
      <c r="U1597" t="s">
        <v>8338</v>
      </c>
      <c r="V1597" t="s">
        <v>8345</v>
      </c>
    </row>
    <row r="1598" spans="1:22" ht="33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 t="str">
        <f t="shared" si="146"/>
        <v>12/13/2014</v>
      </c>
      <c r="K1598" s="11" t="str">
        <f t="shared" si="147"/>
        <v>2014</v>
      </c>
      <c r="L1598" s="11" t="str">
        <f t="shared" si="148"/>
        <v>Dec</v>
      </c>
      <c r="M1598">
        <v>1414577969</v>
      </c>
      <c r="N1598" s="11">
        <f t="shared" si="149"/>
        <v>41941.221863425926</v>
      </c>
      <c r="O1598" t="b">
        <v>0</v>
      </c>
      <c r="P1598">
        <v>3</v>
      </c>
      <c r="Q1598" t="b">
        <v>0</v>
      </c>
      <c r="R1598" t="s">
        <v>8291</v>
      </c>
      <c r="S1598" s="5">
        <f t="shared" si="144"/>
        <v>2.3076923076923078E-2</v>
      </c>
      <c r="T1598" s="7">
        <f t="shared" si="145"/>
        <v>25</v>
      </c>
      <c r="U1598" t="s">
        <v>8338</v>
      </c>
      <c r="V1598" t="s">
        <v>8345</v>
      </c>
    </row>
    <row r="1599" spans="1:22" ht="49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 t="str">
        <f t="shared" si="146"/>
        <v>09/20/2016</v>
      </c>
      <c r="K1599" s="11" t="str">
        <f t="shared" si="147"/>
        <v>2016</v>
      </c>
      <c r="L1599" s="11" t="str">
        <f t="shared" si="148"/>
        <v>Sep</v>
      </c>
      <c r="M1599">
        <v>1471768197</v>
      </c>
      <c r="N1599" s="11">
        <f t="shared" si="149"/>
        <v>42603.145798611113</v>
      </c>
      <c r="O1599" t="b">
        <v>0</v>
      </c>
      <c r="P1599">
        <v>0</v>
      </c>
      <c r="Q1599" t="b">
        <v>0</v>
      </c>
      <c r="R1599" t="s">
        <v>8291</v>
      </c>
      <c r="S1599" s="5">
        <f t="shared" si="144"/>
        <v>0</v>
      </c>
      <c r="T1599" s="7" t="e">
        <f t="shared" si="145"/>
        <v>#DIV/0!</v>
      </c>
      <c r="U1599" t="s">
        <v>8338</v>
      </c>
      <c r="V1599" t="s">
        <v>8345</v>
      </c>
    </row>
    <row r="1600" spans="1:22" ht="49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 t="str">
        <f t="shared" si="146"/>
        <v>07/26/2015</v>
      </c>
      <c r="K1600" s="11" t="str">
        <f t="shared" si="147"/>
        <v>2015</v>
      </c>
      <c r="L1600" s="11" t="str">
        <f t="shared" si="148"/>
        <v>Jul</v>
      </c>
      <c r="M1600">
        <v>1432742458</v>
      </c>
      <c r="N1600" s="11">
        <f t="shared" si="149"/>
        <v>42151.459004629629</v>
      </c>
      <c r="O1600" t="b">
        <v>0</v>
      </c>
      <c r="P1600">
        <v>1</v>
      </c>
      <c r="Q1600" t="b">
        <v>0</v>
      </c>
      <c r="R1600" t="s">
        <v>8291</v>
      </c>
      <c r="S1600" s="5">
        <f t="shared" si="144"/>
        <v>1.25E-3</v>
      </c>
      <c r="T1600" s="7">
        <f t="shared" si="145"/>
        <v>1</v>
      </c>
      <c r="U1600" t="s">
        <v>8338</v>
      </c>
      <c r="V1600" t="s">
        <v>8345</v>
      </c>
    </row>
    <row r="1601" spans="1:22" ht="49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 t="str">
        <f t="shared" si="146"/>
        <v>04/08/2016</v>
      </c>
      <c r="K1601" s="11" t="str">
        <f t="shared" si="147"/>
        <v>2016</v>
      </c>
      <c r="L1601" s="11" t="str">
        <f t="shared" si="148"/>
        <v>Apr</v>
      </c>
      <c r="M1601">
        <v>1457528176</v>
      </c>
      <c r="N1601" s="11">
        <f t="shared" si="149"/>
        <v>42438.330740740734</v>
      </c>
      <c r="O1601" t="b">
        <v>0</v>
      </c>
      <c r="P1601">
        <v>0</v>
      </c>
      <c r="Q1601" t="b">
        <v>0</v>
      </c>
      <c r="R1601" t="s">
        <v>8291</v>
      </c>
      <c r="S1601" s="5">
        <f t="shared" si="144"/>
        <v>0</v>
      </c>
      <c r="T1601" s="7" t="e">
        <f t="shared" si="145"/>
        <v>#DIV/0!</v>
      </c>
      <c r="U1601" t="s">
        <v>8338</v>
      </c>
      <c r="V1601" t="s">
        <v>8345</v>
      </c>
    </row>
    <row r="1602" spans="1:22" ht="49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 t="str">
        <f t="shared" si="146"/>
        <v>07/15/2014</v>
      </c>
      <c r="K1602" s="11" t="str">
        <f t="shared" si="147"/>
        <v>2014</v>
      </c>
      <c r="L1602" s="11" t="str">
        <f t="shared" si="148"/>
        <v>Jul</v>
      </c>
      <c r="M1602">
        <v>1401585752</v>
      </c>
      <c r="N1602" s="11">
        <f t="shared" si="149"/>
        <v>41790.848981481475</v>
      </c>
      <c r="O1602" t="b">
        <v>0</v>
      </c>
      <c r="P1602">
        <v>9</v>
      </c>
      <c r="Q1602" t="b">
        <v>0</v>
      </c>
      <c r="R1602" t="s">
        <v>8291</v>
      </c>
      <c r="S1602" s="5">
        <f t="shared" ref="S1602:S1665" si="150">E1602/D1602</f>
        <v>7.3400000000000007E-2</v>
      </c>
      <c r="T1602" s="7">
        <f t="shared" ref="T1602:T1665" si="151">E1602/P1602</f>
        <v>40.777777777777779</v>
      </c>
      <c r="U1602" t="s">
        <v>8338</v>
      </c>
      <c r="V1602" t="s">
        <v>8345</v>
      </c>
    </row>
    <row r="1603" spans="1:22" ht="49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 t="str">
        <f t="shared" ref="J1603:J1666" si="152">TEXT((I1603/86400)+25569+(-5/24),"mm/dd/yyyy")</f>
        <v>05/04/2011</v>
      </c>
      <c r="K1603" s="11" t="str">
        <f t="shared" ref="K1603:K1666" si="153">RIGHT(J1603,4)</f>
        <v>2011</v>
      </c>
      <c r="L1603" s="11" t="str">
        <f t="shared" ref="L1603:L1666" si="154">TEXT(J1603,"mmm")</f>
        <v>May</v>
      </c>
      <c r="M1603">
        <v>1301969633</v>
      </c>
      <c r="N1603" s="11">
        <f t="shared" ref="N1603:N1666" si="155">(M1603/86400)+25569+(-5/24)</f>
        <v>40637.884641203702</v>
      </c>
      <c r="O1603" t="b">
        <v>0</v>
      </c>
      <c r="P1603">
        <v>56</v>
      </c>
      <c r="Q1603" t="b">
        <v>1</v>
      </c>
      <c r="R1603" t="s">
        <v>8276</v>
      </c>
      <c r="S1603" s="5">
        <f t="shared" si="150"/>
        <v>1.082492</v>
      </c>
      <c r="T1603" s="7">
        <f t="shared" si="151"/>
        <v>48.325535714285714</v>
      </c>
      <c r="U1603" t="s">
        <v>8326</v>
      </c>
      <c r="V1603" t="s">
        <v>8327</v>
      </c>
    </row>
    <row r="1604" spans="1:22" ht="49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 t="str">
        <f t="shared" si="152"/>
        <v>10/14/2011</v>
      </c>
      <c r="K1604" s="11" t="str">
        <f t="shared" si="153"/>
        <v>2011</v>
      </c>
      <c r="L1604" s="11" t="str">
        <f t="shared" si="154"/>
        <v>Oct</v>
      </c>
      <c r="M1604">
        <v>1314947317</v>
      </c>
      <c r="N1604" s="11">
        <f t="shared" si="155"/>
        <v>40788.089317129627</v>
      </c>
      <c r="O1604" t="b">
        <v>0</v>
      </c>
      <c r="P1604">
        <v>32</v>
      </c>
      <c r="Q1604" t="b">
        <v>1</v>
      </c>
      <c r="R1604" t="s">
        <v>8276</v>
      </c>
      <c r="S1604" s="5">
        <f t="shared" si="150"/>
        <v>1.0016666666666667</v>
      </c>
      <c r="T1604" s="7">
        <f t="shared" si="151"/>
        <v>46.953125</v>
      </c>
      <c r="U1604" t="s">
        <v>8326</v>
      </c>
      <c r="V1604" t="s">
        <v>8327</v>
      </c>
    </row>
    <row r="1605" spans="1:22" ht="33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 t="str">
        <f t="shared" si="152"/>
        <v>01/27/2012</v>
      </c>
      <c r="K1605" s="11" t="str">
        <f t="shared" si="153"/>
        <v>2012</v>
      </c>
      <c r="L1605" s="11" t="str">
        <f t="shared" si="154"/>
        <v>Jan</v>
      </c>
      <c r="M1605">
        <v>1322539459</v>
      </c>
      <c r="N1605" s="11">
        <f t="shared" si="155"/>
        <v>40875.961331018516</v>
      </c>
      <c r="O1605" t="b">
        <v>0</v>
      </c>
      <c r="P1605">
        <v>30</v>
      </c>
      <c r="Q1605" t="b">
        <v>1</v>
      </c>
      <c r="R1605" t="s">
        <v>8276</v>
      </c>
      <c r="S1605" s="5">
        <f t="shared" si="150"/>
        <v>1.0003299999999999</v>
      </c>
      <c r="T1605" s="7">
        <f t="shared" si="151"/>
        <v>66.688666666666663</v>
      </c>
      <c r="U1605" t="s">
        <v>8326</v>
      </c>
      <c r="V1605" t="s">
        <v>8327</v>
      </c>
    </row>
    <row r="1606" spans="1:22" ht="49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 t="str">
        <f t="shared" si="152"/>
        <v>03/17/2012</v>
      </c>
      <c r="K1606" s="11" t="str">
        <f t="shared" si="153"/>
        <v>2012</v>
      </c>
      <c r="L1606" s="11" t="str">
        <f t="shared" si="154"/>
        <v>Mar</v>
      </c>
      <c r="M1606">
        <v>1328559435</v>
      </c>
      <c r="N1606" s="11">
        <f t="shared" si="155"/>
        <v>40945.636979166666</v>
      </c>
      <c r="O1606" t="b">
        <v>0</v>
      </c>
      <c r="P1606">
        <v>70</v>
      </c>
      <c r="Q1606" t="b">
        <v>1</v>
      </c>
      <c r="R1606" t="s">
        <v>8276</v>
      </c>
      <c r="S1606" s="5">
        <f t="shared" si="150"/>
        <v>1.2210714285714286</v>
      </c>
      <c r="T1606" s="7">
        <f t="shared" si="151"/>
        <v>48.842857142857142</v>
      </c>
      <c r="U1606" t="s">
        <v>8326</v>
      </c>
      <c r="V1606" t="s">
        <v>8327</v>
      </c>
    </row>
    <row r="1607" spans="1:22" ht="49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 t="str">
        <f t="shared" si="152"/>
        <v>08/01/2011</v>
      </c>
      <c r="K1607" s="11" t="str">
        <f t="shared" si="153"/>
        <v>2011</v>
      </c>
      <c r="L1607" s="11" t="str">
        <f t="shared" si="154"/>
        <v>Aug</v>
      </c>
      <c r="M1607">
        <v>1311380313</v>
      </c>
      <c r="N1607" s="11">
        <f t="shared" si="155"/>
        <v>40746.804548611108</v>
      </c>
      <c r="O1607" t="b">
        <v>0</v>
      </c>
      <c r="P1607">
        <v>44</v>
      </c>
      <c r="Q1607" t="b">
        <v>1</v>
      </c>
      <c r="R1607" t="s">
        <v>8276</v>
      </c>
      <c r="S1607" s="5">
        <f t="shared" si="150"/>
        <v>1.0069333333333335</v>
      </c>
      <c r="T1607" s="7">
        <f t="shared" si="151"/>
        <v>137.30909090909091</v>
      </c>
      <c r="U1607" t="s">
        <v>8326</v>
      </c>
      <c r="V1607" t="s">
        <v>8327</v>
      </c>
    </row>
    <row r="1608" spans="1:22" ht="49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 t="str">
        <f t="shared" si="152"/>
        <v>03/23/2011</v>
      </c>
      <c r="K1608" s="11" t="str">
        <f t="shared" si="153"/>
        <v>2011</v>
      </c>
      <c r="L1608" s="11" t="str">
        <f t="shared" si="154"/>
        <v>Mar</v>
      </c>
      <c r="M1608">
        <v>1293158438</v>
      </c>
      <c r="N1608" s="11">
        <f t="shared" si="155"/>
        <v>40535.903217592589</v>
      </c>
      <c r="O1608" t="b">
        <v>0</v>
      </c>
      <c r="P1608">
        <v>92</v>
      </c>
      <c r="Q1608" t="b">
        <v>1</v>
      </c>
      <c r="R1608" t="s">
        <v>8276</v>
      </c>
      <c r="S1608" s="5">
        <f t="shared" si="150"/>
        <v>1.01004125</v>
      </c>
      <c r="T1608" s="7">
        <f t="shared" si="151"/>
        <v>87.829673913043479</v>
      </c>
      <c r="U1608" t="s">
        <v>8326</v>
      </c>
      <c r="V1608" t="s">
        <v>8327</v>
      </c>
    </row>
    <row r="1609" spans="1:22" ht="49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 t="str">
        <f t="shared" si="152"/>
        <v>06/14/2012</v>
      </c>
      <c r="K1609" s="11" t="str">
        <f t="shared" si="153"/>
        <v>2012</v>
      </c>
      <c r="L1609" s="11" t="str">
        <f t="shared" si="154"/>
        <v>Jun</v>
      </c>
      <c r="M1609">
        <v>1337887451</v>
      </c>
      <c r="N1609" s="11">
        <f t="shared" si="155"/>
        <v>41053.600127314814</v>
      </c>
      <c r="O1609" t="b">
        <v>0</v>
      </c>
      <c r="P1609">
        <v>205</v>
      </c>
      <c r="Q1609" t="b">
        <v>1</v>
      </c>
      <c r="R1609" t="s">
        <v>8276</v>
      </c>
      <c r="S1609" s="5">
        <f t="shared" si="150"/>
        <v>1.4511000000000001</v>
      </c>
      <c r="T1609" s="7">
        <f t="shared" si="151"/>
        <v>70.785365853658533</v>
      </c>
      <c r="U1609" t="s">
        <v>8326</v>
      </c>
      <c r="V1609" t="s">
        <v>8327</v>
      </c>
    </row>
    <row r="1610" spans="1:22" ht="33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 t="str">
        <f t="shared" si="152"/>
        <v>01/01/2014</v>
      </c>
      <c r="K1610" s="11" t="str">
        <f t="shared" si="153"/>
        <v>2014</v>
      </c>
      <c r="L1610" s="11" t="str">
        <f t="shared" si="154"/>
        <v>Jan</v>
      </c>
      <c r="M1610">
        <v>1385754986</v>
      </c>
      <c r="N1610" s="11">
        <f t="shared" si="155"/>
        <v>41607.622523148144</v>
      </c>
      <c r="O1610" t="b">
        <v>0</v>
      </c>
      <c r="P1610">
        <v>23</v>
      </c>
      <c r="Q1610" t="b">
        <v>1</v>
      </c>
      <c r="R1610" t="s">
        <v>8276</v>
      </c>
      <c r="S1610" s="5">
        <f t="shared" si="150"/>
        <v>1.0125</v>
      </c>
      <c r="T1610" s="7">
        <f t="shared" si="151"/>
        <v>52.826086956521742</v>
      </c>
      <c r="U1610" t="s">
        <v>8326</v>
      </c>
      <c r="V1610" t="s">
        <v>8327</v>
      </c>
    </row>
    <row r="1611" spans="1:22" ht="49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 t="str">
        <f t="shared" si="152"/>
        <v>11/02/2011</v>
      </c>
      <c r="K1611" s="11" t="str">
        <f t="shared" si="153"/>
        <v>2011</v>
      </c>
      <c r="L1611" s="11" t="str">
        <f t="shared" si="154"/>
        <v>Nov</v>
      </c>
      <c r="M1611">
        <v>1315612909</v>
      </c>
      <c r="N1611" s="11">
        <f t="shared" si="155"/>
        <v>40795.792928240735</v>
      </c>
      <c r="O1611" t="b">
        <v>0</v>
      </c>
      <c r="P1611">
        <v>4</v>
      </c>
      <c r="Q1611" t="b">
        <v>1</v>
      </c>
      <c r="R1611" t="s">
        <v>8276</v>
      </c>
      <c r="S1611" s="5">
        <f t="shared" si="150"/>
        <v>1.1833333333333333</v>
      </c>
      <c r="T1611" s="7">
        <f t="shared" si="151"/>
        <v>443.75</v>
      </c>
      <c r="U1611" t="s">
        <v>8326</v>
      </c>
      <c r="V1611" t="s">
        <v>8327</v>
      </c>
    </row>
    <row r="1612" spans="1:22" ht="33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 t="str">
        <f t="shared" si="152"/>
        <v>12/15/2012</v>
      </c>
      <c r="K1612" s="11" t="str">
        <f t="shared" si="153"/>
        <v>2012</v>
      </c>
      <c r="L1612" s="11" t="str">
        <f t="shared" si="154"/>
        <v>Dec</v>
      </c>
      <c r="M1612">
        <v>1353017510</v>
      </c>
      <c r="N1612" s="11">
        <f t="shared" si="155"/>
        <v>41228.716550925921</v>
      </c>
      <c r="O1612" t="b">
        <v>0</v>
      </c>
      <c r="P1612">
        <v>112</v>
      </c>
      <c r="Q1612" t="b">
        <v>1</v>
      </c>
      <c r="R1612" t="s">
        <v>8276</v>
      </c>
      <c r="S1612" s="5">
        <f t="shared" si="150"/>
        <v>2.7185000000000001</v>
      </c>
      <c r="T1612" s="7">
        <f t="shared" si="151"/>
        <v>48.544642857142854</v>
      </c>
      <c r="U1612" t="s">
        <v>8326</v>
      </c>
      <c r="V1612" t="s">
        <v>8327</v>
      </c>
    </row>
    <row r="1613" spans="1:22" ht="17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 t="str">
        <f t="shared" si="152"/>
        <v>06/04/2013</v>
      </c>
      <c r="K1613" s="11" t="str">
        <f t="shared" si="153"/>
        <v>2013</v>
      </c>
      <c r="L1613" s="11" t="str">
        <f t="shared" si="154"/>
        <v>Jun</v>
      </c>
      <c r="M1613">
        <v>1368576032</v>
      </c>
      <c r="N1613" s="11">
        <f t="shared" si="155"/>
        <v>41408.792037037034</v>
      </c>
      <c r="O1613" t="b">
        <v>0</v>
      </c>
      <c r="P1613">
        <v>27</v>
      </c>
      <c r="Q1613" t="b">
        <v>1</v>
      </c>
      <c r="R1613" t="s">
        <v>8276</v>
      </c>
      <c r="S1613" s="5">
        <f t="shared" si="150"/>
        <v>1.25125</v>
      </c>
      <c r="T1613" s="7">
        <f t="shared" si="151"/>
        <v>37.074074074074076</v>
      </c>
      <c r="U1613" t="s">
        <v>8326</v>
      </c>
      <c r="V1613" t="s">
        <v>8327</v>
      </c>
    </row>
    <row r="1614" spans="1:22" ht="33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 t="str">
        <f t="shared" si="152"/>
        <v>01/02/2013</v>
      </c>
      <c r="K1614" s="11" t="str">
        <f t="shared" si="153"/>
        <v>2013</v>
      </c>
      <c r="L1614" s="11" t="str">
        <f t="shared" si="154"/>
        <v>Jan</v>
      </c>
      <c r="M1614">
        <v>1354568384</v>
      </c>
      <c r="N1614" s="11">
        <f t="shared" si="155"/>
        <v>41246.666481481479</v>
      </c>
      <c r="O1614" t="b">
        <v>0</v>
      </c>
      <c r="P1614">
        <v>11</v>
      </c>
      <c r="Q1614" t="b">
        <v>1</v>
      </c>
      <c r="R1614" t="s">
        <v>8276</v>
      </c>
      <c r="S1614" s="5">
        <f t="shared" si="150"/>
        <v>1.1000000000000001</v>
      </c>
      <c r="T1614" s="7">
        <f t="shared" si="151"/>
        <v>50</v>
      </c>
      <c r="U1614" t="s">
        <v>8326</v>
      </c>
      <c r="V1614" t="s">
        <v>8327</v>
      </c>
    </row>
    <row r="1615" spans="1:22" ht="49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 t="str">
        <f t="shared" si="152"/>
        <v>07/21/2012</v>
      </c>
      <c r="K1615" s="11" t="str">
        <f t="shared" si="153"/>
        <v>2012</v>
      </c>
      <c r="L1615" s="11" t="str">
        <f t="shared" si="154"/>
        <v>Jul</v>
      </c>
      <c r="M1615">
        <v>1340329202</v>
      </c>
      <c r="N1615" s="11">
        <f t="shared" si="155"/>
        <v>41081.861134259256</v>
      </c>
      <c r="O1615" t="b">
        <v>0</v>
      </c>
      <c r="P1615">
        <v>26</v>
      </c>
      <c r="Q1615" t="b">
        <v>1</v>
      </c>
      <c r="R1615" t="s">
        <v>8276</v>
      </c>
      <c r="S1615" s="5">
        <f t="shared" si="150"/>
        <v>1.0149999999999999</v>
      </c>
      <c r="T1615" s="7">
        <f t="shared" si="151"/>
        <v>39.03846153846154</v>
      </c>
      <c r="U1615" t="s">
        <v>8326</v>
      </c>
      <c r="V1615" t="s">
        <v>8327</v>
      </c>
    </row>
    <row r="1616" spans="1:22" ht="49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 t="str">
        <f t="shared" si="152"/>
        <v>08/03/2014</v>
      </c>
      <c r="K1616" s="11" t="str">
        <f t="shared" si="153"/>
        <v>2014</v>
      </c>
      <c r="L1616" s="11" t="str">
        <f t="shared" si="154"/>
        <v>Aug</v>
      </c>
      <c r="M1616">
        <v>1401924769</v>
      </c>
      <c r="N1616" s="11">
        <f t="shared" si="155"/>
        <v>41794.772789351853</v>
      </c>
      <c r="O1616" t="b">
        <v>0</v>
      </c>
      <c r="P1616">
        <v>77</v>
      </c>
      <c r="Q1616" t="b">
        <v>1</v>
      </c>
      <c r="R1616" t="s">
        <v>8276</v>
      </c>
      <c r="S1616" s="5">
        <f t="shared" si="150"/>
        <v>1.0269999999999999</v>
      </c>
      <c r="T1616" s="7">
        <f t="shared" si="151"/>
        <v>66.688311688311686</v>
      </c>
      <c r="U1616" t="s">
        <v>8326</v>
      </c>
      <c r="V1616" t="s">
        <v>8327</v>
      </c>
    </row>
    <row r="1617" spans="1:22" ht="49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 t="str">
        <f t="shared" si="152"/>
        <v>12/12/2011</v>
      </c>
      <c r="K1617" s="11" t="str">
        <f t="shared" si="153"/>
        <v>2011</v>
      </c>
      <c r="L1617" s="11" t="str">
        <f t="shared" si="154"/>
        <v>Dec</v>
      </c>
      <c r="M1617">
        <v>1319850796</v>
      </c>
      <c r="N1617" s="11">
        <f t="shared" si="155"/>
        <v>40844.842546296291</v>
      </c>
      <c r="O1617" t="b">
        <v>0</v>
      </c>
      <c r="P1617">
        <v>136</v>
      </c>
      <c r="Q1617" t="b">
        <v>1</v>
      </c>
      <c r="R1617" t="s">
        <v>8276</v>
      </c>
      <c r="S1617" s="5">
        <f t="shared" si="150"/>
        <v>1.1412500000000001</v>
      </c>
      <c r="T1617" s="7">
        <f t="shared" si="151"/>
        <v>67.132352941176464</v>
      </c>
      <c r="U1617" t="s">
        <v>8326</v>
      </c>
      <c r="V1617" t="s">
        <v>8327</v>
      </c>
    </row>
    <row r="1618" spans="1:22" ht="49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 t="str">
        <f t="shared" si="152"/>
        <v>11/22/2012</v>
      </c>
      <c r="K1618" s="11" t="str">
        <f t="shared" si="153"/>
        <v>2012</v>
      </c>
      <c r="L1618" s="11" t="str">
        <f t="shared" si="154"/>
        <v>Nov</v>
      </c>
      <c r="M1618">
        <v>1350061821</v>
      </c>
      <c r="N1618" s="11">
        <f t="shared" si="155"/>
        <v>41194.507187499999</v>
      </c>
      <c r="O1618" t="b">
        <v>0</v>
      </c>
      <c r="P1618">
        <v>157</v>
      </c>
      <c r="Q1618" t="b">
        <v>1</v>
      </c>
      <c r="R1618" t="s">
        <v>8276</v>
      </c>
      <c r="S1618" s="5">
        <f t="shared" si="150"/>
        <v>1.042</v>
      </c>
      <c r="T1618" s="7">
        <f t="shared" si="151"/>
        <v>66.369426751592357</v>
      </c>
      <c r="U1618" t="s">
        <v>8326</v>
      </c>
      <c r="V1618" t="s">
        <v>8327</v>
      </c>
    </row>
    <row r="1619" spans="1:22" ht="33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 t="str">
        <f t="shared" si="152"/>
        <v>11/01/2013</v>
      </c>
      <c r="K1619" s="11" t="str">
        <f t="shared" si="153"/>
        <v>2013</v>
      </c>
      <c r="L1619" s="11" t="str">
        <f t="shared" si="154"/>
        <v>Nov</v>
      </c>
      <c r="M1619">
        <v>1380470188</v>
      </c>
      <c r="N1619" s="11">
        <f t="shared" si="155"/>
        <v>41546.455879629626</v>
      </c>
      <c r="O1619" t="b">
        <v>0</v>
      </c>
      <c r="P1619">
        <v>158</v>
      </c>
      <c r="Q1619" t="b">
        <v>1</v>
      </c>
      <c r="R1619" t="s">
        <v>8276</v>
      </c>
      <c r="S1619" s="5">
        <f t="shared" si="150"/>
        <v>1.4585714285714286</v>
      </c>
      <c r="T1619" s="7">
        <f t="shared" si="151"/>
        <v>64.620253164556956</v>
      </c>
      <c r="U1619" t="s">
        <v>8326</v>
      </c>
      <c r="V1619" t="s">
        <v>8327</v>
      </c>
    </row>
    <row r="1620" spans="1:22" ht="33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 t="str">
        <f t="shared" si="152"/>
        <v>03/08/2013</v>
      </c>
      <c r="K1620" s="11" t="str">
        <f t="shared" si="153"/>
        <v>2013</v>
      </c>
      <c r="L1620" s="11" t="str">
        <f t="shared" si="154"/>
        <v>Mar</v>
      </c>
      <c r="M1620">
        <v>1359301335</v>
      </c>
      <c r="N1620" s="11">
        <f t="shared" si="155"/>
        <v>41301.446006944439</v>
      </c>
      <c r="O1620" t="b">
        <v>0</v>
      </c>
      <c r="P1620">
        <v>27</v>
      </c>
      <c r="Q1620" t="b">
        <v>1</v>
      </c>
      <c r="R1620" t="s">
        <v>8276</v>
      </c>
      <c r="S1620" s="5">
        <f t="shared" si="150"/>
        <v>1.0506666666666666</v>
      </c>
      <c r="T1620" s="7">
        <f t="shared" si="151"/>
        <v>58.370370370370374</v>
      </c>
      <c r="U1620" t="s">
        <v>8326</v>
      </c>
      <c r="V1620" t="s">
        <v>8327</v>
      </c>
    </row>
    <row r="1621" spans="1:22" ht="49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 t="str">
        <f t="shared" si="152"/>
        <v>09/14/2014</v>
      </c>
      <c r="K1621" s="11" t="str">
        <f t="shared" si="153"/>
        <v>2014</v>
      </c>
      <c r="L1621" s="11" t="str">
        <f t="shared" si="154"/>
        <v>Sep</v>
      </c>
      <c r="M1621">
        <v>1408940886</v>
      </c>
      <c r="N1621" s="11">
        <f t="shared" si="155"/>
        <v>41875.977847222217</v>
      </c>
      <c r="O1621" t="b">
        <v>0</v>
      </c>
      <c r="P1621">
        <v>23</v>
      </c>
      <c r="Q1621" t="b">
        <v>1</v>
      </c>
      <c r="R1621" t="s">
        <v>8276</v>
      </c>
      <c r="S1621" s="5">
        <f t="shared" si="150"/>
        <v>1.3333333333333333</v>
      </c>
      <c r="T1621" s="7">
        <f t="shared" si="151"/>
        <v>86.956521739130437</v>
      </c>
      <c r="U1621" t="s">
        <v>8326</v>
      </c>
      <c r="V1621" t="s">
        <v>8327</v>
      </c>
    </row>
    <row r="1622" spans="1:22" ht="33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 t="str">
        <f t="shared" si="152"/>
        <v>02/23/2013</v>
      </c>
      <c r="K1622" s="11" t="str">
        <f t="shared" si="153"/>
        <v>2013</v>
      </c>
      <c r="L1622" s="11" t="str">
        <f t="shared" si="154"/>
        <v>Feb</v>
      </c>
      <c r="M1622">
        <v>1361002140</v>
      </c>
      <c r="N1622" s="11">
        <f t="shared" si="155"/>
        <v>41321.131249999999</v>
      </c>
      <c r="O1622" t="b">
        <v>0</v>
      </c>
      <c r="P1622">
        <v>17</v>
      </c>
      <c r="Q1622" t="b">
        <v>1</v>
      </c>
      <c r="R1622" t="s">
        <v>8276</v>
      </c>
      <c r="S1622" s="5">
        <f t="shared" si="150"/>
        <v>1.1299999999999999</v>
      </c>
      <c r="T1622" s="7">
        <f t="shared" si="151"/>
        <v>66.470588235294116</v>
      </c>
      <c r="U1622" t="s">
        <v>8326</v>
      </c>
      <c r="V1622" t="s">
        <v>8327</v>
      </c>
    </row>
    <row r="1623" spans="1:22" ht="49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 t="str">
        <f t="shared" si="152"/>
        <v>05/27/2012</v>
      </c>
      <c r="K1623" s="11" t="str">
        <f t="shared" si="153"/>
        <v>2012</v>
      </c>
      <c r="L1623" s="11" t="str">
        <f t="shared" si="154"/>
        <v>May</v>
      </c>
      <c r="M1623">
        <v>1333550015</v>
      </c>
      <c r="N1623" s="11">
        <f t="shared" si="155"/>
        <v>41003.398321759254</v>
      </c>
      <c r="O1623" t="b">
        <v>0</v>
      </c>
      <c r="P1623">
        <v>37</v>
      </c>
      <c r="Q1623" t="b">
        <v>1</v>
      </c>
      <c r="R1623" t="s">
        <v>8276</v>
      </c>
      <c r="S1623" s="5">
        <f t="shared" si="150"/>
        <v>1.212</v>
      </c>
      <c r="T1623" s="7">
        <f t="shared" si="151"/>
        <v>163.78378378378378</v>
      </c>
      <c r="U1623" t="s">
        <v>8326</v>
      </c>
      <c r="V1623" t="s">
        <v>8327</v>
      </c>
    </row>
    <row r="1624" spans="1:22" ht="49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 t="str">
        <f t="shared" si="152"/>
        <v>12/17/2014</v>
      </c>
      <c r="K1624" s="11" t="str">
        <f t="shared" si="153"/>
        <v>2014</v>
      </c>
      <c r="L1624" s="11" t="str">
        <f t="shared" si="154"/>
        <v>Dec</v>
      </c>
      <c r="M1624">
        <v>1415343874</v>
      </c>
      <c r="N1624" s="11">
        <f t="shared" si="155"/>
        <v>41950.086504629631</v>
      </c>
      <c r="O1624" t="b">
        <v>0</v>
      </c>
      <c r="P1624">
        <v>65</v>
      </c>
      <c r="Q1624" t="b">
        <v>1</v>
      </c>
      <c r="R1624" t="s">
        <v>8276</v>
      </c>
      <c r="S1624" s="5">
        <f t="shared" si="150"/>
        <v>1.0172463768115942</v>
      </c>
      <c r="T1624" s="7">
        <f t="shared" si="151"/>
        <v>107.98461538461538</v>
      </c>
      <c r="U1624" t="s">
        <v>8326</v>
      </c>
      <c r="V1624" t="s">
        <v>8327</v>
      </c>
    </row>
    <row r="1625" spans="1:22" ht="49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 t="str">
        <f t="shared" si="152"/>
        <v>08/27/2013</v>
      </c>
      <c r="K1625" s="11" t="str">
        <f t="shared" si="153"/>
        <v>2013</v>
      </c>
      <c r="L1625" s="11" t="str">
        <f t="shared" si="154"/>
        <v>Aug</v>
      </c>
      <c r="M1625">
        <v>1372437089</v>
      </c>
      <c r="N1625" s="11">
        <f t="shared" si="155"/>
        <v>41453.480196759258</v>
      </c>
      <c r="O1625" t="b">
        <v>0</v>
      </c>
      <c r="P1625">
        <v>18</v>
      </c>
      <c r="Q1625" t="b">
        <v>1</v>
      </c>
      <c r="R1625" t="s">
        <v>8276</v>
      </c>
      <c r="S1625" s="5">
        <f t="shared" si="150"/>
        <v>1.0106666666666666</v>
      </c>
      <c r="T1625" s="7">
        <f t="shared" si="151"/>
        <v>42.111111111111114</v>
      </c>
      <c r="U1625" t="s">
        <v>8326</v>
      </c>
      <c r="V1625" t="s">
        <v>8327</v>
      </c>
    </row>
    <row r="1626" spans="1:22" ht="33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 t="str">
        <f t="shared" si="152"/>
        <v>01/09/2013</v>
      </c>
      <c r="K1626" s="11" t="str">
        <f t="shared" si="153"/>
        <v>2013</v>
      </c>
      <c r="L1626" s="11" t="str">
        <f t="shared" si="154"/>
        <v>Jan</v>
      </c>
      <c r="M1626">
        <v>1354265335</v>
      </c>
      <c r="N1626" s="11">
        <f t="shared" si="155"/>
        <v>41243.158969907403</v>
      </c>
      <c r="O1626" t="b">
        <v>0</v>
      </c>
      <c r="P1626">
        <v>25</v>
      </c>
      <c r="Q1626" t="b">
        <v>1</v>
      </c>
      <c r="R1626" t="s">
        <v>8276</v>
      </c>
      <c r="S1626" s="5">
        <f t="shared" si="150"/>
        <v>1.18</v>
      </c>
      <c r="T1626" s="7">
        <f t="shared" si="151"/>
        <v>47.2</v>
      </c>
      <c r="U1626" t="s">
        <v>8326</v>
      </c>
      <c r="V1626" t="s">
        <v>8327</v>
      </c>
    </row>
    <row r="1627" spans="1:22" ht="49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 t="str">
        <f t="shared" si="152"/>
        <v>09/11/2012</v>
      </c>
      <c r="K1627" s="11" t="str">
        <f t="shared" si="153"/>
        <v>2012</v>
      </c>
      <c r="L1627" s="11" t="str">
        <f t="shared" si="154"/>
        <v>Sep</v>
      </c>
      <c r="M1627">
        <v>1344962853</v>
      </c>
      <c r="N1627" s="11">
        <f t="shared" si="155"/>
        <v>41135.491354166668</v>
      </c>
      <c r="O1627" t="b">
        <v>0</v>
      </c>
      <c r="P1627">
        <v>104</v>
      </c>
      <c r="Q1627" t="b">
        <v>1</v>
      </c>
      <c r="R1627" t="s">
        <v>8276</v>
      </c>
      <c r="S1627" s="5">
        <f t="shared" si="150"/>
        <v>1.5533333333333332</v>
      </c>
      <c r="T1627" s="7">
        <f t="shared" si="151"/>
        <v>112.01923076923077</v>
      </c>
      <c r="U1627" t="s">
        <v>8326</v>
      </c>
      <c r="V1627" t="s">
        <v>8327</v>
      </c>
    </row>
    <row r="1628" spans="1:22" ht="49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 t="str">
        <f t="shared" si="152"/>
        <v>12/01/2013</v>
      </c>
      <c r="K1628" s="11" t="str">
        <f t="shared" si="153"/>
        <v>2013</v>
      </c>
      <c r="L1628" s="11" t="str">
        <f t="shared" si="154"/>
        <v>Dec</v>
      </c>
      <c r="M1628">
        <v>1383337267</v>
      </c>
      <c r="N1628" s="11">
        <f t="shared" si="155"/>
        <v>41579.639664351846</v>
      </c>
      <c r="O1628" t="b">
        <v>0</v>
      </c>
      <c r="P1628">
        <v>108</v>
      </c>
      <c r="Q1628" t="b">
        <v>1</v>
      </c>
      <c r="R1628" t="s">
        <v>8276</v>
      </c>
      <c r="S1628" s="5">
        <f t="shared" si="150"/>
        <v>1.0118750000000001</v>
      </c>
      <c r="T1628" s="7">
        <f t="shared" si="151"/>
        <v>74.953703703703709</v>
      </c>
      <c r="U1628" t="s">
        <v>8326</v>
      </c>
      <c r="V1628" t="s">
        <v>8327</v>
      </c>
    </row>
    <row r="1629" spans="1:22" ht="49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 t="str">
        <f t="shared" si="152"/>
        <v>11/25/2012</v>
      </c>
      <c r="K1629" s="11" t="str">
        <f t="shared" si="153"/>
        <v>2012</v>
      </c>
      <c r="L1629" s="11" t="str">
        <f t="shared" si="154"/>
        <v>Nov</v>
      </c>
      <c r="M1629">
        <v>1351011489</v>
      </c>
      <c r="N1629" s="11">
        <f t="shared" si="155"/>
        <v>41205.498715277776</v>
      </c>
      <c r="O1629" t="b">
        <v>0</v>
      </c>
      <c r="P1629">
        <v>38</v>
      </c>
      <c r="Q1629" t="b">
        <v>1</v>
      </c>
      <c r="R1629" t="s">
        <v>8276</v>
      </c>
      <c r="S1629" s="5">
        <f t="shared" si="150"/>
        <v>1.17</v>
      </c>
      <c r="T1629" s="7">
        <f t="shared" si="151"/>
        <v>61.578947368421055</v>
      </c>
      <c r="U1629" t="s">
        <v>8326</v>
      </c>
      <c r="V1629" t="s">
        <v>8327</v>
      </c>
    </row>
    <row r="1630" spans="1:22" ht="33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 t="str">
        <f t="shared" si="152"/>
        <v>06/17/2014</v>
      </c>
      <c r="K1630" s="11" t="str">
        <f t="shared" si="153"/>
        <v>2014</v>
      </c>
      <c r="L1630" s="11" t="str">
        <f t="shared" si="154"/>
        <v>Jun</v>
      </c>
      <c r="M1630">
        <v>1400175682</v>
      </c>
      <c r="N1630" s="11">
        <f t="shared" si="155"/>
        <v>41774.528726851851</v>
      </c>
      <c r="O1630" t="b">
        <v>0</v>
      </c>
      <c r="P1630">
        <v>88</v>
      </c>
      <c r="Q1630" t="b">
        <v>1</v>
      </c>
      <c r="R1630" t="s">
        <v>8276</v>
      </c>
      <c r="S1630" s="5">
        <f t="shared" si="150"/>
        <v>1.00925</v>
      </c>
      <c r="T1630" s="7">
        <f t="shared" si="151"/>
        <v>45.875</v>
      </c>
      <c r="U1630" t="s">
        <v>8326</v>
      </c>
      <c r="V1630" t="s">
        <v>8327</v>
      </c>
    </row>
    <row r="1631" spans="1:22" ht="33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 t="str">
        <f t="shared" si="152"/>
        <v>02/20/2014</v>
      </c>
      <c r="K1631" s="11" t="str">
        <f t="shared" si="153"/>
        <v>2014</v>
      </c>
      <c r="L1631" s="11" t="str">
        <f t="shared" si="154"/>
        <v>Feb</v>
      </c>
      <c r="M1631">
        <v>1389041333</v>
      </c>
      <c r="N1631" s="11">
        <f t="shared" si="155"/>
        <v>41645.658946759257</v>
      </c>
      <c r="O1631" t="b">
        <v>0</v>
      </c>
      <c r="P1631">
        <v>82</v>
      </c>
      <c r="Q1631" t="b">
        <v>1</v>
      </c>
      <c r="R1631" t="s">
        <v>8276</v>
      </c>
      <c r="S1631" s="5">
        <f t="shared" si="150"/>
        <v>1.0366666666666666</v>
      </c>
      <c r="T1631" s="7">
        <f t="shared" si="151"/>
        <v>75.853658536585371</v>
      </c>
      <c r="U1631" t="s">
        <v>8326</v>
      </c>
      <c r="V1631" t="s">
        <v>8327</v>
      </c>
    </row>
    <row r="1632" spans="1:22" ht="49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 t="str">
        <f t="shared" si="152"/>
        <v>03/02/2012</v>
      </c>
      <c r="K1632" s="11" t="str">
        <f t="shared" si="153"/>
        <v>2012</v>
      </c>
      <c r="L1632" s="11" t="str">
        <f t="shared" si="154"/>
        <v>Mar</v>
      </c>
      <c r="M1632">
        <v>1328040375</v>
      </c>
      <c r="N1632" s="11">
        <f t="shared" si="155"/>
        <v>40939.629340277774</v>
      </c>
      <c r="O1632" t="b">
        <v>0</v>
      </c>
      <c r="P1632">
        <v>126</v>
      </c>
      <c r="Q1632" t="b">
        <v>1</v>
      </c>
      <c r="R1632" t="s">
        <v>8276</v>
      </c>
      <c r="S1632" s="5">
        <f t="shared" si="150"/>
        <v>2.6524999999999999</v>
      </c>
      <c r="T1632" s="7">
        <f t="shared" si="151"/>
        <v>84.206349206349202</v>
      </c>
      <c r="U1632" t="s">
        <v>8326</v>
      </c>
      <c r="V1632" t="s">
        <v>8327</v>
      </c>
    </row>
    <row r="1633" spans="1:22" ht="49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 t="str">
        <f t="shared" si="152"/>
        <v>10/12/2012</v>
      </c>
      <c r="K1633" s="11" t="str">
        <f t="shared" si="153"/>
        <v>2012</v>
      </c>
      <c r="L1633" s="11" t="str">
        <f t="shared" si="154"/>
        <v>Oct</v>
      </c>
      <c r="M1633">
        <v>1347482261</v>
      </c>
      <c r="N1633" s="11">
        <f t="shared" si="155"/>
        <v>41164.65116898148</v>
      </c>
      <c r="O1633" t="b">
        <v>0</v>
      </c>
      <c r="P1633">
        <v>133</v>
      </c>
      <c r="Q1633" t="b">
        <v>1</v>
      </c>
      <c r="R1633" t="s">
        <v>8276</v>
      </c>
      <c r="S1633" s="5">
        <f t="shared" si="150"/>
        <v>1.5590999999999999</v>
      </c>
      <c r="T1633" s="7">
        <f t="shared" si="151"/>
        <v>117.22556390977444</v>
      </c>
      <c r="U1633" t="s">
        <v>8326</v>
      </c>
      <c r="V1633" t="s">
        <v>8327</v>
      </c>
    </row>
    <row r="1634" spans="1:22" ht="49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 t="str">
        <f t="shared" si="152"/>
        <v>09/24/2011</v>
      </c>
      <c r="K1634" s="11" t="str">
        <f t="shared" si="153"/>
        <v>2011</v>
      </c>
      <c r="L1634" s="11" t="str">
        <f t="shared" si="154"/>
        <v>Sep</v>
      </c>
      <c r="M1634">
        <v>1311667854</v>
      </c>
      <c r="N1634" s="11">
        <f t="shared" si="155"/>
        <v>40750.132569444446</v>
      </c>
      <c r="O1634" t="b">
        <v>0</v>
      </c>
      <c r="P1634">
        <v>47</v>
      </c>
      <c r="Q1634" t="b">
        <v>1</v>
      </c>
      <c r="R1634" t="s">
        <v>8276</v>
      </c>
      <c r="S1634" s="5">
        <f t="shared" si="150"/>
        <v>1.0162500000000001</v>
      </c>
      <c r="T1634" s="7">
        <f t="shared" si="151"/>
        <v>86.489361702127653</v>
      </c>
      <c r="U1634" t="s">
        <v>8326</v>
      </c>
      <c r="V1634" t="s">
        <v>8327</v>
      </c>
    </row>
    <row r="1635" spans="1:22" ht="49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 t="str">
        <f t="shared" si="152"/>
        <v>01/16/2012</v>
      </c>
      <c r="K1635" s="11" t="str">
        <f t="shared" si="153"/>
        <v>2012</v>
      </c>
      <c r="L1635" s="11" t="str">
        <f t="shared" si="154"/>
        <v>Jan</v>
      </c>
      <c r="M1635">
        <v>1324329156</v>
      </c>
      <c r="N1635" s="11">
        <f t="shared" si="155"/>
        <v>40896.675416666665</v>
      </c>
      <c r="O1635" t="b">
        <v>0</v>
      </c>
      <c r="P1635">
        <v>58</v>
      </c>
      <c r="Q1635" t="b">
        <v>1</v>
      </c>
      <c r="R1635" t="s">
        <v>8276</v>
      </c>
      <c r="S1635" s="5">
        <f t="shared" si="150"/>
        <v>1</v>
      </c>
      <c r="T1635" s="7">
        <f t="shared" si="151"/>
        <v>172.41379310344828</v>
      </c>
      <c r="U1635" t="s">
        <v>8326</v>
      </c>
      <c r="V1635" t="s">
        <v>8327</v>
      </c>
    </row>
    <row r="1636" spans="1:22" ht="33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 t="str">
        <f t="shared" si="152"/>
        <v>06/02/2011</v>
      </c>
      <c r="K1636" s="11" t="str">
        <f t="shared" si="153"/>
        <v>2011</v>
      </c>
      <c r="L1636" s="11" t="str">
        <f t="shared" si="154"/>
        <v>Jun</v>
      </c>
      <c r="M1636">
        <v>1303706001</v>
      </c>
      <c r="N1636" s="11">
        <f t="shared" si="155"/>
        <v>40657.981493055551</v>
      </c>
      <c r="O1636" t="b">
        <v>0</v>
      </c>
      <c r="P1636">
        <v>32</v>
      </c>
      <c r="Q1636" t="b">
        <v>1</v>
      </c>
      <c r="R1636" t="s">
        <v>8276</v>
      </c>
      <c r="S1636" s="5">
        <f t="shared" si="150"/>
        <v>1.0049999999999999</v>
      </c>
      <c r="T1636" s="7">
        <f t="shared" si="151"/>
        <v>62.8125</v>
      </c>
      <c r="U1636" t="s">
        <v>8326</v>
      </c>
      <c r="V1636" t="s">
        <v>8327</v>
      </c>
    </row>
    <row r="1637" spans="1:22" ht="49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 t="str">
        <f t="shared" si="152"/>
        <v>07/11/2016</v>
      </c>
      <c r="K1637" s="11" t="str">
        <f t="shared" si="153"/>
        <v>2016</v>
      </c>
      <c r="L1637" s="11" t="str">
        <f t="shared" si="154"/>
        <v>Jul</v>
      </c>
      <c r="M1637">
        <v>1463086261</v>
      </c>
      <c r="N1637" s="11">
        <f t="shared" si="155"/>
        <v>42502.660428240742</v>
      </c>
      <c r="O1637" t="b">
        <v>0</v>
      </c>
      <c r="P1637">
        <v>37</v>
      </c>
      <c r="Q1637" t="b">
        <v>1</v>
      </c>
      <c r="R1637" t="s">
        <v>8276</v>
      </c>
      <c r="S1637" s="5">
        <f t="shared" si="150"/>
        <v>1.2529999999999999</v>
      </c>
      <c r="T1637" s="7">
        <f t="shared" si="151"/>
        <v>67.729729729729726</v>
      </c>
      <c r="U1637" t="s">
        <v>8326</v>
      </c>
      <c r="V1637" t="s">
        <v>8327</v>
      </c>
    </row>
    <row r="1638" spans="1:22" ht="49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 t="str">
        <f t="shared" si="152"/>
        <v>06/11/2011</v>
      </c>
      <c r="K1638" s="11" t="str">
        <f t="shared" si="153"/>
        <v>2011</v>
      </c>
      <c r="L1638" s="11" t="str">
        <f t="shared" si="154"/>
        <v>Jun</v>
      </c>
      <c r="M1638">
        <v>1304129088</v>
      </c>
      <c r="N1638" s="11">
        <f t="shared" si="155"/>
        <v>40662.878333333334</v>
      </c>
      <c r="O1638" t="b">
        <v>0</v>
      </c>
      <c r="P1638">
        <v>87</v>
      </c>
      <c r="Q1638" t="b">
        <v>1</v>
      </c>
      <c r="R1638" t="s">
        <v>8276</v>
      </c>
      <c r="S1638" s="5">
        <f t="shared" si="150"/>
        <v>1.0355555555555556</v>
      </c>
      <c r="T1638" s="7">
        <f t="shared" si="151"/>
        <v>53.5632183908046</v>
      </c>
      <c r="U1638" t="s">
        <v>8326</v>
      </c>
      <c r="V1638" t="s">
        <v>8327</v>
      </c>
    </row>
    <row r="1639" spans="1:22" ht="49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 t="str">
        <f t="shared" si="152"/>
        <v>12/31/2009</v>
      </c>
      <c r="K1639" s="11" t="str">
        <f t="shared" si="153"/>
        <v>2009</v>
      </c>
      <c r="L1639" s="11" t="str">
        <f t="shared" si="154"/>
        <v>Dec</v>
      </c>
      <c r="M1639">
        <v>1257444140</v>
      </c>
      <c r="N1639" s="11">
        <f t="shared" si="155"/>
        <v>40122.543287037035</v>
      </c>
      <c r="O1639" t="b">
        <v>0</v>
      </c>
      <c r="P1639">
        <v>15</v>
      </c>
      <c r="Q1639" t="b">
        <v>1</v>
      </c>
      <c r="R1639" t="s">
        <v>8276</v>
      </c>
      <c r="S1639" s="5">
        <f t="shared" si="150"/>
        <v>1.038</v>
      </c>
      <c r="T1639" s="7">
        <f t="shared" si="151"/>
        <v>34.6</v>
      </c>
      <c r="U1639" t="s">
        <v>8326</v>
      </c>
      <c r="V1639" t="s">
        <v>8327</v>
      </c>
    </row>
    <row r="1640" spans="1:22" ht="33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 t="str">
        <f t="shared" si="152"/>
        <v>02/28/2013</v>
      </c>
      <c r="K1640" s="11" t="str">
        <f t="shared" si="153"/>
        <v>2013</v>
      </c>
      <c r="L1640" s="11" t="str">
        <f t="shared" si="154"/>
        <v>Feb</v>
      </c>
      <c r="M1640">
        <v>1358180968</v>
      </c>
      <c r="N1640" s="11">
        <f t="shared" si="155"/>
        <v>41288.478796296295</v>
      </c>
      <c r="O1640" t="b">
        <v>0</v>
      </c>
      <c r="P1640">
        <v>27</v>
      </c>
      <c r="Q1640" t="b">
        <v>1</v>
      </c>
      <c r="R1640" t="s">
        <v>8276</v>
      </c>
      <c r="S1640" s="5">
        <f t="shared" si="150"/>
        <v>1.05</v>
      </c>
      <c r="T1640" s="7">
        <f t="shared" si="151"/>
        <v>38.888888888888886</v>
      </c>
      <c r="U1640" t="s">
        <v>8326</v>
      </c>
      <c r="V1640" t="s">
        <v>8327</v>
      </c>
    </row>
    <row r="1641" spans="1:22" ht="49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 t="str">
        <f t="shared" si="152"/>
        <v>03/03/2012</v>
      </c>
      <c r="K1641" s="11" t="str">
        <f t="shared" si="153"/>
        <v>2012</v>
      </c>
      <c r="L1641" s="11" t="str">
        <f t="shared" si="154"/>
        <v>Mar</v>
      </c>
      <c r="M1641">
        <v>1328197165</v>
      </c>
      <c r="N1641" s="11">
        <f t="shared" si="155"/>
        <v>40941.444039351853</v>
      </c>
      <c r="O1641" t="b">
        <v>0</v>
      </c>
      <c r="P1641">
        <v>19</v>
      </c>
      <c r="Q1641" t="b">
        <v>1</v>
      </c>
      <c r="R1641" t="s">
        <v>8276</v>
      </c>
      <c r="S1641" s="5">
        <f t="shared" si="150"/>
        <v>1</v>
      </c>
      <c r="T1641" s="7">
        <f t="shared" si="151"/>
        <v>94.736842105263165</v>
      </c>
      <c r="U1641" t="s">
        <v>8326</v>
      </c>
      <c r="V1641" t="s">
        <v>8327</v>
      </c>
    </row>
    <row r="1642" spans="1:22" ht="49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 t="str">
        <f t="shared" si="152"/>
        <v>08/02/2010</v>
      </c>
      <c r="K1642" s="11" t="str">
        <f t="shared" si="153"/>
        <v>2010</v>
      </c>
      <c r="L1642" s="11" t="str">
        <f t="shared" si="154"/>
        <v>Aug</v>
      </c>
      <c r="M1642">
        <v>1279603955</v>
      </c>
      <c r="N1642" s="11">
        <f t="shared" si="155"/>
        <v>40379.022627314815</v>
      </c>
      <c r="O1642" t="b">
        <v>0</v>
      </c>
      <c r="P1642">
        <v>17</v>
      </c>
      <c r="Q1642" t="b">
        <v>1</v>
      </c>
      <c r="R1642" t="s">
        <v>8276</v>
      </c>
      <c r="S1642" s="5">
        <f t="shared" si="150"/>
        <v>1.6986000000000001</v>
      </c>
      <c r="T1642" s="7">
        <f t="shared" si="151"/>
        <v>39.967058823529413</v>
      </c>
      <c r="U1642" t="s">
        <v>8326</v>
      </c>
      <c r="V1642" t="s">
        <v>8327</v>
      </c>
    </row>
    <row r="1643" spans="1:22" ht="33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 t="str">
        <f t="shared" si="152"/>
        <v>12/19/2014</v>
      </c>
      <c r="K1643" s="11" t="str">
        <f t="shared" si="153"/>
        <v>2014</v>
      </c>
      <c r="L1643" s="11" t="str">
        <f t="shared" si="154"/>
        <v>Dec</v>
      </c>
      <c r="M1643">
        <v>1416406744</v>
      </c>
      <c r="N1643" s="11">
        <f t="shared" si="155"/>
        <v>41962.388240740744</v>
      </c>
      <c r="O1643" t="b">
        <v>0</v>
      </c>
      <c r="P1643">
        <v>26</v>
      </c>
      <c r="Q1643" t="b">
        <v>1</v>
      </c>
      <c r="R1643" t="s">
        <v>8292</v>
      </c>
      <c r="S1643" s="5">
        <f t="shared" si="150"/>
        <v>1.014</v>
      </c>
      <c r="T1643" s="7">
        <f t="shared" si="151"/>
        <v>97.5</v>
      </c>
      <c r="U1643" t="s">
        <v>8326</v>
      </c>
      <c r="V1643" t="s">
        <v>8346</v>
      </c>
    </row>
    <row r="1644" spans="1:22" ht="49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 t="str">
        <f t="shared" si="152"/>
        <v>06/13/2011</v>
      </c>
      <c r="K1644" s="11" t="str">
        <f t="shared" si="153"/>
        <v>2011</v>
      </c>
      <c r="L1644" s="11" t="str">
        <f t="shared" si="154"/>
        <v>Jun</v>
      </c>
      <c r="M1644">
        <v>1306283727</v>
      </c>
      <c r="N1644" s="11">
        <f t="shared" si="155"/>
        <v>40687.816284722219</v>
      </c>
      <c r="O1644" t="b">
        <v>0</v>
      </c>
      <c r="P1644">
        <v>28</v>
      </c>
      <c r="Q1644" t="b">
        <v>1</v>
      </c>
      <c r="R1644" t="s">
        <v>8292</v>
      </c>
      <c r="S1644" s="5">
        <f t="shared" si="150"/>
        <v>1</v>
      </c>
      <c r="T1644" s="7">
        <f t="shared" si="151"/>
        <v>42.857142857142854</v>
      </c>
      <c r="U1644" t="s">
        <v>8326</v>
      </c>
      <c r="V1644" t="s">
        <v>8346</v>
      </c>
    </row>
    <row r="1645" spans="1:22" ht="33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 t="str">
        <f t="shared" si="152"/>
        <v>09/24/2012</v>
      </c>
      <c r="K1645" s="11" t="str">
        <f t="shared" si="153"/>
        <v>2012</v>
      </c>
      <c r="L1645" s="11" t="str">
        <f t="shared" si="154"/>
        <v>Sep</v>
      </c>
      <c r="M1645">
        <v>1345924012</v>
      </c>
      <c r="N1645" s="11">
        <f t="shared" si="155"/>
        <v>41146.615879629629</v>
      </c>
      <c r="O1645" t="b">
        <v>0</v>
      </c>
      <c r="P1645">
        <v>37</v>
      </c>
      <c r="Q1645" t="b">
        <v>1</v>
      </c>
      <c r="R1645" t="s">
        <v>8292</v>
      </c>
      <c r="S1645" s="5">
        <f t="shared" si="150"/>
        <v>1.2470000000000001</v>
      </c>
      <c r="T1645" s="7">
        <f t="shared" si="151"/>
        <v>168.51351351351352</v>
      </c>
      <c r="U1645" t="s">
        <v>8326</v>
      </c>
      <c r="V1645" t="s">
        <v>8346</v>
      </c>
    </row>
    <row r="1646" spans="1:22" ht="49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 t="str">
        <f t="shared" si="152"/>
        <v>11/21/2012</v>
      </c>
      <c r="K1646" s="11" t="str">
        <f t="shared" si="153"/>
        <v>2012</v>
      </c>
      <c r="L1646" s="11" t="str">
        <f t="shared" si="154"/>
        <v>Nov</v>
      </c>
      <c r="M1646">
        <v>1348363560</v>
      </c>
      <c r="N1646" s="11">
        <f t="shared" si="155"/>
        <v>41174.851388888885</v>
      </c>
      <c r="O1646" t="b">
        <v>0</v>
      </c>
      <c r="P1646">
        <v>128</v>
      </c>
      <c r="Q1646" t="b">
        <v>1</v>
      </c>
      <c r="R1646" t="s">
        <v>8292</v>
      </c>
      <c r="S1646" s="5">
        <f t="shared" si="150"/>
        <v>1.095</v>
      </c>
      <c r="T1646" s="7">
        <f t="shared" si="151"/>
        <v>85.546875</v>
      </c>
      <c r="U1646" t="s">
        <v>8326</v>
      </c>
      <c r="V1646" t="s">
        <v>8346</v>
      </c>
    </row>
    <row r="1647" spans="1:22" ht="49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 t="str">
        <f t="shared" si="152"/>
        <v>09/18/2013</v>
      </c>
      <c r="K1647" s="11" t="str">
        <f t="shared" si="153"/>
        <v>2013</v>
      </c>
      <c r="L1647" s="11" t="str">
        <f t="shared" si="154"/>
        <v>Sep</v>
      </c>
      <c r="M1647">
        <v>1378306140</v>
      </c>
      <c r="N1647" s="11">
        <f t="shared" si="155"/>
        <v>41521.40902777778</v>
      </c>
      <c r="O1647" t="b">
        <v>0</v>
      </c>
      <c r="P1647">
        <v>10</v>
      </c>
      <c r="Q1647" t="b">
        <v>1</v>
      </c>
      <c r="R1647" t="s">
        <v>8292</v>
      </c>
      <c r="S1647" s="5">
        <f t="shared" si="150"/>
        <v>1.1080000000000001</v>
      </c>
      <c r="T1647" s="7">
        <f t="shared" si="151"/>
        <v>554</v>
      </c>
      <c r="U1647" t="s">
        <v>8326</v>
      </c>
      <c r="V1647" t="s">
        <v>8346</v>
      </c>
    </row>
    <row r="1648" spans="1:22" ht="49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 t="str">
        <f t="shared" si="152"/>
        <v>08/14/2014</v>
      </c>
      <c r="K1648" s="11" t="str">
        <f t="shared" si="153"/>
        <v>2014</v>
      </c>
      <c r="L1648" s="11" t="str">
        <f t="shared" si="154"/>
        <v>Aug</v>
      </c>
      <c r="M1648">
        <v>1405248503</v>
      </c>
      <c r="N1648" s="11">
        <f t="shared" si="155"/>
        <v>41833.241932870369</v>
      </c>
      <c r="O1648" t="b">
        <v>0</v>
      </c>
      <c r="P1648">
        <v>83</v>
      </c>
      <c r="Q1648" t="b">
        <v>1</v>
      </c>
      <c r="R1648" t="s">
        <v>8292</v>
      </c>
      <c r="S1648" s="5">
        <f t="shared" si="150"/>
        <v>1.1020000000000001</v>
      </c>
      <c r="T1648" s="7">
        <f t="shared" si="151"/>
        <v>26.554216867469879</v>
      </c>
      <c r="U1648" t="s">
        <v>8326</v>
      </c>
      <c r="V1648" t="s">
        <v>8346</v>
      </c>
    </row>
    <row r="1649" spans="1:22" ht="49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 t="str">
        <f t="shared" si="152"/>
        <v>06/09/2012</v>
      </c>
      <c r="K1649" s="11" t="str">
        <f t="shared" si="153"/>
        <v>2012</v>
      </c>
      <c r="L1649" s="11" t="str">
        <f t="shared" si="154"/>
        <v>Jun</v>
      </c>
      <c r="M1649">
        <v>1336643377</v>
      </c>
      <c r="N1649" s="11">
        <f t="shared" si="155"/>
        <v>41039.201122685183</v>
      </c>
      <c r="O1649" t="b">
        <v>0</v>
      </c>
      <c r="P1649">
        <v>46</v>
      </c>
      <c r="Q1649" t="b">
        <v>1</v>
      </c>
      <c r="R1649" t="s">
        <v>8292</v>
      </c>
      <c r="S1649" s="5">
        <f t="shared" si="150"/>
        <v>1.0471999999999999</v>
      </c>
      <c r="T1649" s="7">
        <f t="shared" si="151"/>
        <v>113.82608695652173</v>
      </c>
      <c r="U1649" t="s">
        <v>8326</v>
      </c>
      <c r="V1649" t="s">
        <v>8346</v>
      </c>
    </row>
    <row r="1650" spans="1:22" ht="49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 t="str">
        <f t="shared" si="152"/>
        <v>03/20/2011</v>
      </c>
      <c r="K1650" s="11" t="str">
        <f t="shared" si="153"/>
        <v>2011</v>
      </c>
      <c r="L1650" s="11" t="str">
        <f t="shared" si="154"/>
        <v>Mar</v>
      </c>
      <c r="M1650">
        <v>1298048082</v>
      </c>
      <c r="N1650" s="11">
        <f t="shared" si="155"/>
        <v>40592.496319444443</v>
      </c>
      <c r="O1650" t="b">
        <v>0</v>
      </c>
      <c r="P1650">
        <v>90</v>
      </c>
      <c r="Q1650" t="b">
        <v>1</v>
      </c>
      <c r="R1650" t="s">
        <v>8292</v>
      </c>
      <c r="S1650" s="5">
        <f t="shared" si="150"/>
        <v>1.2526086956521738</v>
      </c>
      <c r="T1650" s="7">
        <f t="shared" si="151"/>
        <v>32.011111111111113</v>
      </c>
      <c r="U1650" t="s">
        <v>8326</v>
      </c>
      <c r="V1650" t="s">
        <v>8346</v>
      </c>
    </row>
    <row r="1651" spans="1:22" ht="49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 t="str">
        <f t="shared" si="152"/>
        <v>05/23/2014</v>
      </c>
      <c r="K1651" s="11" t="str">
        <f t="shared" si="153"/>
        <v>2014</v>
      </c>
      <c r="L1651" s="11" t="str">
        <f t="shared" si="154"/>
        <v>May</v>
      </c>
      <c r="M1651">
        <v>1396974355</v>
      </c>
      <c r="N1651" s="11">
        <f t="shared" si="155"/>
        <v>41737.476331018515</v>
      </c>
      <c r="O1651" t="b">
        <v>0</v>
      </c>
      <c r="P1651">
        <v>81</v>
      </c>
      <c r="Q1651" t="b">
        <v>1</v>
      </c>
      <c r="R1651" t="s">
        <v>8292</v>
      </c>
      <c r="S1651" s="5">
        <f t="shared" si="150"/>
        <v>1.0058763157894737</v>
      </c>
      <c r="T1651" s="7">
        <f t="shared" si="151"/>
        <v>47.189259259259259</v>
      </c>
      <c r="U1651" t="s">
        <v>8326</v>
      </c>
      <c r="V1651" t="s">
        <v>8346</v>
      </c>
    </row>
    <row r="1652" spans="1:22" ht="33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 t="str">
        <f t="shared" si="152"/>
        <v>10/09/2013</v>
      </c>
      <c r="K1652" s="11" t="str">
        <f t="shared" si="153"/>
        <v>2013</v>
      </c>
      <c r="L1652" s="11" t="str">
        <f t="shared" si="154"/>
        <v>Oct</v>
      </c>
      <c r="M1652">
        <v>1378722437</v>
      </c>
      <c r="N1652" s="11">
        <f t="shared" si="155"/>
        <v>41526.227280092593</v>
      </c>
      <c r="O1652" t="b">
        <v>0</v>
      </c>
      <c r="P1652">
        <v>32</v>
      </c>
      <c r="Q1652" t="b">
        <v>1</v>
      </c>
      <c r="R1652" t="s">
        <v>8292</v>
      </c>
      <c r="S1652" s="5">
        <f t="shared" si="150"/>
        <v>1.4155</v>
      </c>
      <c r="T1652" s="7">
        <f t="shared" si="151"/>
        <v>88.46875</v>
      </c>
      <c r="U1652" t="s">
        <v>8326</v>
      </c>
      <c r="V1652" t="s">
        <v>8346</v>
      </c>
    </row>
    <row r="1653" spans="1:22" ht="49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 t="str">
        <f t="shared" si="152"/>
        <v>04/26/2011</v>
      </c>
      <c r="K1653" s="11" t="str">
        <f t="shared" si="153"/>
        <v>2011</v>
      </c>
      <c r="L1653" s="11" t="str">
        <f t="shared" si="154"/>
        <v>Apr</v>
      </c>
      <c r="M1653">
        <v>1300916220</v>
      </c>
      <c r="N1653" s="11">
        <f t="shared" si="155"/>
        <v>40625.692361111105</v>
      </c>
      <c r="O1653" t="b">
        <v>0</v>
      </c>
      <c r="P1653">
        <v>20</v>
      </c>
      <c r="Q1653" t="b">
        <v>1</v>
      </c>
      <c r="R1653" t="s">
        <v>8292</v>
      </c>
      <c r="S1653" s="5">
        <f t="shared" si="150"/>
        <v>1.0075000000000001</v>
      </c>
      <c r="T1653" s="7">
        <f t="shared" si="151"/>
        <v>100.75</v>
      </c>
      <c r="U1653" t="s">
        <v>8326</v>
      </c>
      <c r="V1653" t="s">
        <v>8346</v>
      </c>
    </row>
    <row r="1654" spans="1:22" ht="49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 t="str">
        <f t="shared" si="152"/>
        <v>11/24/2013</v>
      </c>
      <c r="K1654" s="11" t="str">
        <f t="shared" si="153"/>
        <v>2013</v>
      </c>
      <c r="L1654" s="11" t="str">
        <f t="shared" si="154"/>
        <v>Nov</v>
      </c>
      <c r="M1654">
        <v>1382701793</v>
      </c>
      <c r="N1654" s="11">
        <f t="shared" si="155"/>
        <v>41572.284641203703</v>
      </c>
      <c r="O1654" t="b">
        <v>0</v>
      </c>
      <c r="P1654">
        <v>70</v>
      </c>
      <c r="Q1654" t="b">
        <v>1</v>
      </c>
      <c r="R1654" t="s">
        <v>8292</v>
      </c>
      <c r="S1654" s="5">
        <f t="shared" si="150"/>
        <v>1.0066666666666666</v>
      </c>
      <c r="T1654" s="7">
        <f t="shared" si="151"/>
        <v>64.714285714285708</v>
      </c>
      <c r="U1654" t="s">
        <v>8326</v>
      </c>
      <c r="V1654" t="s">
        <v>8346</v>
      </c>
    </row>
    <row r="1655" spans="1:22" ht="49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 t="str">
        <f t="shared" si="152"/>
        <v>04/24/2011</v>
      </c>
      <c r="K1655" s="11" t="str">
        <f t="shared" si="153"/>
        <v>2011</v>
      </c>
      <c r="L1655" s="11" t="str">
        <f t="shared" si="154"/>
        <v>Apr</v>
      </c>
      <c r="M1655">
        <v>1300996896</v>
      </c>
      <c r="N1655" s="11">
        <f t="shared" si="155"/>
        <v>40626.626111111109</v>
      </c>
      <c r="O1655" t="b">
        <v>0</v>
      </c>
      <c r="P1655">
        <v>168</v>
      </c>
      <c r="Q1655" t="b">
        <v>1</v>
      </c>
      <c r="R1655" t="s">
        <v>8292</v>
      </c>
      <c r="S1655" s="5">
        <f t="shared" si="150"/>
        <v>1.7423040000000001</v>
      </c>
      <c r="T1655" s="7">
        <f t="shared" si="151"/>
        <v>51.854285714285716</v>
      </c>
      <c r="U1655" t="s">
        <v>8326</v>
      </c>
      <c r="V1655" t="s">
        <v>8346</v>
      </c>
    </row>
    <row r="1656" spans="1:22" ht="49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 t="str">
        <f t="shared" si="152"/>
        <v>04/18/2012</v>
      </c>
      <c r="K1656" s="11" t="str">
        <f t="shared" si="153"/>
        <v>2012</v>
      </c>
      <c r="L1656" s="11" t="str">
        <f t="shared" si="154"/>
        <v>Apr</v>
      </c>
      <c r="M1656">
        <v>1332192160</v>
      </c>
      <c r="N1656" s="11">
        <f t="shared" si="155"/>
        <v>40987.682407407403</v>
      </c>
      <c r="O1656" t="b">
        <v>0</v>
      </c>
      <c r="P1656">
        <v>34</v>
      </c>
      <c r="Q1656" t="b">
        <v>1</v>
      </c>
      <c r="R1656" t="s">
        <v>8292</v>
      </c>
      <c r="S1656" s="5">
        <f t="shared" si="150"/>
        <v>1.199090909090909</v>
      </c>
      <c r="T1656" s="7">
        <f t="shared" si="151"/>
        <v>38.794117647058826</v>
      </c>
      <c r="U1656" t="s">
        <v>8326</v>
      </c>
      <c r="V1656" t="s">
        <v>8346</v>
      </c>
    </row>
    <row r="1657" spans="1:22" ht="33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 t="str">
        <f t="shared" si="152"/>
        <v>04/05/2012</v>
      </c>
      <c r="K1657" s="11" t="str">
        <f t="shared" si="153"/>
        <v>2012</v>
      </c>
      <c r="L1657" s="11" t="str">
        <f t="shared" si="154"/>
        <v>Apr</v>
      </c>
      <c r="M1657">
        <v>1331060420</v>
      </c>
      <c r="N1657" s="11">
        <f t="shared" si="155"/>
        <v>40974.583564814813</v>
      </c>
      <c r="O1657" t="b">
        <v>0</v>
      </c>
      <c r="P1657">
        <v>48</v>
      </c>
      <c r="Q1657" t="b">
        <v>1</v>
      </c>
      <c r="R1657" t="s">
        <v>8292</v>
      </c>
      <c r="S1657" s="5">
        <f t="shared" si="150"/>
        <v>1.4286666666666668</v>
      </c>
      <c r="T1657" s="7">
        <f t="shared" si="151"/>
        <v>44.645833333333336</v>
      </c>
      <c r="U1657" t="s">
        <v>8326</v>
      </c>
      <c r="V1657" t="s">
        <v>8346</v>
      </c>
    </row>
    <row r="1658" spans="1:22" ht="65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 t="str">
        <f t="shared" si="152"/>
        <v>12/13/2012</v>
      </c>
      <c r="K1658" s="11" t="str">
        <f t="shared" si="153"/>
        <v>2012</v>
      </c>
      <c r="L1658" s="11" t="str">
        <f t="shared" si="154"/>
        <v>Dec</v>
      </c>
      <c r="M1658">
        <v>1352845052</v>
      </c>
      <c r="N1658" s="11">
        <f t="shared" si="155"/>
        <v>41226.720509259256</v>
      </c>
      <c r="O1658" t="b">
        <v>0</v>
      </c>
      <c r="P1658">
        <v>48</v>
      </c>
      <c r="Q1658" t="b">
        <v>1</v>
      </c>
      <c r="R1658" t="s">
        <v>8292</v>
      </c>
      <c r="S1658" s="5">
        <f t="shared" si="150"/>
        <v>1.0033493333333334</v>
      </c>
      <c r="T1658" s="7">
        <f t="shared" si="151"/>
        <v>156.77333333333334</v>
      </c>
      <c r="U1658" t="s">
        <v>8326</v>
      </c>
      <c r="V1658" t="s">
        <v>8346</v>
      </c>
    </row>
    <row r="1659" spans="1:22" ht="49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 t="str">
        <f t="shared" si="152"/>
        <v>05/24/2012</v>
      </c>
      <c r="K1659" s="11" t="str">
        <f t="shared" si="153"/>
        <v>2012</v>
      </c>
      <c r="L1659" s="11" t="str">
        <f t="shared" si="154"/>
        <v>May</v>
      </c>
      <c r="M1659">
        <v>1335293168</v>
      </c>
      <c r="N1659" s="11">
        <f t="shared" si="155"/>
        <v>41023.573703703703</v>
      </c>
      <c r="O1659" t="b">
        <v>0</v>
      </c>
      <c r="P1659">
        <v>221</v>
      </c>
      <c r="Q1659" t="b">
        <v>1</v>
      </c>
      <c r="R1659" t="s">
        <v>8292</v>
      </c>
      <c r="S1659" s="5">
        <f t="shared" si="150"/>
        <v>1.0493380000000001</v>
      </c>
      <c r="T1659" s="7">
        <f t="shared" si="151"/>
        <v>118.70339366515837</v>
      </c>
      <c r="U1659" t="s">
        <v>8326</v>
      </c>
      <c r="V1659" t="s">
        <v>8346</v>
      </c>
    </row>
    <row r="1660" spans="1:22" ht="49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 t="str">
        <f t="shared" si="152"/>
        <v>12/18/2012</v>
      </c>
      <c r="K1660" s="11" t="str">
        <f t="shared" si="153"/>
        <v>2012</v>
      </c>
      <c r="L1660" s="11" t="str">
        <f t="shared" si="154"/>
        <v>Dec</v>
      </c>
      <c r="M1660">
        <v>1352524767</v>
      </c>
      <c r="N1660" s="11">
        <f t="shared" si="155"/>
        <v>41223.013506944444</v>
      </c>
      <c r="O1660" t="b">
        <v>0</v>
      </c>
      <c r="P1660">
        <v>107</v>
      </c>
      <c r="Q1660" t="b">
        <v>1</v>
      </c>
      <c r="R1660" t="s">
        <v>8292</v>
      </c>
      <c r="S1660" s="5">
        <f t="shared" si="150"/>
        <v>1.3223333333333334</v>
      </c>
      <c r="T1660" s="7">
        <f t="shared" si="151"/>
        <v>74.149532710280369</v>
      </c>
      <c r="U1660" t="s">
        <v>8326</v>
      </c>
      <c r="V1660" t="s">
        <v>8346</v>
      </c>
    </row>
    <row r="1661" spans="1:22" ht="49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 t="str">
        <f t="shared" si="152"/>
        <v>12/17/2013</v>
      </c>
      <c r="K1661" s="11" t="str">
        <f t="shared" si="153"/>
        <v>2013</v>
      </c>
      <c r="L1661" s="11" t="str">
        <f t="shared" si="154"/>
        <v>Dec</v>
      </c>
      <c r="M1661">
        <v>1384811721</v>
      </c>
      <c r="N1661" s="11">
        <f t="shared" si="155"/>
        <v>41596.705104166664</v>
      </c>
      <c r="O1661" t="b">
        <v>0</v>
      </c>
      <c r="P1661">
        <v>45</v>
      </c>
      <c r="Q1661" t="b">
        <v>1</v>
      </c>
      <c r="R1661" t="s">
        <v>8292</v>
      </c>
      <c r="S1661" s="5">
        <f t="shared" si="150"/>
        <v>1.1279999999999999</v>
      </c>
      <c r="T1661" s="7">
        <f t="shared" si="151"/>
        <v>12.533333333333333</v>
      </c>
      <c r="U1661" t="s">
        <v>8326</v>
      </c>
      <c r="V1661" t="s">
        <v>8346</v>
      </c>
    </row>
    <row r="1662" spans="1:22" ht="49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 t="str">
        <f t="shared" si="152"/>
        <v>04/30/2016</v>
      </c>
      <c r="K1662" s="11" t="str">
        <f t="shared" si="153"/>
        <v>2016</v>
      </c>
      <c r="L1662" s="11" t="str">
        <f t="shared" si="154"/>
        <v>Apr</v>
      </c>
      <c r="M1662">
        <v>1459355950</v>
      </c>
      <c r="N1662" s="11">
        <f t="shared" si="155"/>
        <v>42459.485532407409</v>
      </c>
      <c r="O1662" t="b">
        <v>0</v>
      </c>
      <c r="P1662">
        <v>36</v>
      </c>
      <c r="Q1662" t="b">
        <v>1</v>
      </c>
      <c r="R1662" t="s">
        <v>8292</v>
      </c>
      <c r="S1662" s="5">
        <f t="shared" si="150"/>
        <v>12.5375</v>
      </c>
      <c r="T1662" s="7">
        <f t="shared" si="151"/>
        <v>27.861111111111111</v>
      </c>
      <c r="U1662" t="s">
        <v>8326</v>
      </c>
      <c r="V1662" t="s">
        <v>8346</v>
      </c>
    </row>
    <row r="1663" spans="1:22" ht="6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 t="str">
        <f t="shared" si="152"/>
        <v>01/17/2016</v>
      </c>
      <c r="K1663" s="11" t="str">
        <f t="shared" si="153"/>
        <v>2016</v>
      </c>
      <c r="L1663" s="11" t="str">
        <f t="shared" si="154"/>
        <v>Jan</v>
      </c>
      <c r="M1663">
        <v>1449359831</v>
      </c>
      <c r="N1663" s="11">
        <f t="shared" si="155"/>
        <v>42343.789710648147</v>
      </c>
      <c r="O1663" t="b">
        <v>0</v>
      </c>
      <c r="P1663">
        <v>101</v>
      </c>
      <c r="Q1663" t="b">
        <v>1</v>
      </c>
      <c r="R1663" t="s">
        <v>8292</v>
      </c>
      <c r="S1663" s="5">
        <f t="shared" si="150"/>
        <v>1.0250632911392406</v>
      </c>
      <c r="T1663" s="7">
        <f t="shared" si="151"/>
        <v>80.178217821782184</v>
      </c>
      <c r="U1663" t="s">
        <v>8326</v>
      </c>
      <c r="V1663" t="s">
        <v>8346</v>
      </c>
    </row>
    <row r="1664" spans="1:22" ht="49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 t="str">
        <f t="shared" si="152"/>
        <v>12/31/2011</v>
      </c>
      <c r="K1664" s="11" t="str">
        <f t="shared" si="153"/>
        <v>2011</v>
      </c>
      <c r="L1664" s="11" t="str">
        <f t="shared" si="154"/>
        <v>Dec</v>
      </c>
      <c r="M1664">
        <v>1320122736</v>
      </c>
      <c r="N1664" s="11">
        <f t="shared" si="155"/>
        <v>40847.99</v>
      </c>
      <c r="O1664" t="b">
        <v>0</v>
      </c>
      <c r="P1664">
        <v>62</v>
      </c>
      <c r="Q1664" t="b">
        <v>1</v>
      </c>
      <c r="R1664" t="s">
        <v>8292</v>
      </c>
      <c r="S1664" s="5">
        <f t="shared" si="150"/>
        <v>1.026375</v>
      </c>
      <c r="T1664" s="7">
        <f t="shared" si="151"/>
        <v>132.43548387096774</v>
      </c>
      <c r="U1664" t="s">
        <v>8326</v>
      </c>
      <c r="V1664" t="s">
        <v>8346</v>
      </c>
    </row>
    <row r="1665" spans="1:22" ht="33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 t="str">
        <f t="shared" si="152"/>
        <v>01/31/2015</v>
      </c>
      <c r="K1665" s="11" t="str">
        <f t="shared" si="153"/>
        <v>2015</v>
      </c>
      <c r="L1665" s="11" t="str">
        <f t="shared" si="154"/>
        <v>Jan</v>
      </c>
      <c r="M1665">
        <v>1420158707</v>
      </c>
      <c r="N1665" s="11">
        <f t="shared" si="155"/>
        <v>42005.813738425924</v>
      </c>
      <c r="O1665" t="b">
        <v>0</v>
      </c>
      <c r="P1665">
        <v>32</v>
      </c>
      <c r="Q1665" t="b">
        <v>1</v>
      </c>
      <c r="R1665" t="s">
        <v>8292</v>
      </c>
      <c r="S1665" s="5">
        <f t="shared" si="150"/>
        <v>1.08</v>
      </c>
      <c r="T1665" s="7">
        <f t="shared" si="151"/>
        <v>33.75</v>
      </c>
      <c r="U1665" t="s">
        <v>8326</v>
      </c>
      <c r="V1665" t="s">
        <v>8346</v>
      </c>
    </row>
    <row r="1666" spans="1:22" ht="49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 t="str">
        <f t="shared" si="152"/>
        <v>03/15/2012</v>
      </c>
      <c r="K1666" s="11" t="str">
        <f t="shared" si="153"/>
        <v>2012</v>
      </c>
      <c r="L1666" s="11" t="str">
        <f t="shared" si="154"/>
        <v>Mar</v>
      </c>
      <c r="M1666">
        <v>1328033818</v>
      </c>
      <c r="N1666" s="11">
        <f t="shared" si="155"/>
        <v>40939.553449074076</v>
      </c>
      <c r="O1666" t="b">
        <v>0</v>
      </c>
      <c r="P1666">
        <v>89</v>
      </c>
      <c r="Q1666" t="b">
        <v>1</v>
      </c>
      <c r="R1666" t="s">
        <v>8292</v>
      </c>
      <c r="S1666" s="5">
        <f t="shared" ref="S1666:S1729" si="156">E1666/D1666</f>
        <v>1.2240879999999998</v>
      </c>
      <c r="T1666" s="7">
        <f t="shared" ref="T1666:T1729" si="157">E1666/P1666</f>
        <v>34.384494382022467</v>
      </c>
      <c r="U1666" t="s">
        <v>8326</v>
      </c>
      <c r="V1666" t="s">
        <v>8346</v>
      </c>
    </row>
    <row r="1667" spans="1:22" ht="49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 t="str">
        <f t="shared" ref="J1667:J1730" si="158">TEXT((I1667/86400)+25569+(-5/24),"mm/dd/yyyy")</f>
        <v>02/21/2011</v>
      </c>
      <c r="K1667" s="11" t="str">
        <f t="shared" ref="K1667:K1730" si="159">RIGHT(J1667,4)</f>
        <v>2011</v>
      </c>
      <c r="L1667" s="11" t="str">
        <f t="shared" ref="L1667:L1730" si="160">TEXT(J1667,"mmm")</f>
        <v>Feb</v>
      </c>
      <c r="M1667">
        <v>1295624113</v>
      </c>
      <c r="N1667" s="11">
        <f t="shared" ref="N1667:N1730" si="161">(M1667/86400)+25569+(-5/24)</f>
        <v>40564.441122685181</v>
      </c>
      <c r="O1667" t="b">
        <v>0</v>
      </c>
      <c r="P1667">
        <v>93</v>
      </c>
      <c r="Q1667" t="b">
        <v>1</v>
      </c>
      <c r="R1667" t="s">
        <v>8292</v>
      </c>
      <c r="S1667" s="5">
        <f t="shared" si="156"/>
        <v>1.1945714285714286</v>
      </c>
      <c r="T1667" s="7">
        <f t="shared" si="157"/>
        <v>44.956989247311824</v>
      </c>
      <c r="U1667" t="s">
        <v>8326</v>
      </c>
      <c r="V1667" t="s">
        <v>8346</v>
      </c>
    </row>
    <row r="1668" spans="1:22" ht="49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 t="str">
        <f t="shared" si="158"/>
        <v>03/28/2013</v>
      </c>
      <c r="K1668" s="11" t="str">
        <f t="shared" si="159"/>
        <v>2013</v>
      </c>
      <c r="L1668" s="11" t="str">
        <f t="shared" si="160"/>
        <v>Mar</v>
      </c>
      <c r="M1668">
        <v>1361858673</v>
      </c>
      <c r="N1668" s="11">
        <f t="shared" si="161"/>
        <v>41331.04482638889</v>
      </c>
      <c r="O1668" t="b">
        <v>0</v>
      </c>
      <c r="P1668">
        <v>98</v>
      </c>
      <c r="Q1668" t="b">
        <v>1</v>
      </c>
      <c r="R1668" t="s">
        <v>8292</v>
      </c>
      <c r="S1668" s="5">
        <f t="shared" si="156"/>
        <v>1.6088</v>
      </c>
      <c r="T1668" s="7">
        <f t="shared" si="157"/>
        <v>41.04081632653061</v>
      </c>
      <c r="U1668" t="s">
        <v>8326</v>
      </c>
      <c r="V1668" t="s">
        <v>8346</v>
      </c>
    </row>
    <row r="1669" spans="1:22" ht="49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 t="str">
        <f t="shared" si="158"/>
        <v>03/11/2014</v>
      </c>
      <c r="K1669" s="11" t="str">
        <f t="shared" si="159"/>
        <v>2014</v>
      </c>
      <c r="L1669" s="11" t="str">
        <f t="shared" si="160"/>
        <v>Mar</v>
      </c>
      <c r="M1669">
        <v>1392169298</v>
      </c>
      <c r="N1669" s="11">
        <f t="shared" si="161"/>
        <v>41681.862245370365</v>
      </c>
      <c r="O1669" t="b">
        <v>0</v>
      </c>
      <c r="P1669">
        <v>82</v>
      </c>
      <c r="Q1669" t="b">
        <v>1</v>
      </c>
      <c r="R1669" t="s">
        <v>8292</v>
      </c>
      <c r="S1669" s="5">
        <f t="shared" si="156"/>
        <v>1.2685294117647059</v>
      </c>
      <c r="T1669" s="7">
        <f t="shared" si="157"/>
        <v>52.597560975609753</v>
      </c>
      <c r="U1669" t="s">
        <v>8326</v>
      </c>
      <c r="V1669" t="s">
        <v>8346</v>
      </c>
    </row>
    <row r="1670" spans="1:22" ht="49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 t="str">
        <f t="shared" si="158"/>
        <v>11/27/2011</v>
      </c>
      <c r="K1670" s="11" t="str">
        <f t="shared" si="159"/>
        <v>2011</v>
      </c>
      <c r="L1670" s="11" t="str">
        <f t="shared" si="160"/>
        <v>Nov</v>
      </c>
      <c r="M1670">
        <v>1319859339</v>
      </c>
      <c r="N1670" s="11">
        <f t="shared" si="161"/>
        <v>40844.941423611112</v>
      </c>
      <c r="O1670" t="b">
        <v>0</v>
      </c>
      <c r="P1670">
        <v>116</v>
      </c>
      <c r="Q1670" t="b">
        <v>1</v>
      </c>
      <c r="R1670" t="s">
        <v>8292</v>
      </c>
      <c r="S1670" s="5">
        <f t="shared" si="156"/>
        <v>1.026375</v>
      </c>
      <c r="T1670" s="7">
        <f t="shared" si="157"/>
        <v>70.784482758620683</v>
      </c>
      <c r="U1670" t="s">
        <v>8326</v>
      </c>
      <c r="V1670" t="s">
        <v>8346</v>
      </c>
    </row>
    <row r="1671" spans="1:22" ht="49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 t="str">
        <f t="shared" si="158"/>
        <v>05/31/2016</v>
      </c>
      <c r="K1671" s="11" t="str">
        <f t="shared" si="159"/>
        <v>2016</v>
      </c>
      <c r="L1671" s="11" t="str">
        <f t="shared" si="160"/>
        <v>May</v>
      </c>
      <c r="M1671">
        <v>1459545276</v>
      </c>
      <c r="N1671" s="11">
        <f t="shared" si="161"/>
        <v>42461.676805555551</v>
      </c>
      <c r="O1671" t="b">
        <v>0</v>
      </c>
      <c r="P1671">
        <v>52</v>
      </c>
      <c r="Q1671" t="b">
        <v>1</v>
      </c>
      <c r="R1671" t="s">
        <v>8292</v>
      </c>
      <c r="S1671" s="5">
        <f t="shared" si="156"/>
        <v>1.3975</v>
      </c>
      <c r="T1671" s="7">
        <f t="shared" si="157"/>
        <v>53.75</v>
      </c>
      <c r="U1671" t="s">
        <v>8326</v>
      </c>
      <c r="V1671" t="s">
        <v>8346</v>
      </c>
    </row>
    <row r="1672" spans="1:22" ht="65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 t="str">
        <f t="shared" si="158"/>
        <v>07/04/2010</v>
      </c>
      <c r="K1672" s="11" t="str">
        <f t="shared" si="159"/>
        <v>2010</v>
      </c>
      <c r="L1672" s="11" t="str">
        <f t="shared" si="160"/>
        <v>Jul</v>
      </c>
      <c r="M1672">
        <v>1273961999</v>
      </c>
      <c r="N1672" s="11">
        <f t="shared" si="161"/>
        <v>40313.722210648142</v>
      </c>
      <c r="O1672" t="b">
        <v>0</v>
      </c>
      <c r="P1672">
        <v>23</v>
      </c>
      <c r="Q1672" t="b">
        <v>1</v>
      </c>
      <c r="R1672" t="s">
        <v>8292</v>
      </c>
      <c r="S1672" s="5">
        <f t="shared" si="156"/>
        <v>1.026</v>
      </c>
      <c r="T1672" s="7">
        <f t="shared" si="157"/>
        <v>44.608695652173914</v>
      </c>
      <c r="U1672" t="s">
        <v>8326</v>
      </c>
      <c r="V1672" t="s">
        <v>8346</v>
      </c>
    </row>
    <row r="1673" spans="1:22" ht="33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 t="str">
        <f t="shared" si="158"/>
        <v>08/01/2016</v>
      </c>
      <c r="K1673" s="11" t="str">
        <f t="shared" si="159"/>
        <v>2016</v>
      </c>
      <c r="L1673" s="11" t="str">
        <f t="shared" si="160"/>
        <v>Aug</v>
      </c>
      <c r="M1673">
        <v>1467464614</v>
      </c>
      <c r="N1673" s="11">
        <f t="shared" si="161"/>
        <v>42553.335810185185</v>
      </c>
      <c r="O1673" t="b">
        <v>0</v>
      </c>
      <c r="P1673">
        <v>77</v>
      </c>
      <c r="Q1673" t="b">
        <v>1</v>
      </c>
      <c r="R1673" t="s">
        <v>8292</v>
      </c>
      <c r="S1673" s="5">
        <f t="shared" si="156"/>
        <v>1.0067349999999999</v>
      </c>
      <c r="T1673" s="7">
        <f t="shared" si="157"/>
        <v>26.148961038961041</v>
      </c>
      <c r="U1673" t="s">
        <v>8326</v>
      </c>
      <c r="V1673" t="s">
        <v>8346</v>
      </c>
    </row>
    <row r="1674" spans="1:22" ht="33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 t="str">
        <f t="shared" si="158"/>
        <v>06/04/2012</v>
      </c>
      <c r="K1674" s="11" t="str">
        <f t="shared" si="159"/>
        <v>2012</v>
      </c>
      <c r="L1674" s="11" t="str">
        <f t="shared" si="160"/>
        <v>Jun</v>
      </c>
      <c r="M1674">
        <v>1336232730</v>
      </c>
      <c r="N1674" s="11">
        <f t="shared" si="161"/>
        <v>41034.448263888888</v>
      </c>
      <c r="O1674" t="b">
        <v>0</v>
      </c>
      <c r="P1674">
        <v>49</v>
      </c>
      <c r="Q1674" t="b">
        <v>1</v>
      </c>
      <c r="R1674" t="s">
        <v>8292</v>
      </c>
      <c r="S1674" s="5">
        <f t="shared" si="156"/>
        <v>1.1294117647058823</v>
      </c>
      <c r="T1674" s="7">
        <f t="shared" si="157"/>
        <v>39.183673469387756</v>
      </c>
      <c r="U1674" t="s">
        <v>8326</v>
      </c>
      <c r="V1674" t="s">
        <v>8346</v>
      </c>
    </row>
    <row r="1675" spans="1:22" ht="49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 t="str">
        <f t="shared" si="158"/>
        <v>03/06/2015</v>
      </c>
      <c r="K1675" s="11" t="str">
        <f t="shared" si="159"/>
        <v>2015</v>
      </c>
      <c r="L1675" s="11" t="str">
        <f t="shared" si="160"/>
        <v>Mar</v>
      </c>
      <c r="M1675">
        <v>1423083892</v>
      </c>
      <c r="N1675" s="11">
        <f t="shared" si="161"/>
        <v>42039.670046296298</v>
      </c>
      <c r="O1675" t="b">
        <v>0</v>
      </c>
      <c r="P1675">
        <v>59</v>
      </c>
      <c r="Q1675" t="b">
        <v>1</v>
      </c>
      <c r="R1675" t="s">
        <v>8292</v>
      </c>
      <c r="S1675" s="5">
        <f t="shared" si="156"/>
        <v>1.2809523809523808</v>
      </c>
      <c r="T1675" s="7">
        <f t="shared" si="157"/>
        <v>45.593220338983052</v>
      </c>
      <c r="U1675" t="s">
        <v>8326</v>
      </c>
      <c r="V1675" t="s">
        <v>8346</v>
      </c>
    </row>
    <row r="1676" spans="1:22" ht="49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 t="str">
        <f t="shared" si="158"/>
        <v>08/18/2016</v>
      </c>
      <c r="K1676" s="11" t="str">
        <f t="shared" si="159"/>
        <v>2016</v>
      </c>
      <c r="L1676" s="11" t="str">
        <f t="shared" si="160"/>
        <v>Aug</v>
      </c>
      <c r="M1676">
        <v>1468852306</v>
      </c>
      <c r="N1676" s="11">
        <f t="shared" si="161"/>
        <v>42569.397060185183</v>
      </c>
      <c r="O1676" t="b">
        <v>0</v>
      </c>
      <c r="P1676">
        <v>113</v>
      </c>
      <c r="Q1676" t="b">
        <v>1</v>
      </c>
      <c r="R1676" t="s">
        <v>8292</v>
      </c>
      <c r="S1676" s="5">
        <f t="shared" si="156"/>
        <v>2.0169999999999999</v>
      </c>
      <c r="T1676" s="7">
        <f t="shared" si="157"/>
        <v>89.247787610619469</v>
      </c>
      <c r="U1676" t="s">
        <v>8326</v>
      </c>
      <c r="V1676" t="s">
        <v>8346</v>
      </c>
    </row>
    <row r="1677" spans="1:22" ht="33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 t="str">
        <f t="shared" si="158"/>
        <v>10/16/2011</v>
      </c>
      <c r="K1677" s="11" t="str">
        <f t="shared" si="159"/>
        <v>2011</v>
      </c>
      <c r="L1677" s="11" t="str">
        <f t="shared" si="160"/>
        <v>Oct</v>
      </c>
      <c r="M1677">
        <v>1316194540</v>
      </c>
      <c r="N1677" s="11">
        <f t="shared" si="161"/>
        <v>40802.524768518517</v>
      </c>
      <c r="O1677" t="b">
        <v>0</v>
      </c>
      <c r="P1677">
        <v>34</v>
      </c>
      <c r="Q1677" t="b">
        <v>1</v>
      </c>
      <c r="R1677" t="s">
        <v>8292</v>
      </c>
      <c r="S1677" s="5">
        <f t="shared" si="156"/>
        <v>1.37416</v>
      </c>
      <c r="T1677" s="7">
        <f t="shared" si="157"/>
        <v>40.416470588235299</v>
      </c>
      <c r="U1677" t="s">
        <v>8326</v>
      </c>
      <c r="V1677" t="s">
        <v>8346</v>
      </c>
    </row>
    <row r="1678" spans="1:22" ht="33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 t="str">
        <f t="shared" si="158"/>
        <v>04/20/2012</v>
      </c>
      <c r="K1678" s="11" t="str">
        <f t="shared" si="159"/>
        <v>2012</v>
      </c>
      <c r="L1678" s="11" t="str">
        <f t="shared" si="160"/>
        <v>Apr</v>
      </c>
      <c r="M1678">
        <v>1330968347</v>
      </c>
      <c r="N1678" s="11">
        <f t="shared" si="161"/>
        <v>40973.517905092587</v>
      </c>
      <c r="O1678" t="b">
        <v>0</v>
      </c>
      <c r="P1678">
        <v>42</v>
      </c>
      <c r="Q1678" t="b">
        <v>1</v>
      </c>
      <c r="R1678" t="s">
        <v>8292</v>
      </c>
      <c r="S1678" s="5">
        <f t="shared" si="156"/>
        <v>1.1533333333333333</v>
      </c>
      <c r="T1678" s="7">
        <f t="shared" si="157"/>
        <v>82.38095238095238</v>
      </c>
      <c r="U1678" t="s">
        <v>8326</v>
      </c>
      <c r="V1678" t="s">
        <v>8346</v>
      </c>
    </row>
    <row r="1679" spans="1:22" ht="49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 t="str">
        <f t="shared" si="158"/>
        <v>04/16/2016</v>
      </c>
      <c r="K1679" s="11" t="str">
        <f t="shared" si="159"/>
        <v>2016</v>
      </c>
      <c r="L1679" s="11" t="str">
        <f t="shared" si="160"/>
        <v>Apr</v>
      </c>
      <c r="M1679">
        <v>1455615976</v>
      </c>
      <c r="N1679" s="11">
        <f t="shared" si="161"/>
        <v>42416.198796296296</v>
      </c>
      <c r="O1679" t="b">
        <v>0</v>
      </c>
      <c r="P1679">
        <v>42</v>
      </c>
      <c r="Q1679" t="b">
        <v>1</v>
      </c>
      <c r="R1679" t="s">
        <v>8292</v>
      </c>
      <c r="S1679" s="5">
        <f t="shared" si="156"/>
        <v>1.1166666666666667</v>
      </c>
      <c r="T1679" s="7">
        <f t="shared" si="157"/>
        <v>159.52380952380952</v>
      </c>
      <c r="U1679" t="s">
        <v>8326</v>
      </c>
      <c r="V1679" t="s">
        <v>8346</v>
      </c>
    </row>
    <row r="1680" spans="1:22" ht="33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 t="str">
        <f t="shared" si="158"/>
        <v>02/06/2014</v>
      </c>
      <c r="K1680" s="11" t="str">
        <f t="shared" si="159"/>
        <v>2014</v>
      </c>
      <c r="L1680" s="11" t="str">
        <f t="shared" si="160"/>
        <v>Feb</v>
      </c>
      <c r="M1680">
        <v>1390509071</v>
      </c>
      <c r="N1680" s="11">
        <f t="shared" si="161"/>
        <v>41662.646655092591</v>
      </c>
      <c r="O1680" t="b">
        <v>0</v>
      </c>
      <c r="P1680">
        <v>49</v>
      </c>
      <c r="Q1680" t="b">
        <v>1</v>
      </c>
      <c r="R1680" t="s">
        <v>8292</v>
      </c>
      <c r="S1680" s="5">
        <f t="shared" si="156"/>
        <v>1.1839999999999999</v>
      </c>
      <c r="T1680" s="7">
        <f t="shared" si="157"/>
        <v>36.244897959183675</v>
      </c>
      <c r="U1680" t="s">
        <v>8326</v>
      </c>
      <c r="V1680" t="s">
        <v>8346</v>
      </c>
    </row>
    <row r="1681" spans="1:22" ht="65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 t="str">
        <f t="shared" si="158"/>
        <v>07/21/2011</v>
      </c>
      <c r="K1681" s="11" t="str">
        <f t="shared" si="159"/>
        <v>2011</v>
      </c>
      <c r="L1681" s="11" t="str">
        <f t="shared" si="160"/>
        <v>Jul</v>
      </c>
      <c r="M1681">
        <v>1309311545</v>
      </c>
      <c r="N1681" s="11">
        <f t="shared" si="161"/>
        <v>40722.860474537032</v>
      </c>
      <c r="O1681" t="b">
        <v>0</v>
      </c>
      <c r="P1681">
        <v>56</v>
      </c>
      <c r="Q1681" t="b">
        <v>1</v>
      </c>
      <c r="R1681" t="s">
        <v>8292</v>
      </c>
      <c r="S1681" s="5">
        <f t="shared" si="156"/>
        <v>1.75</v>
      </c>
      <c r="T1681" s="7">
        <f t="shared" si="157"/>
        <v>62.5</v>
      </c>
      <c r="U1681" t="s">
        <v>8326</v>
      </c>
      <c r="V1681" t="s">
        <v>8346</v>
      </c>
    </row>
    <row r="1682" spans="1:22" ht="33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 t="str">
        <f t="shared" si="158"/>
        <v>07/12/2014</v>
      </c>
      <c r="K1682" s="11" t="str">
        <f t="shared" si="159"/>
        <v>2014</v>
      </c>
      <c r="L1682" s="11" t="str">
        <f t="shared" si="160"/>
        <v>Jul</v>
      </c>
      <c r="M1682">
        <v>1402596667</v>
      </c>
      <c r="N1682" s="11">
        <f t="shared" si="161"/>
        <v>41802.549386574072</v>
      </c>
      <c r="O1682" t="b">
        <v>0</v>
      </c>
      <c r="P1682">
        <v>25</v>
      </c>
      <c r="Q1682" t="b">
        <v>1</v>
      </c>
      <c r="R1682" t="s">
        <v>8292</v>
      </c>
      <c r="S1682" s="5">
        <f t="shared" si="156"/>
        <v>1.175</v>
      </c>
      <c r="T1682" s="7">
        <f t="shared" si="157"/>
        <v>47</v>
      </c>
      <c r="U1682" t="s">
        <v>8326</v>
      </c>
      <c r="V1682" t="s">
        <v>8346</v>
      </c>
    </row>
    <row r="1683" spans="1:22" ht="49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 t="str">
        <f t="shared" si="158"/>
        <v>03/28/2017</v>
      </c>
      <c r="K1683" s="11" t="str">
        <f t="shared" si="159"/>
        <v>2017</v>
      </c>
      <c r="L1683" s="11" t="str">
        <f t="shared" si="160"/>
        <v>Mar</v>
      </c>
      <c r="M1683">
        <v>1486522484</v>
      </c>
      <c r="N1683" s="11">
        <f t="shared" si="161"/>
        <v>42773.91300925926</v>
      </c>
      <c r="O1683" t="b">
        <v>0</v>
      </c>
      <c r="P1683">
        <v>884</v>
      </c>
      <c r="Q1683" t="b">
        <v>0</v>
      </c>
      <c r="R1683" t="s">
        <v>8293</v>
      </c>
      <c r="S1683" s="5">
        <f t="shared" si="156"/>
        <v>1.0142212307692309</v>
      </c>
      <c r="T1683" s="7">
        <f t="shared" si="157"/>
        <v>74.575090497737563</v>
      </c>
      <c r="U1683" t="s">
        <v>8326</v>
      </c>
      <c r="V1683" t="s">
        <v>8347</v>
      </c>
    </row>
    <row r="1684" spans="1:22" ht="33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 t="str">
        <f t="shared" si="158"/>
        <v>04/13/2017</v>
      </c>
      <c r="K1684" s="11" t="str">
        <f t="shared" si="159"/>
        <v>2017</v>
      </c>
      <c r="L1684" s="11" t="str">
        <f t="shared" si="160"/>
        <v>Apr</v>
      </c>
      <c r="M1684">
        <v>1486962460</v>
      </c>
      <c r="N1684" s="11">
        <f t="shared" si="161"/>
        <v>42779.005324074074</v>
      </c>
      <c r="O1684" t="b">
        <v>0</v>
      </c>
      <c r="P1684">
        <v>0</v>
      </c>
      <c r="Q1684" t="b">
        <v>0</v>
      </c>
      <c r="R1684" t="s">
        <v>8293</v>
      </c>
      <c r="S1684" s="5">
        <f t="shared" si="156"/>
        <v>0</v>
      </c>
      <c r="T1684" s="7" t="e">
        <f t="shared" si="157"/>
        <v>#DIV/0!</v>
      </c>
      <c r="U1684" t="s">
        <v>8326</v>
      </c>
      <c r="V1684" t="s">
        <v>8347</v>
      </c>
    </row>
    <row r="1685" spans="1:22" ht="49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 t="str">
        <f t="shared" si="158"/>
        <v>04/07/2017</v>
      </c>
      <c r="K1685" s="11" t="str">
        <f t="shared" si="159"/>
        <v>2017</v>
      </c>
      <c r="L1685" s="11" t="str">
        <f t="shared" si="160"/>
        <v>Apr</v>
      </c>
      <c r="M1685">
        <v>1489517138</v>
      </c>
      <c r="N1685" s="11">
        <f t="shared" si="161"/>
        <v>42808.57335648148</v>
      </c>
      <c r="O1685" t="b">
        <v>0</v>
      </c>
      <c r="P1685">
        <v>10</v>
      </c>
      <c r="Q1685" t="b">
        <v>0</v>
      </c>
      <c r="R1685" t="s">
        <v>8293</v>
      </c>
      <c r="S1685" s="5">
        <f t="shared" si="156"/>
        <v>0.21714285714285714</v>
      </c>
      <c r="T1685" s="7">
        <f t="shared" si="157"/>
        <v>76</v>
      </c>
      <c r="U1685" t="s">
        <v>8326</v>
      </c>
      <c r="V1685" t="s">
        <v>8347</v>
      </c>
    </row>
    <row r="1686" spans="1:22" ht="33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 t="str">
        <f t="shared" si="158"/>
        <v>03/17/2017</v>
      </c>
      <c r="K1686" s="11" t="str">
        <f t="shared" si="159"/>
        <v>2017</v>
      </c>
      <c r="L1686" s="11" t="str">
        <f t="shared" si="160"/>
        <v>Mar</v>
      </c>
      <c r="M1686">
        <v>1487360041</v>
      </c>
      <c r="N1686" s="11">
        <f t="shared" si="161"/>
        <v>42783.606956018521</v>
      </c>
      <c r="O1686" t="b">
        <v>0</v>
      </c>
      <c r="P1686">
        <v>101</v>
      </c>
      <c r="Q1686" t="b">
        <v>0</v>
      </c>
      <c r="R1686" t="s">
        <v>8293</v>
      </c>
      <c r="S1686" s="5">
        <f t="shared" si="156"/>
        <v>1.0912500000000001</v>
      </c>
      <c r="T1686" s="7">
        <f t="shared" si="157"/>
        <v>86.43564356435644</v>
      </c>
      <c r="U1686" t="s">
        <v>8326</v>
      </c>
      <c r="V1686" t="s">
        <v>8347</v>
      </c>
    </row>
    <row r="1687" spans="1:22" ht="49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 t="str">
        <f t="shared" si="158"/>
        <v>03/24/2017</v>
      </c>
      <c r="K1687" s="11" t="str">
        <f t="shared" si="159"/>
        <v>2017</v>
      </c>
      <c r="L1687" s="11" t="str">
        <f t="shared" si="160"/>
        <v>Mar</v>
      </c>
      <c r="M1687">
        <v>1487743223</v>
      </c>
      <c r="N1687" s="11">
        <f t="shared" si="161"/>
        <v>42788.041932870365</v>
      </c>
      <c r="O1687" t="b">
        <v>0</v>
      </c>
      <c r="P1687">
        <v>15</v>
      </c>
      <c r="Q1687" t="b">
        <v>0</v>
      </c>
      <c r="R1687" t="s">
        <v>8293</v>
      </c>
      <c r="S1687" s="5">
        <f t="shared" si="156"/>
        <v>1.0285714285714285</v>
      </c>
      <c r="T1687" s="7">
        <f t="shared" si="157"/>
        <v>24</v>
      </c>
      <c r="U1687" t="s">
        <v>8326</v>
      </c>
      <c r="V1687" t="s">
        <v>8347</v>
      </c>
    </row>
    <row r="1688" spans="1:22" ht="49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 t="str">
        <f t="shared" si="158"/>
        <v>04/27/2017</v>
      </c>
      <c r="K1688" s="11" t="str">
        <f t="shared" si="159"/>
        <v>2017</v>
      </c>
      <c r="L1688" s="11" t="str">
        <f t="shared" si="160"/>
        <v>Apr</v>
      </c>
      <c r="M1688">
        <v>1488140119</v>
      </c>
      <c r="N1688" s="11">
        <f t="shared" si="161"/>
        <v>42792.635636574072</v>
      </c>
      <c r="O1688" t="b">
        <v>0</v>
      </c>
      <c r="P1688">
        <v>1</v>
      </c>
      <c r="Q1688" t="b">
        <v>0</v>
      </c>
      <c r="R1688" t="s">
        <v>8293</v>
      </c>
      <c r="S1688" s="5">
        <f t="shared" si="156"/>
        <v>3.5999999999999999E-3</v>
      </c>
      <c r="T1688" s="7">
        <f t="shared" si="157"/>
        <v>18</v>
      </c>
      <c r="U1688" t="s">
        <v>8326</v>
      </c>
      <c r="V1688" t="s">
        <v>8347</v>
      </c>
    </row>
    <row r="1689" spans="1:22" ht="49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 t="str">
        <f t="shared" si="158"/>
        <v>04/10/2017</v>
      </c>
      <c r="K1689" s="11" t="str">
        <f t="shared" si="159"/>
        <v>2017</v>
      </c>
      <c r="L1689" s="11" t="str">
        <f t="shared" si="160"/>
        <v>Apr</v>
      </c>
      <c r="M1689">
        <v>1488935245</v>
      </c>
      <c r="N1689" s="11">
        <f t="shared" si="161"/>
        <v>42801.838483796295</v>
      </c>
      <c r="O1689" t="b">
        <v>0</v>
      </c>
      <c r="P1689">
        <v>39</v>
      </c>
      <c r="Q1689" t="b">
        <v>0</v>
      </c>
      <c r="R1689" t="s">
        <v>8293</v>
      </c>
      <c r="S1689" s="5">
        <f t="shared" si="156"/>
        <v>0.3125</v>
      </c>
      <c r="T1689" s="7">
        <f t="shared" si="157"/>
        <v>80.128205128205124</v>
      </c>
      <c r="U1689" t="s">
        <v>8326</v>
      </c>
      <c r="V1689" t="s">
        <v>8347</v>
      </c>
    </row>
    <row r="1690" spans="1:22" ht="65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 t="str">
        <f t="shared" si="158"/>
        <v>04/09/2017</v>
      </c>
      <c r="K1690" s="11" t="str">
        <f t="shared" si="159"/>
        <v>2017</v>
      </c>
      <c r="L1690" s="11" t="str">
        <f t="shared" si="160"/>
        <v>Apr</v>
      </c>
      <c r="M1690">
        <v>1489150194</v>
      </c>
      <c r="N1690" s="11">
        <f t="shared" si="161"/>
        <v>42804.326319444437</v>
      </c>
      <c r="O1690" t="b">
        <v>0</v>
      </c>
      <c r="P1690">
        <v>7</v>
      </c>
      <c r="Q1690" t="b">
        <v>0</v>
      </c>
      <c r="R1690" t="s">
        <v>8293</v>
      </c>
      <c r="S1690" s="5">
        <f t="shared" si="156"/>
        <v>0.443</v>
      </c>
      <c r="T1690" s="7">
        <f t="shared" si="157"/>
        <v>253.14285714285714</v>
      </c>
      <c r="U1690" t="s">
        <v>8326</v>
      </c>
      <c r="V1690" t="s">
        <v>8347</v>
      </c>
    </row>
    <row r="1691" spans="1:22" ht="17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 t="str">
        <f t="shared" si="158"/>
        <v>03/16/2017</v>
      </c>
      <c r="K1691" s="11" t="str">
        <f t="shared" si="159"/>
        <v>2017</v>
      </c>
      <c r="L1691" s="11" t="str">
        <f t="shared" si="160"/>
        <v>Mar</v>
      </c>
      <c r="M1691">
        <v>1487111830</v>
      </c>
      <c r="N1691" s="11">
        <f t="shared" si="161"/>
        <v>42780.734143518515</v>
      </c>
      <c r="O1691" t="b">
        <v>0</v>
      </c>
      <c r="P1691">
        <v>14</v>
      </c>
      <c r="Q1691" t="b">
        <v>0</v>
      </c>
      <c r="R1691" t="s">
        <v>8293</v>
      </c>
      <c r="S1691" s="5">
        <f t="shared" si="156"/>
        <v>1</v>
      </c>
      <c r="T1691" s="7">
        <f t="shared" si="157"/>
        <v>171.42857142857142</v>
      </c>
      <c r="U1691" t="s">
        <v>8326</v>
      </c>
      <c r="V1691" t="s">
        <v>8347</v>
      </c>
    </row>
    <row r="1692" spans="1:22" ht="49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 t="str">
        <f t="shared" si="158"/>
        <v>04/06/2017</v>
      </c>
      <c r="K1692" s="11" t="str">
        <f t="shared" si="159"/>
        <v>2017</v>
      </c>
      <c r="L1692" s="11" t="str">
        <f t="shared" si="160"/>
        <v>Apr</v>
      </c>
      <c r="M1692">
        <v>1488882042</v>
      </c>
      <c r="N1692" s="11">
        <f t="shared" si="161"/>
        <v>42801.222708333335</v>
      </c>
      <c r="O1692" t="b">
        <v>0</v>
      </c>
      <c r="P1692">
        <v>11</v>
      </c>
      <c r="Q1692" t="b">
        <v>0</v>
      </c>
      <c r="R1692" t="s">
        <v>8293</v>
      </c>
      <c r="S1692" s="5">
        <f t="shared" si="156"/>
        <v>0.254</v>
      </c>
      <c r="T1692" s="7">
        <f t="shared" si="157"/>
        <v>57.727272727272727</v>
      </c>
      <c r="U1692" t="s">
        <v>8326</v>
      </c>
      <c r="V1692" t="s">
        <v>8347</v>
      </c>
    </row>
    <row r="1693" spans="1:22" ht="49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 t="str">
        <f t="shared" si="158"/>
        <v>04/02/2017</v>
      </c>
      <c r="K1693" s="11" t="str">
        <f t="shared" si="159"/>
        <v>2017</v>
      </c>
      <c r="L1693" s="11" t="str">
        <f t="shared" si="160"/>
        <v>Apr</v>
      </c>
      <c r="M1693">
        <v>1488387008</v>
      </c>
      <c r="N1693" s="11">
        <f t="shared" si="161"/>
        <v>42795.493148148147</v>
      </c>
      <c r="O1693" t="b">
        <v>0</v>
      </c>
      <c r="P1693">
        <v>38</v>
      </c>
      <c r="Q1693" t="b">
        <v>0</v>
      </c>
      <c r="R1693" t="s">
        <v>8293</v>
      </c>
      <c r="S1693" s="5">
        <f t="shared" si="156"/>
        <v>0.33473333333333333</v>
      </c>
      <c r="T1693" s="7">
        <f t="shared" si="157"/>
        <v>264.26315789473682</v>
      </c>
      <c r="U1693" t="s">
        <v>8326</v>
      </c>
      <c r="V1693" t="s">
        <v>8347</v>
      </c>
    </row>
    <row r="1694" spans="1:22" ht="49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 t="str">
        <f t="shared" si="158"/>
        <v>03/26/2017</v>
      </c>
      <c r="K1694" s="11" t="str">
        <f t="shared" si="159"/>
        <v>2017</v>
      </c>
      <c r="L1694" s="11" t="str">
        <f t="shared" si="160"/>
        <v>Mar</v>
      </c>
      <c r="M1694">
        <v>1487734667</v>
      </c>
      <c r="N1694" s="11">
        <f t="shared" si="161"/>
        <v>42787.94290509259</v>
      </c>
      <c r="O1694" t="b">
        <v>0</v>
      </c>
      <c r="P1694">
        <v>15</v>
      </c>
      <c r="Q1694" t="b">
        <v>0</v>
      </c>
      <c r="R1694" t="s">
        <v>8293</v>
      </c>
      <c r="S1694" s="5">
        <f t="shared" si="156"/>
        <v>0.47799999999999998</v>
      </c>
      <c r="T1694" s="7">
        <f t="shared" si="157"/>
        <v>159.33333333333334</v>
      </c>
      <c r="U1694" t="s">
        <v>8326</v>
      </c>
      <c r="V1694" t="s">
        <v>8347</v>
      </c>
    </row>
    <row r="1695" spans="1:22" ht="49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 t="str">
        <f t="shared" si="158"/>
        <v>04/09/2017</v>
      </c>
      <c r="K1695" s="11" t="str">
        <f t="shared" si="159"/>
        <v>2017</v>
      </c>
      <c r="L1695" s="11" t="str">
        <f t="shared" si="160"/>
        <v>Apr</v>
      </c>
      <c r="M1695">
        <v>1489097112</v>
      </c>
      <c r="N1695" s="11">
        <f t="shared" si="161"/>
        <v>42803.711944444447</v>
      </c>
      <c r="O1695" t="b">
        <v>0</v>
      </c>
      <c r="P1695">
        <v>8</v>
      </c>
      <c r="Q1695" t="b">
        <v>0</v>
      </c>
      <c r="R1695" t="s">
        <v>8293</v>
      </c>
      <c r="S1695" s="5">
        <f t="shared" si="156"/>
        <v>9.3333333333333338E-2</v>
      </c>
      <c r="T1695" s="7">
        <f t="shared" si="157"/>
        <v>35</v>
      </c>
      <c r="U1695" t="s">
        <v>8326</v>
      </c>
      <c r="V1695" t="s">
        <v>8347</v>
      </c>
    </row>
    <row r="1696" spans="1:22" ht="49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 t="str">
        <f t="shared" si="158"/>
        <v>03/26/2017</v>
      </c>
      <c r="K1696" s="11" t="str">
        <f t="shared" si="159"/>
        <v>2017</v>
      </c>
      <c r="L1696" s="11" t="str">
        <f t="shared" si="160"/>
        <v>Mar</v>
      </c>
      <c r="M1696">
        <v>1488038674</v>
      </c>
      <c r="N1696" s="11">
        <f t="shared" si="161"/>
        <v>42791.461504629631</v>
      </c>
      <c r="O1696" t="b">
        <v>0</v>
      </c>
      <c r="P1696">
        <v>1</v>
      </c>
      <c r="Q1696" t="b">
        <v>0</v>
      </c>
      <c r="R1696" t="s">
        <v>8293</v>
      </c>
      <c r="S1696" s="5">
        <f t="shared" si="156"/>
        <v>5.0000000000000001E-4</v>
      </c>
      <c r="T1696" s="7">
        <f t="shared" si="157"/>
        <v>5</v>
      </c>
      <c r="U1696" t="s">
        <v>8326</v>
      </c>
      <c r="V1696" t="s">
        <v>8347</v>
      </c>
    </row>
    <row r="1697" spans="1:22" ht="49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 t="str">
        <f t="shared" si="158"/>
        <v>04/09/2017</v>
      </c>
      <c r="K1697" s="11" t="str">
        <f t="shared" si="159"/>
        <v>2017</v>
      </c>
      <c r="L1697" s="11" t="str">
        <f t="shared" si="160"/>
        <v>Apr</v>
      </c>
      <c r="M1697">
        <v>1488847514</v>
      </c>
      <c r="N1697" s="11">
        <f t="shared" si="161"/>
        <v>42800.823078703703</v>
      </c>
      <c r="O1697" t="b">
        <v>0</v>
      </c>
      <c r="P1697">
        <v>23</v>
      </c>
      <c r="Q1697" t="b">
        <v>0</v>
      </c>
      <c r="R1697" t="s">
        <v>8293</v>
      </c>
      <c r="S1697" s="5">
        <f t="shared" si="156"/>
        <v>0.11708333333333333</v>
      </c>
      <c r="T1697" s="7">
        <f t="shared" si="157"/>
        <v>61.086956521739133</v>
      </c>
      <c r="U1697" t="s">
        <v>8326</v>
      </c>
      <c r="V1697" t="s">
        <v>8347</v>
      </c>
    </row>
    <row r="1698" spans="1:22" ht="49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 t="str">
        <f t="shared" si="158"/>
        <v>03/31/2017</v>
      </c>
      <c r="K1698" s="11" t="str">
        <f t="shared" si="159"/>
        <v>2017</v>
      </c>
      <c r="L1698" s="11" t="str">
        <f t="shared" si="160"/>
        <v>Mar</v>
      </c>
      <c r="M1698">
        <v>1488418811</v>
      </c>
      <c r="N1698" s="11">
        <f t="shared" si="161"/>
        <v>42795.861238425925</v>
      </c>
      <c r="O1698" t="b">
        <v>0</v>
      </c>
      <c r="P1698">
        <v>0</v>
      </c>
      <c r="Q1698" t="b">
        <v>0</v>
      </c>
      <c r="R1698" t="s">
        <v>8293</v>
      </c>
      <c r="S1698" s="5">
        <f t="shared" si="156"/>
        <v>0</v>
      </c>
      <c r="T1698" s="7" t="e">
        <f t="shared" si="157"/>
        <v>#DIV/0!</v>
      </c>
      <c r="U1698" t="s">
        <v>8326</v>
      </c>
      <c r="V1698" t="s">
        <v>8347</v>
      </c>
    </row>
    <row r="1699" spans="1:22" ht="49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 t="str">
        <f t="shared" si="158"/>
        <v>04/09/2017</v>
      </c>
      <c r="K1699" s="11" t="str">
        <f t="shared" si="159"/>
        <v>2017</v>
      </c>
      <c r="L1699" s="11" t="str">
        <f t="shared" si="160"/>
        <v>Apr</v>
      </c>
      <c r="M1699">
        <v>1489193248</v>
      </c>
      <c r="N1699" s="11">
        <f t="shared" si="161"/>
        <v>42804.824629629627</v>
      </c>
      <c r="O1699" t="b">
        <v>0</v>
      </c>
      <c r="P1699">
        <v>22</v>
      </c>
      <c r="Q1699" t="b">
        <v>0</v>
      </c>
      <c r="R1699" t="s">
        <v>8293</v>
      </c>
      <c r="S1699" s="5">
        <f t="shared" si="156"/>
        <v>0.20208000000000001</v>
      </c>
      <c r="T1699" s="7">
        <f t="shared" si="157"/>
        <v>114.81818181818181</v>
      </c>
      <c r="U1699" t="s">
        <v>8326</v>
      </c>
      <c r="V1699" t="s">
        <v>8347</v>
      </c>
    </row>
    <row r="1700" spans="1:22" ht="8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 t="str">
        <f t="shared" si="158"/>
        <v>03/25/2017</v>
      </c>
      <c r="K1700" s="11" t="str">
        <f t="shared" si="159"/>
        <v>2017</v>
      </c>
      <c r="L1700" s="11" t="str">
        <f t="shared" si="160"/>
        <v>Mar</v>
      </c>
      <c r="M1700">
        <v>1488430760</v>
      </c>
      <c r="N1700" s="11">
        <f t="shared" si="161"/>
        <v>42795.999537037038</v>
      </c>
      <c r="O1700" t="b">
        <v>0</v>
      </c>
      <c r="P1700">
        <v>0</v>
      </c>
      <c r="Q1700" t="b">
        <v>0</v>
      </c>
      <c r="R1700" t="s">
        <v>8293</v>
      </c>
      <c r="S1700" s="5">
        <f t="shared" si="156"/>
        <v>0</v>
      </c>
      <c r="T1700" s="7" t="e">
        <f t="shared" si="157"/>
        <v>#DIV/0!</v>
      </c>
      <c r="U1700" t="s">
        <v>8326</v>
      </c>
      <c r="V1700" t="s">
        <v>8347</v>
      </c>
    </row>
    <row r="1701" spans="1:22" ht="49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 t="str">
        <f t="shared" si="158"/>
        <v>04/11/2017</v>
      </c>
      <c r="K1701" s="11" t="str">
        <f t="shared" si="159"/>
        <v>2017</v>
      </c>
      <c r="L1701" s="11" t="str">
        <f t="shared" si="160"/>
        <v>Apr</v>
      </c>
      <c r="M1701">
        <v>1489351445</v>
      </c>
      <c r="N1701" s="11">
        <f t="shared" si="161"/>
        <v>42806.655613425923</v>
      </c>
      <c r="O1701" t="b">
        <v>0</v>
      </c>
      <c r="P1701">
        <v>4</v>
      </c>
      <c r="Q1701" t="b">
        <v>0</v>
      </c>
      <c r="R1701" t="s">
        <v>8293</v>
      </c>
      <c r="S1701" s="5">
        <f t="shared" si="156"/>
        <v>4.2311459353574929E-2</v>
      </c>
      <c r="T1701" s="7">
        <f t="shared" si="157"/>
        <v>54</v>
      </c>
      <c r="U1701" t="s">
        <v>8326</v>
      </c>
      <c r="V1701" t="s">
        <v>8347</v>
      </c>
    </row>
    <row r="1702" spans="1:22" ht="49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 t="str">
        <f t="shared" si="158"/>
        <v>03/31/2017</v>
      </c>
      <c r="K1702" s="11" t="str">
        <f t="shared" si="159"/>
        <v>2017</v>
      </c>
      <c r="L1702" s="11" t="str">
        <f t="shared" si="160"/>
        <v>Mar</v>
      </c>
      <c r="M1702">
        <v>1488418990</v>
      </c>
      <c r="N1702" s="11">
        <f t="shared" si="161"/>
        <v>42795.863310185181</v>
      </c>
      <c r="O1702" t="b">
        <v>0</v>
      </c>
      <c r="P1702">
        <v>79</v>
      </c>
      <c r="Q1702" t="b">
        <v>0</v>
      </c>
      <c r="R1702" t="s">
        <v>8293</v>
      </c>
      <c r="S1702" s="5">
        <f t="shared" si="156"/>
        <v>0.2606</v>
      </c>
      <c r="T1702" s="7">
        <f t="shared" si="157"/>
        <v>65.974683544303801</v>
      </c>
      <c r="U1702" t="s">
        <v>8326</v>
      </c>
      <c r="V1702" t="s">
        <v>8347</v>
      </c>
    </row>
    <row r="1703" spans="1:22" ht="49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 t="str">
        <f t="shared" si="158"/>
        <v>01/15/2015</v>
      </c>
      <c r="K1703" s="11" t="str">
        <f t="shared" si="159"/>
        <v>2015</v>
      </c>
      <c r="L1703" s="11" t="str">
        <f t="shared" si="160"/>
        <v>Jan</v>
      </c>
      <c r="M1703">
        <v>1418745405</v>
      </c>
      <c r="N1703" s="11">
        <f t="shared" si="161"/>
        <v>41989.456076388888</v>
      </c>
      <c r="O1703" t="b">
        <v>0</v>
      </c>
      <c r="P1703">
        <v>2</v>
      </c>
      <c r="Q1703" t="b">
        <v>0</v>
      </c>
      <c r="R1703" t="s">
        <v>8293</v>
      </c>
      <c r="S1703" s="5">
        <f t="shared" si="156"/>
        <v>1.9801980198019802E-3</v>
      </c>
      <c r="T1703" s="7">
        <f t="shared" si="157"/>
        <v>5</v>
      </c>
      <c r="U1703" t="s">
        <v>8326</v>
      </c>
      <c r="V1703" t="s">
        <v>8347</v>
      </c>
    </row>
    <row r="1704" spans="1:22" ht="17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 t="str">
        <f t="shared" si="158"/>
        <v>03/30/2015</v>
      </c>
      <c r="K1704" s="11" t="str">
        <f t="shared" si="159"/>
        <v>2015</v>
      </c>
      <c r="L1704" s="11" t="str">
        <f t="shared" si="160"/>
        <v>Mar</v>
      </c>
      <c r="M1704">
        <v>1425156750</v>
      </c>
      <c r="N1704" s="11">
        <f t="shared" si="161"/>
        <v>42063.661458333336</v>
      </c>
      <c r="O1704" t="b">
        <v>0</v>
      </c>
      <c r="P1704">
        <v>1</v>
      </c>
      <c r="Q1704" t="b">
        <v>0</v>
      </c>
      <c r="R1704" t="s">
        <v>8293</v>
      </c>
      <c r="S1704" s="5">
        <f t="shared" si="156"/>
        <v>6.0606060606060605E-5</v>
      </c>
      <c r="T1704" s="7">
        <f t="shared" si="157"/>
        <v>1</v>
      </c>
      <c r="U1704" t="s">
        <v>8326</v>
      </c>
      <c r="V1704" t="s">
        <v>8347</v>
      </c>
    </row>
    <row r="1705" spans="1:22" ht="49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 t="str">
        <f t="shared" si="158"/>
        <v>08/31/2015</v>
      </c>
      <c r="K1705" s="11" t="str">
        <f t="shared" si="159"/>
        <v>2015</v>
      </c>
      <c r="L1705" s="11" t="str">
        <f t="shared" si="160"/>
        <v>Aug</v>
      </c>
      <c r="M1705">
        <v>1435819537</v>
      </c>
      <c r="N1705" s="11">
        <f t="shared" si="161"/>
        <v>42187.073344907403</v>
      </c>
      <c r="O1705" t="b">
        <v>0</v>
      </c>
      <c r="P1705">
        <v>2</v>
      </c>
      <c r="Q1705" t="b">
        <v>0</v>
      </c>
      <c r="R1705" t="s">
        <v>8293</v>
      </c>
      <c r="S1705" s="5">
        <f t="shared" si="156"/>
        <v>1.0200000000000001E-2</v>
      </c>
      <c r="T1705" s="7">
        <f t="shared" si="157"/>
        <v>25.5</v>
      </c>
      <c r="U1705" t="s">
        <v>8326</v>
      </c>
      <c r="V1705" t="s">
        <v>8347</v>
      </c>
    </row>
    <row r="1706" spans="1:22" ht="33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 t="str">
        <f t="shared" si="158"/>
        <v>02/15/2015</v>
      </c>
      <c r="K1706" s="11" t="str">
        <f t="shared" si="159"/>
        <v>2015</v>
      </c>
      <c r="L1706" s="11" t="str">
        <f t="shared" si="160"/>
        <v>Feb</v>
      </c>
      <c r="M1706">
        <v>1421464873</v>
      </c>
      <c r="N1706" s="11">
        <f t="shared" si="161"/>
        <v>42020.931400462963</v>
      </c>
      <c r="O1706" t="b">
        <v>0</v>
      </c>
      <c r="P1706">
        <v>11</v>
      </c>
      <c r="Q1706" t="b">
        <v>0</v>
      </c>
      <c r="R1706" t="s">
        <v>8293</v>
      </c>
      <c r="S1706" s="5">
        <f t="shared" si="156"/>
        <v>0.65100000000000002</v>
      </c>
      <c r="T1706" s="7">
        <f t="shared" si="157"/>
        <v>118.36363636363636</v>
      </c>
      <c r="U1706" t="s">
        <v>8326</v>
      </c>
      <c r="V1706" t="s">
        <v>8347</v>
      </c>
    </row>
    <row r="1707" spans="1:22" ht="49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 t="str">
        <f t="shared" si="158"/>
        <v>09/09/2015</v>
      </c>
      <c r="K1707" s="11" t="str">
        <f t="shared" si="159"/>
        <v>2015</v>
      </c>
      <c r="L1707" s="11" t="str">
        <f t="shared" si="160"/>
        <v>Sep</v>
      </c>
      <c r="M1707">
        <v>1440807846</v>
      </c>
      <c r="N1707" s="11">
        <f t="shared" si="161"/>
        <v>42244.808402777773</v>
      </c>
      <c r="O1707" t="b">
        <v>0</v>
      </c>
      <c r="P1707">
        <v>0</v>
      </c>
      <c r="Q1707" t="b">
        <v>0</v>
      </c>
      <c r="R1707" t="s">
        <v>8293</v>
      </c>
      <c r="S1707" s="5">
        <f t="shared" si="156"/>
        <v>0</v>
      </c>
      <c r="T1707" s="7" t="e">
        <f t="shared" si="157"/>
        <v>#DIV/0!</v>
      </c>
      <c r="U1707" t="s">
        <v>8326</v>
      </c>
      <c r="V1707" t="s">
        <v>8347</v>
      </c>
    </row>
    <row r="1708" spans="1:22" ht="49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 t="str">
        <f t="shared" si="158"/>
        <v>08/23/2015</v>
      </c>
      <c r="K1708" s="11" t="str">
        <f t="shared" si="159"/>
        <v>2015</v>
      </c>
      <c r="L1708" s="11" t="str">
        <f t="shared" si="160"/>
        <v>Aug</v>
      </c>
      <c r="M1708">
        <v>1435130472</v>
      </c>
      <c r="N1708" s="11">
        <f t="shared" si="161"/>
        <v>42179.098055555551</v>
      </c>
      <c r="O1708" t="b">
        <v>0</v>
      </c>
      <c r="P1708">
        <v>0</v>
      </c>
      <c r="Q1708" t="b">
        <v>0</v>
      </c>
      <c r="R1708" t="s">
        <v>8293</v>
      </c>
      <c r="S1708" s="5">
        <f t="shared" si="156"/>
        <v>0</v>
      </c>
      <c r="T1708" s="7" t="e">
        <f t="shared" si="157"/>
        <v>#DIV/0!</v>
      </c>
      <c r="U1708" t="s">
        <v>8326</v>
      </c>
      <c r="V1708" t="s">
        <v>8347</v>
      </c>
    </row>
    <row r="1709" spans="1:22" ht="49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 t="str">
        <f t="shared" si="158"/>
        <v>03/28/2016</v>
      </c>
      <c r="K1709" s="11" t="str">
        <f t="shared" si="159"/>
        <v>2016</v>
      </c>
      <c r="L1709" s="11" t="str">
        <f t="shared" si="160"/>
        <v>Mar</v>
      </c>
      <c r="M1709">
        <v>1456593495</v>
      </c>
      <c r="N1709" s="11">
        <f t="shared" si="161"/>
        <v>42427.512673611105</v>
      </c>
      <c r="O1709" t="b">
        <v>0</v>
      </c>
      <c r="P1709">
        <v>9</v>
      </c>
      <c r="Q1709" t="b">
        <v>0</v>
      </c>
      <c r="R1709" t="s">
        <v>8293</v>
      </c>
      <c r="S1709" s="5">
        <f t="shared" si="156"/>
        <v>9.74E-2</v>
      </c>
      <c r="T1709" s="7">
        <f t="shared" si="157"/>
        <v>54.111111111111114</v>
      </c>
      <c r="U1709" t="s">
        <v>8326</v>
      </c>
      <c r="V1709" t="s">
        <v>8347</v>
      </c>
    </row>
    <row r="1710" spans="1:22" ht="49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 t="str">
        <f t="shared" si="158"/>
        <v>05/01/2016</v>
      </c>
      <c r="K1710" s="11" t="str">
        <f t="shared" si="159"/>
        <v>2016</v>
      </c>
      <c r="L1710" s="11" t="str">
        <f t="shared" si="160"/>
        <v>May</v>
      </c>
      <c r="M1710">
        <v>1458679706</v>
      </c>
      <c r="N1710" s="11">
        <f t="shared" si="161"/>
        <v>42451.658634259256</v>
      </c>
      <c r="O1710" t="b">
        <v>0</v>
      </c>
      <c r="P1710">
        <v>0</v>
      </c>
      <c r="Q1710" t="b">
        <v>0</v>
      </c>
      <c r="R1710" t="s">
        <v>8293</v>
      </c>
      <c r="S1710" s="5">
        <f t="shared" si="156"/>
        <v>0</v>
      </c>
      <c r="T1710" s="7" t="e">
        <f t="shared" si="157"/>
        <v>#DIV/0!</v>
      </c>
      <c r="U1710" t="s">
        <v>8326</v>
      </c>
      <c r="V1710" t="s">
        <v>8347</v>
      </c>
    </row>
    <row r="1711" spans="1:22" ht="49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 t="str">
        <f t="shared" si="158"/>
        <v>08/31/2014</v>
      </c>
      <c r="K1711" s="11" t="str">
        <f t="shared" si="159"/>
        <v>2014</v>
      </c>
      <c r="L1711" s="11" t="str">
        <f t="shared" si="160"/>
        <v>Aug</v>
      </c>
      <c r="M1711">
        <v>1405949514</v>
      </c>
      <c r="N1711" s="11">
        <f t="shared" si="161"/>
        <v>41841.355486111112</v>
      </c>
      <c r="O1711" t="b">
        <v>0</v>
      </c>
      <c r="P1711">
        <v>4</v>
      </c>
      <c r="Q1711" t="b">
        <v>0</v>
      </c>
      <c r="R1711" t="s">
        <v>8293</v>
      </c>
      <c r="S1711" s="5">
        <f t="shared" si="156"/>
        <v>4.8571428571428571E-2</v>
      </c>
      <c r="T1711" s="7">
        <f t="shared" si="157"/>
        <v>21.25</v>
      </c>
      <c r="U1711" t="s">
        <v>8326</v>
      </c>
      <c r="V1711" t="s">
        <v>8347</v>
      </c>
    </row>
    <row r="1712" spans="1:22" ht="33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 t="str">
        <f t="shared" si="158"/>
        <v>01/18/2016</v>
      </c>
      <c r="K1712" s="11" t="str">
        <f t="shared" si="159"/>
        <v>2016</v>
      </c>
      <c r="L1712" s="11" t="str">
        <f t="shared" si="160"/>
        <v>Jan</v>
      </c>
      <c r="M1712">
        <v>1449151888</v>
      </c>
      <c r="N1712" s="11">
        <f t="shared" si="161"/>
        <v>42341.382962962962</v>
      </c>
      <c r="O1712" t="b">
        <v>0</v>
      </c>
      <c r="P1712">
        <v>1</v>
      </c>
      <c r="Q1712" t="b">
        <v>0</v>
      </c>
      <c r="R1712" t="s">
        <v>8293</v>
      </c>
      <c r="S1712" s="5">
        <f t="shared" si="156"/>
        <v>6.7999999999999996E-3</v>
      </c>
      <c r="T1712" s="7">
        <f t="shared" si="157"/>
        <v>34</v>
      </c>
      <c r="U1712" t="s">
        <v>8326</v>
      </c>
      <c r="V1712" t="s">
        <v>8347</v>
      </c>
    </row>
    <row r="1713" spans="1:22" ht="49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 t="str">
        <f t="shared" si="158"/>
        <v>09/01/2014</v>
      </c>
      <c r="K1713" s="11" t="str">
        <f t="shared" si="159"/>
        <v>2014</v>
      </c>
      <c r="L1713" s="11" t="str">
        <f t="shared" si="160"/>
        <v>Sep</v>
      </c>
      <c r="M1713">
        <v>1406907034</v>
      </c>
      <c r="N1713" s="11">
        <f t="shared" si="161"/>
        <v>41852.437893518516</v>
      </c>
      <c r="O1713" t="b">
        <v>0</v>
      </c>
      <c r="P1713">
        <v>2</v>
      </c>
      <c r="Q1713" t="b">
        <v>0</v>
      </c>
      <c r="R1713" t="s">
        <v>8293</v>
      </c>
      <c r="S1713" s="5">
        <f t="shared" si="156"/>
        <v>0.105</v>
      </c>
      <c r="T1713" s="7">
        <f t="shared" si="157"/>
        <v>525</v>
      </c>
      <c r="U1713" t="s">
        <v>8326</v>
      </c>
      <c r="V1713" t="s">
        <v>8347</v>
      </c>
    </row>
    <row r="1714" spans="1:22" ht="49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 t="str">
        <f t="shared" si="158"/>
        <v>06/30/2015</v>
      </c>
      <c r="K1714" s="11" t="str">
        <f t="shared" si="159"/>
        <v>2015</v>
      </c>
      <c r="L1714" s="11" t="str">
        <f t="shared" si="160"/>
        <v>Jun</v>
      </c>
      <c r="M1714">
        <v>1430517353</v>
      </c>
      <c r="N1714" s="11">
        <f t="shared" si="161"/>
        <v>42125.705474537033</v>
      </c>
      <c r="O1714" t="b">
        <v>0</v>
      </c>
      <c r="P1714">
        <v>0</v>
      </c>
      <c r="Q1714" t="b">
        <v>0</v>
      </c>
      <c r="R1714" t="s">
        <v>8293</v>
      </c>
      <c r="S1714" s="5">
        <f t="shared" si="156"/>
        <v>0</v>
      </c>
      <c r="T1714" s="7" t="e">
        <f t="shared" si="157"/>
        <v>#DIV/0!</v>
      </c>
      <c r="U1714" t="s">
        <v>8326</v>
      </c>
      <c r="V1714" t="s">
        <v>8347</v>
      </c>
    </row>
    <row r="1715" spans="1:22" ht="49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 t="str">
        <f t="shared" si="158"/>
        <v>10/05/2014</v>
      </c>
      <c r="K1715" s="11" t="str">
        <f t="shared" si="159"/>
        <v>2014</v>
      </c>
      <c r="L1715" s="11" t="str">
        <f t="shared" si="160"/>
        <v>Oct</v>
      </c>
      <c r="M1715">
        <v>1409944412</v>
      </c>
      <c r="N1715" s="11">
        <f t="shared" si="161"/>
        <v>41887.592731481483</v>
      </c>
      <c r="O1715" t="b">
        <v>0</v>
      </c>
      <c r="P1715">
        <v>1</v>
      </c>
      <c r="Q1715" t="b">
        <v>0</v>
      </c>
      <c r="R1715" t="s">
        <v>8293</v>
      </c>
      <c r="S1715" s="5">
        <f t="shared" si="156"/>
        <v>1.6666666666666666E-2</v>
      </c>
      <c r="T1715" s="7">
        <f t="shared" si="157"/>
        <v>50</v>
      </c>
      <c r="U1715" t="s">
        <v>8326</v>
      </c>
      <c r="V1715" t="s">
        <v>8347</v>
      </c>
    </row>
    <row r="1716" spans="1:22" ht="49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 t="str">
        <f t="shared" si="158"/>
        <v>05/01/2015</v>
      </c>
      <c r="K1716" s="11" t="str">
        <f t="shared" si="159"/>
        <v>2015</v>
      </c>
      <c r="L1716" s="11" t="str">
        <f t="shared" si="160"/>
        <v>May</v>
      </c>
      <c r="M1716">
        <v>1427925761</v>
      </c>
      <c r="N1716" s="11">
        <f t="shared" si="161"/>
        <v>42095.710196759253</v>
      </c>
      <c r="O1716" t="b">
        <v>0</v>
      </c>
      <c r="P1716">
        <v>17</v>
      </c>
      <c r="Q1716" t="b">
        <v>0</v>
      </c>
      <c r="R1716" t="s">
        <v>8293</v>
      </c>
      <c r="S1716" s="5">
        <f t="shared" si="156"/>
        <v>7.868E-2</v>
      </c>
      <c r="T1716" s="7">
        <f t="shared" si="157"/>
        <v>115.70588235294117</v>
      </c>
      <c r="U1716" t="s">
        <v>8326</v>
      </c>
      <c r="V1716" t="s">
        <v>8347</v>
      </c>
    </row>
    <row r="1717" spans="1:22" ht="49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 t="str">
        <f t="shared" si="158"/>
        <v>03/30/2015</v>
      </c>
      <c r="K1717" s="11" t="str">
        <f t="shared" si="159"/>
        <v>2015</v>
      </c>
      <c r="L1717" s="11" t="str">
        <f t="shared" si="160"/>
        <v>Mar</v>
      </c>
      <c r="M1717">
        <v>1425186785</v>
      </c>
      <c r="N1717" s="11">
        <f t="shared" si="161"/>
        <v>42064.009085648147</v>
      </c>
      <c r="O1717" t="b">
        <v>0</v>
      </c>
      <c r="P1717">
        <v>2</v>
      </c>
      <c r="Q1717" t="b">
        <v>0</v>
      </c>
      <c r="R1717" t="s">
        <v>8293</v>
      </c>
      <c r="S1717" s="5">
        <f t="shared" si="156"/>
        <v>2.2000000000000001E-3</v>
      </c>
      <c r="T1717" s="7">
        <f t="shared" si="157"/>
        <v>5.5</v>
      </c>
      <c r="U1717" t="s">
        <v>8326</v>
      </c>
      <c r="V1717" t="s">
        <v>8347</v>
      </c>
    </row>
    <row r="1718" spans="1:22" ht="49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 t="str">
        <f t="shared" si="158"/>
        <v>12/09/2016</v>
      </c>
      <c r="K1718" s="11" t="str">
        <f t="shared" si="159"/>
        <v>2016</v>
      </c>
      <c r="L1718" s="11" t="str">
        <f t="shared" si="160"/>
        <v>Dec</v>
      </c>
      <c r="M1718">
        <v>1477835499</v>
      </c>
      <c r="N1718" s="11">
        <f t="shared" si="161"/>
        <v>42673.369201388887</v>
      </c>
      <c r="O1718" t="b">
        <v>0</v>
      </c>
      <c r="P1718">
        <v>3</v>
      </c>
      <c r="Q1718" t="b">
        <v>0</v>
      </c>
      <c r="R1718" t="s">
        <v>8293</v>
      </c>
      <c r="S1718" s="5">
        <f t="shared" si="156"/>
        <v>7.4999999999999997E-2</v>
      </c>
      <c r="T1718" s="7">
        <f t="shared" si="157"/>
        <v>50</v>
      </c>
      <c r="U1718" t="s">
        <v>8326</v>
      </c>
      <c r="V1718" t="s">
        <v>8347</v>
      </c>
    </row>
    <row r="1719" spans="1:22" ht="49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 t="str">
        <f t="shared" si="158"/>
        <v>04/20/2016</v>
      </c>
      <c r="K1719" s="11" t="str">
        <f t="shared" si="159"/>
        <v>2016</v>
      </c>
      <c r="L1719" s="11" t="str">
        <f t="shared" si="160"/>
        <v>Apr</v>
      </c>
      <c r="M1719">
        <v>1459467238</v>
      </c>
      <c r="N1719" s="11">
        <f t="shared" si="161"/>
        <v>42460.773587962962</v>
      </c>
      <c r="O1719" t="b">
        <v>0</v>
      </c>
      <c r="P1719">
        <v>41</v>
      </c>
      <c r="Q1719" t="b">
        <v>0</v>
      </c>
      <c r="R1719" t="s">
        <v>8293</v>
      </c>
      <c r="S1719" s="5">
        <f t="shared" si="156"/>
        <v>0.42725880551301687</v>
      </c>
      <c r="T1719" s="7">
        <f t="shared" si="157"/>
        <v>34.024390243902438</v>
      </c>
      <c r="U1719" t="s">
        <v>8326</v>
      </c>
      <c r="V1719" t="s">
        <v>8347</v>
      </c>
    </row>
    <row r="1720" spans="1:22" ht="17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 t="str">
        <f t="shared" si="158"/>
        <v>05/13/2016</v>
      </c>
      <c r="K1720" s="11" t="str">
        <f t="shared" si="159"/>
        <v>2016</v>
      </c>
      <c r="L1720" s="11" t="str">
        <f t="shared" si="160"/>
        <v>May</v>
      </c>
      <c r="M1720">
        <v>1459435149</v>
      </c>
      <c r="N1720" s="11">
        <f t="shared" si="161"/>
        <v>42460.402187499996</v>
      </c>
      <c r="O1720" t="b">
        <v>0</v>
      </c>
      <c r="P1720">
        <v>2</v>
      </c>
      <c r="Q1720" t="b">
        <v>0</v>
      </c>
      <c r="R1720" t="s">
        <v>8293</v>
      </c>
      <c r="S1720" s="5">
        <f t="shared" si="156"/>
        <v>2.142857142857143E-3</v>
      </c>
      <c r="T1720" s="7">
        <f t="shared" si="157"/>
        <v>37.5</v>
      </c>
      <c r="U1720" t="s">
        <v>8326</v>
      </c>
      <c r="V1720" t="s">
        <v>8347</v>
      </c>
    </row>
    <row r="1721" spans="1:22" ht="49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 t="str">
        <f t="shared" si="158"/>
        <v>09/17/2014</v>
      </c>
      <c r="K1721" s="11" t="str">
        <f t="shared" si="159"/>
        <v>2014</v>
      </c>
      <c r="L1721" s="11" t="str">
        <f t="shared" si="160"/>
        <v>Sep</v>
      </c>
      <c r="M1721">
        <v>1408366191</v>
      </c>
      <c r="N1721" s="11">
        <f t="shared" si="161"/>
        <v>41869.326284722221</v>
      </c>
      <c r="O1721" t="b">
        <v>0</v>
      </c>
      <c r="P1721">
        <v>3</v>
      </c>
      <c r="Q1721" t="b">
        <v>0</v>
      </c>
      <c r="R1721" t="s">
        <v>8293</v>
      </c>
      <c r="S1721" s="5">
        <f t="shared" si="156"/>
        <v>8.7500000000000008E-3</v>
      </c>
      <c r="T1721" s="7">
        <f t="shared" si="157"/>
        <v>11.666666666666666</v>
      </c>
      <c r="U1721" t="s">
        <v>8326</v>
      </c>
      <c r="V1721" t="s">
        <v>8347</v>
      </c>
    </row>
    <row r="1722" spans="1:22" ht="49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 t="str">
        <f t="shared" si="158"/>
        <v>11/09/2014</v>
      </c>
      <c r="K1722" s="11" t="str">
        <f t="shared" si="159"/>
        <v>2014</v>
      </c>
      <c r="L1722" s="11" t="str">
        <f t="shared" si="160"/>
        <v>Nov</v>
      </c>
      <c r="M1722">
        <v>1412966871</v>
      </c>
      <c r="N1722" s="11">
        <f t="shared" si="161"/>
        <v>41922.574895833335</v>
      </c>
      <c r="O1722" t="b">
        <v>0</v>
      </c>
      <c r="P1722">
        <v>8</v>
      </c>
      <c r="Q1722" t="b">
        <v>0</v>
      </c>
      <c r="R1722" t="s">
        <v>8293</v>
      </c>
      <c r="S1722" s="5">
        <f t="shared" si="156"/>
        <v>5.6250000000000001E-2</v>
      </c>
      <c r="T1722" s="7">
        <f t="shared" si="157"/>
        <v>28.125</v>
      </c>
      <c r="U1722" t="s">
        <v>8326</v>
      </c>
      <c r="V1722" t="s">
        <v>8347</v>
      </c>
    </row>
    <row r="1723" spans="1:22" ht="49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 t="str">
        <f t="shared" si="158"/>
        <v>12/11/2015</v>
      </c>
      <c r="K1723" s="11" t="str">
        <f t="shared" si="159"/>
        <v>2015</v>
      </c>
      <c r="L1723" s="11" t="str">
        <f t="shared" si="160"/>
        <v>Dec</v>
      </c>
      <c r="M1723">
        <v>1447239863</v>
      </c>
      <c r="N1723" s="11">
        <f t="shared" si="161"/>
        <v>42319.25304398148</v>
      </c>
      <c r="O1723" t="b">
        <v>0</v>
      </c>
      <c r="P1723">
        <v>0</v>
      </c>
      <c r="Q1723" t="b">
        <v>0</v>
      </c>
      <c r="R1723" t="s">
        <v>8293</v>
      </c>
      <c r="S1723" s="5">
        <f t="shared" si="156"/>
        <v>0</v>
      </c>
      <c r="T1723" s="7" t="e">
        <f t="shared" si="157"/>
        <v>#DIV/0!</v>
      </c>
      <c r="U1723" t="s">
        <v>8326</v>
      </c>
      <c r="V1723" t="s">
        <v>8347</v>
      </c>
    </row>
    <row r="1724" spans="1:22" ht="49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 t="str">
        <f t="shared" si="158"/>
        <v>04/02/2016</v>
      </c>
      <c r="K1724" s="11" t="str">
        <f t="shared" si="159"/>
        <v>2016</v>
      </c>
      <c r="L1724" s="11" t="str">
        <f t="shared" si="160"/>
        <v>Apr</v>
      </c>
      <c r="M1724">
        <v>1456441429</v>
      </c>
      <c r="N1724" s="11">
        <f t="shared" si="161"/>
        <v>42425.752650462957</v>
      </c>
      <c r="O1724" t="b">
        <v>0</v>
      </c>
      <c r="P1724">
        <v>1</v>
      </c>
      <c r="Q1724" t="b">
        <v>0</v>
      </c>
      <c r="R1724" t="s">
        <v>8293</v>
      </c>
      <c r="S1724" s="5">
        <f t="shared" si="156"/>
        <v>3.4722222222222224E-4</v>
      </c>
      <c r="T1724" s="7">
        <f t="shared" si="157"/>
        <v>1</v>
      </c>
      <c r="U1724" t="s">
        <v>8326</v>
      </c>
      <c r="V1724" t="s">
        <v>8347</v>
      </c>
    </row>
    <row r="1725" spans="1:22" ht="49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 t="str">
        <f t="shared" si="158"/>
        <v>07/01/2015</v>
      </c>
      <c r="K1725" s="11" t="str">
        <f t="shared" si="159"/>
        <v>2015</v>
      </c>
      <c r="L1725" s="11" t="str">
        <f t="shared" si="160"/>
        <v>Jul</v>
      </c>
      <c r="M1725">
        <v>1430855315</v>
      </c>
      <c r="N1725" s="11">
        <f t="shared" si="161"/>
        <v>42129.617071759254</v>
      </c>
      <c r="O1725" t="b">
        <v>0</v>
      </c>
      <c r="P1725">
        <v>3</v>
      </c>
      <c r="Q1725" t="b">
        <v>0</v>
      </c>
      <c r="R1725" t="s">
        <v>8293</v>
      </c>
      <c r="S1725" s="5">
        <f t="shared" si="156"/>
        <v>6.5000000000000002E-2</v>
      </c>
      <c r="T1725" s="7">
        <f t="shared" si="157"/>
        <v>216.66666666666666</v>
      </c>
      <c r="U1725" t="s">
        <v>8326</v>
      </c>
      <c r="V1725" t="s">
        <v>8347</v>
      </c>
    </row>
    <row r="1726" spans="1:22" ht="49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 t="str">
        <f t="shared" si="158"/>
        <v>10/30/2014</v>
      </c>
      <c r="K1726" s="11" t="str">
        <f t="shared" si="159"/>
        <v>2014</v>
      </c>
      <c r="L1726" s="11" t="str">
        <f t="shared" si="160"/>
        <v>Oct</v>
      </c>
      <c r="M1726">
        <v>1412115762</v>
      </c>
      <c r="N1726" s="11">
        <f t="shared" si="161"/>
        <v>41912.724097222221</v>
      </c>
      <c r="O1726" t="b">
        <v>0</v>
      </c>
      <c r="P1726">
        <v>4</v>
      </c>
      <c r="Q1726" t="b">
        <v>0</v>
      </c>
      <c r="R1726" t="s">
        <v>8293</v>
      </c>
      <c r="S1726" s="5">
        <f t="shared" si="156"/>
        <v>5.8333333333333336E-3</v>
      </c>
      <c r="T1726" s="7">
        <f t="shared" si="157"/>
        <v>8.75</v>
      </c>
      <c r="U1726" t="s">
        <v>8326</v>
      </c>
      <c r="V1726" t="s">
        <v>8347</v>
      </c>
    </row>
    <row r="1727" spans="1:22" ht="49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 t="str">
        <f t="shared" si="158"/>
        <v>08/24/2014</v>
      </c>
      <c r="K1727" s="11" t="str">
        <f t="shared" si="159"/>
        <v>2014</v>
      </c>
      <c r="L1727" s="11" t="str">
        <f t="shared" si="160"/>
        <v>Aug</v>
      </c>
      <c r="M1727">
        <v>1406330049</v>
      </c>
      <c r="N1727" s="11">
        <f t="shared" si="161"/>
        <v>41845.759826388887</v>
      </c>
      <c r="O1727" t="b">
        <v>0</v>
      </c>
      <c r="P1727">
        <v>9</v>
      </c>
      <c r="Q1727" t="b">
        <v>0</v>
      </c>
      <c r="R1727" t="s">
        <v>8293</v>
      </c>
      <c r="S1727" s="5">
        <f t="shared" si="156"/>
        <v>0.10181818181818182</v>
      </c>
      <c r="T1727" s="7">
        <f t="shared" si="157"/>
        <v>62.222222222222221</v>
      </c>
      <c r="U1727" t="s">
        <v>8326</v>
      </c>
      <c r="V1727" t="s">
        <v>8347</v>
      </c>
    </row>
    <row r="1728" spans="1:22" ht="33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 t="str">
        <f t="shared" si="158"/>
        <v>06/27/2014</v>
      </c>
      <c r="K1728" s="11" t="str">
        <f t="shared" si="159"/>
        <v>2014</v>
      </c>
      <c r="L1728" s="11" t="str">
        <f t="shared" si="160"/>
        <v>Jun</v>
      </c>
      <c r="M1728">
        <v>1401401064</v>
      </c>
      <c r="N1728" s="11">
        <f t="shared" si="161"/>
        <v>41788.711388888885</v>
      </c>
      <c r="O1728" t="b">
        <v>0</v>
      </c>
      <c r="P1728">
        <v>16</v>
      </c>
      <c r="Q1728" t="b">
        <v>0</v>
      </c>
      <c r="R1728" t="s">
        <v>8293</v>
      </c>
      <c r="S1728" s="5">
        <f t="shared" si="156"/>
        <v>0.33784615384615385</v>
      </c>
      <c r="T1728" s="7">
        <f t="shared" si="157"/>
        <v>137.25</v>
      </c>
      <c r="U1728" t="s">
        <v>8326</v>
      </c>
      <c r="V1728" t="s">
        <v>8347</v>
      </c>
    </row>
    <row r="1729" spans="1:22" ht="49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 t="str">
        <f t="shared" si="158"/>
        <v>04/05/2015</v>
      </c>
      <c r="K1729" s="11" t="str">
        <f t="shared" si="159"/>
        <v>2015</v>
      </c>
      <c r="L1729" s="11" t="str">
        <f t="shared" si="160"/>
        <v>Apr</v>
      </c>
      <c r="M1729">
        <v>1423520177</v>
      </c>
      <c r="N1729" s="11">
        <f t="shared" si="161"/>
        <v>42044.719641203701</v>
      </c>
      <c r="O1729" t="b">
        <v>0</v>
      </c>
      <c r="P1729">
        <v>1</v>
      </c>
      <c r="Q1729" t="b">
        <v>0</v>
      </c>
      <c r="R1729" t="s">
        <v>8293</v>
      </c>
      <c r="S1729" s="5">
        <f t="shared" si="156"/>
        <v>3.3333333333333332E-4</v>
      </c>
      <c r="T1729" s="7">
        <f t="shared" si="157"/>
        <v>1</v>
      </c>
      <c r="U1729" t="s">
        <v>8326</v>
      </c>
      <c r="V1729" t="s">
        <v>8347</v>
      </c>
    </row>
    <row r="1730" spans="1:22" ht="49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 t="str">
        <f t="shared" si="158"/>
        <v>10/21/2015</v>
      </c>
      <c r="K1730" s="11" t="str">
        <f t="shared" si="159"/>
        <v>2015</v>
      </c>
      <c r="L1730" s="11" t="str">
        <f t="shared" si="160"/>
        <v>Oct</v>
      </c>
      <c r="M1730">
        <v>1442847674</v>
      </c>
      <c r="N1730" s="11">
        <f t="shared" si="161"/>
        <v>42268.417523148142</v>
      </c>
      <c r="O1730" t="b">
        <v>0</v>
      </c>
      <c r="P1730">
        <v>7</v>
      </c>
      <c r="Q1730" t="b">
        <v>0</v>
      </c>
      <c r="R1730" t="s">
        <v>8293</v>
      </c>
      <c r="S1730" s="5">
        <f t="shared" ref="S1730:S1793" si="162">E1730/D1730</f>
        <v>0.68400000000000005</v>
      </c>
      <c r="T1730" s="7">
        <f t="shared" ref="T1730:T1793" si="163">E1730/P1730</f>
        <v>122.14285714285714</v>
      </c>
      <c r="U1730" t="s">
        <v>8326</v>
      </c>
      <c r="V1730" t="s">
        <v>8347</v>
      </c>
    </row>
    <row r="1731" spans="1:22" ht="49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 t="str">
        <f t="shared" ref="J1731:J1794" si="164">TEXT((I1731/86400)+25569+(-5/24),"mm/dd/yyyy")</f>
        <v>06/09/2016</v>
      </c>
      <c r="K1731" s="11" t="str">
        <f t="shared" ref="K1731:K1794" si="165">RIGHT(J1731,4)</f>
        <v>2016</v>
      </c>
      <c r="L1731" s="11" t="str">
        <f t="shared" ref="L1731:L1794" si="166">TEXT(J1731,"mmm")</f>
        <v>Jun</v>
      </c>
      <c r="M1731">
        <v>1460337306</v>
      </c>
      <c r="N1731" s="11">
        <f t="shared" ref="N1731:N1794" si="167">(M1731/86400)+25569+(-5/24)</f>
        <v>42470.843819444439</v>
      </c>
      <c r="O1731" t="b">
        <v>0</v>
      </c>
      <c r="P1731">
        <v>0</v>
      </c>
      <c r="Q1731" t="b">
        <v>0</v>
      </c>
      <c r="R1731" t="s">
        <v>8293</v>
      </c>
      <c r="S1731" s="5">
        <f t="shared" si="162"/>
        <v>0</v>
      </c>
      <c r="T1731" s="7" t="e">
        <f t="shared" si="163"/>
        <v>#DIV/0!</v>
      </c>
      <c r="U1731" t="s">
        <v>8326</v>
      </c>
      <c r="V1731" t="s">
        <v>8347</v>
      </c>
    </row>
    <row r="1732" spans="1:22" ht="49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 t="str">
        <f t="shared" si="164"/>
        <v>10/24/2015</v>
      </c>
      <c r="K1732" s="11" t="str">
        <f t="shared" si="165"/>
        <v>2015</v>
      </c>
      <c r="L1732" s="11" t="str">
        <f t="shared" si="166"/>
        <v>Oct</v>
      </c>
      <c r="M1732">
        <v>1443146783</v>
      </c>
      <c r="N1732" s="11">
        <f t="shared" si="167"/>
        <v>42271.879432870366</v>
      </c>
      <c r="O1732" t="b">
        <v>0</v>
      </c>
      <c r="P1732">
        <v>0</v>
      </c>
      <c r="Q1732" t="b">
        <v>0</v>
      </c>
      <c r="R1732" t="s">
        <v>8293</v>
      </c>
      <c r="S1732" s="5">
        <f t="shared" si="162"/>
        <v>0</v>
      </c>
      <c r="T1732" s="7" t="e">
        <f t="shared" si="163"/>
        <v>#DIV/0!</v>
      </c>
      <c r="U1732" t="s">
        <v>8326</v>
      </c>
      <c r="V1732" t="s">
        <v>8347</v>
      </c>
    </row>
    <row r="1733" spans="1:22" ht="33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 t="str">
        <f t="shared" si="164"/>
        <v>06/11/2015</v>
      </c>
      <c r="K1733" s="11" t="str">
        <f t="shared" si="165"/>
        <v>2015</v>
      </c>
      <c r="L1733" s="11" t="str">
        <f t="shared" si="166"/>
        <v>Jun</v>
      </c>
      <c r="M1733">
        <v>1432849552</v>
      </c>
      <c r="N1733" s="11">
        <f t="shared" si="167"/>
        <v>42152.698518518511</v>
      </c>
      <c r="O1733" t="b">
        <v>0</v>
      </c>
      <c r="P1733">
        <v>0</v>
      </c>
      <c r="Q1733" t="b">
        <v>0</v>
      </c>
      <c r="R1733" t="s">
        <v>8293</v>
      </c>
      <c r="S1733" s="5">
        <f t="shared" si="162"/>
        <v>0</v>
      </c>
      <c r="T1733" s="7" t="e">
        <f t="shared" si="163"/>
        <v>#DIV/0!</v>
      </c>
      <c r="U1733" t="s">
        <v>8326</v>
      </c>
      <c r="V1733" t="s">
        <v>8347</v>
      </c>
    </row>
    <row r="1734" spans="1:22" ht="49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 t="str">
        <f t="shared" si="164"/>
        <v>01/16/2016</v>
      </c>
      <c r="K1734" s="11" t="str">
        <f t="shared" si="165"/>
        <v>2016</v>
      </c>
      <c r="L1734" s="11" t="str">
        <f t="shared" si="166"/>
        <v>Jan</v>
      </c>
      <c r="M1734">
        <v>1447777481</v>
      </c>
      <c r="N1734" s="11">
        <f t="shared" si="167"/>
        <v>42325.475474537037</v>
      </c>
      <c r="O1734" t="b">
        <v>0</v>
      </c>
      <c r="P1734">
        <v>0</v>
      </c>
      <c r="Q1734" t="b">
        <v>0</v>
      </c>
      <c r="R1734" t="s">
        <v>8293</v>
      </c>
      <c r="S1734" s="5">
        <f t="shared" si="162"/>
        <v>0</v>
      </c>
      <c r="T1734" s="7" t="e">
        <f t="shared" si="163"/>
        <v>#DIV/0!</v>
      </c>
      <c r="U1734" t="s">
        <v>8326</v>
      </c>
      <c r="V1734" t="s">
        <v>8347</v>
      </c>
    </row>
    <row r="1735" spans="1:22" ht="49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 t="str">
        <f t="shared" si="164"/>
        <v>09/13/2016</v>
      </c>
      <c r="K1735" s="11" t="str">
        <f t="shared" si="165"/>
        <v>2016</v>
      </c>
      <c r="L1735" s="11" t="str">
        <f t="shared" si="166"/>
        <v>Sep</v>
      </c>
      <c r="M1735">
        <v>1472746374</v>
      </c>
      <c r="N1735" s="11">
        <f t="shared" si="167"/>
        <v>42614.467291666668</v>
      </c>
      <c r="O1735" t="b">
        <v>0</v>
      </c>
      <c r="P1735">
        <v>0</v>
      </c>
      <c r="Q1735" t="b">
        <v>0</v>
      </c>
      <c r="R1735" t="s">
        <v>8293</v>
      </c>
      <c r="S1735" s="5">
        <f t="shared" si="162"/>
        <v>0</v>
      </c>
      <c r="T1735" s="7" t="e">
        <f t="shared" si="163"/>
        <v>#DIV/0!</v>
      </c>
      <c r="U1735" t="s">
        <v>8326</v>
      </c>
      <c r="V1735" t="s">
        <v>8347</v>
      </c>
    </row>
    <row r="1736" spans="1:22" ht="49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 t="str">
        <f t="shared" si="164"/>
        <v>05/07/2015</v>
      </c>
      <c r="K1736" s="11" t="str">
        <f t="shared" si="165"/>
        <v>2015</v>
      </c>
      <c r="L1736" s="11" t="str">
        <f t="shared" si="166"/>
        <v>May</v>
      </c>
      <c r="M1736">
        <v>1428454356</v>
      </c>
      <c r="N1736" s="11">
        <f t="shared" si="167"/>
        <v>42101.828194444439</v>
      </c>
      <c r="O1736" t="b">
        <v>0</v>
      </c>
      <c r="P1736">
        <v>1</v>
      </c>
      <c r="Q1736" t="b">
        <v>0</v>
      </c>
      <c r="R1736" t="s">
        <v>8293</v>
      </c>
      <c r="S1736" s="5">
        <f t="shared" si="162"/>
        <v>2.2222222222222223E-4</v>
      </c>
      <c r="T1736" s="7">
        <f t="shared" si="163"/>
        <v>1</v>
      </c>
      <c r="U1736" t="s">
        <v>8326</v>
      </c>
      <c r="V1736" t="s">
        <v>8347</v>
      </c>
    </row>
    <row r="1737" spans="1:22" ht="49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 t="str">
        <f t="shared" si="164"/>
        <v>08/07/2016</v>
      </c>
      <c r="K1737" s="11" t="str">
        <f t="shared" si="165"/>
        <v>2016</v>
      </c>
      <c r="L1737" s="11" t="str">
        <f t="shared" si="166"/>
        <v>Aug</v>
      </c>
      <c r="M1737">
        <v>1468006345</v>
      </c>
      <c r="N1737" s="11">
        <f t="shared" si="167"/>
        <v>42559.605844907404</v>
      </c>
      <c r="O1737" t="b">
        <v>0</v>
      </c>
      <c r="P1737">
        <v>2</v>
      </c>
      <c r="Q1737" t="b">
        <v>0</v>
      </c>
      <c r="R1737" t="s">
        <v>8293</v>
      </c>
      <c r="S1737" s="5">
        <f t="shared" si="162"/>
        <v>0.11</v>
      </c>
      <c r="T1737" s="7">
        <f t="shared" si="163"/>
        <v>55</v>
      </c>
      <c r="U1737" t="s">
        <v>8326</v>
      </c>
      <c r="V1737" t="s">
        <v>8347</v>
      </c>
    </row>
    <row r="1738" spans="1:22" ht="33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 t="str">
        <f t="shared" si="164"/>
        <v>11/08/2015</v>
      </c>
      <c r="K1738" s="11" t="str">
        <f t="shared" si="165"/>
        <v>2015</v>
      </c>
      <c r="L1738" s="11" t="str">
        <f t="shared" si="166"/>
        <v>Nov</v>
      </c>
      <c r="M1738">
        <v>1444423233</v>
      </c>
      <c r="N1738" s="11">
        <f t="shared" si="167"/>
        <v>42286.65315972222</v>
      </c>
      <c r="O1738" t="b">
        <v>0</v>
      </c>
      <c r="P1738">
        <v>1</v>
      </c>
      <c r="Q1738" t="b">
        <v>0</v>
      </c>
      <c r="R1738" t="s">
        <v>8293</v>
      </c>
      <c r="S1738" s="5">
        <f t="shared" si="162"/>
        <v>7.3333333333333332E-3</v>
      </c>
      <c r="T1738" s="7">
        <f t="shared" si="163"/>
        <v>22</v>
      </c>
      <c r="U1738" t="s">
        <v>8326</v>
      </c>
      <c r="V1738" t="s">
        <v>8347</v>
      </c>
    </row>
    <row r="1739" spans="1:22" ht="49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 t="str">
        <f t="shared" si="164"/>
        <v>07/20/2015</v>
      </c>
      <c r="K1739" s="11" t="str">
        <f t="shared" si="165"/>
        <v>2015</v>
      </c>
      <c r="L1739" s="11" t="str">
        <f t="shared" si="166"/>
        <v>Jul</v>
      </c>
      <c r="M1739">
        <v>1434840392</v>
      </c>
      <c r="N1739" s="11">
        <f t="shared" si="167"/>
        <v>42175.740648148145</v>
      </c>
      <c r="O1739" t="b">
        <v>0</v>
      </c>
      <c r="P1739">
        <v>15</v>
      </c>
      <c r="Q1739" t="b">
        <v>0</v>
      </c>
      <c r="R1739" t="s">
        <v>8293</v>
      </c>
      <c r="S1739" s="5">
        <f t="shared" si="162"/>
        <v>0.21249999999999999</v>
      </c>
      <c r="T1739" s="7">
        <f t="shared" si="163"/>
        <v>56.666666666666664</v>
      </c>
      <c r="U1739" t="s">
        <v>8326</v>
      </c>
      <c r="V1739" t="s">
        <v>8347</v>
      </c>
    </row>
    <row r="1740" spans="1:22" ht="33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 t="str">
        <f t="shared" si="164"/>
        <v>10/02/2014</v>
      </c>
      <c r="K1740" s="11" t="str">
        <f t="shared" si="165"/>
        <v>2014</v>
      </c>
      <c r="L1740" s="11" t="str">
        <f t="shared" si="166"/>
        <v>Oct</v>
      </c>
      <c r="M1740">
        <v>1409691542</v>
      </c>
      <c r="N1740" s="11">
        <f t="shared" si="167"/>
        <v>41884.665995370371</v>
      </c>
      <c r="O1740" t="b">
        <v>0</v>
      </c>
      <c r="P1740">
        <v>1</v>
      </c>
      <c r="Q1740" t="b">
        <v>0</v>
      </c>
      <c r="R1740" t="s">
        <v>8293</v>
      </c>
      <c r="S1740" s="5">
        <f t="shared" si="162"/>
        <v>4.0000000000000001E-3</v>
      </c>
      <c r="T1740" s="7">
        <f t="shared" si="163"/>
        <v>20</v>
      </c>
      <c r="U1740" t="s">
        <v>8326</v>
      </c>
      <c r="V1740" t="s">
        <v>8347</v>
      </c>
    </row>
    <row r="1741" spans="1:22" ht="49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 t="str">
        <f t="shared" si="164"/>
        <v>05/04/2016</v>
      </c>
      <c r="K1741" s="11" t="str">
        <f t="shared" si="165"/>
        <v>2016</v>
      </c>
      <c r="L1741" s="11" t="str">
        <f t="shared" si="166"/>
        <v>May</v>
      </c>
      <c r="M1741">
        <v>1457297932</v>
      </c>
      <c r="N1741" s="11">
        <f t="shared" si="167"/>
        <v>42435.665879629632</v>
      </c>
      <c r="O1741" t="b">
        <v>0</v>
      </c>
      <c r="P1741">
        <v>1</v>
      </c>
      <c r="Q1741" t="b">
        <v>0</v>
      </c>
      <c r="R1741" t="s">
        <v>8293</v>
      </c>
      <c r="S1741" s="5">
        <f t="shared" si="162"/>
        <v>1E-3</v>
      </c>
      <c r="T1741" s="7">
        <f t="shared" si="163"/>
        <v>1</v>
      </c>
      <c r="U1741" t="s">
        <v>8326</v>
      </c>
      <c r="V1741" t="s">
        <v>8347</v>
      </c>
    </row>
    <row r="1742" spans="1:22" ht="49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 t="str">
        <f t="shared" si="164"/>
        <v>07/16/2015</v>
      </c>
      <c r="K1742" s="11" t="str">
        <f t="shared" si="165"/>
        <v>2015</v>
      </c>
      <c r="L1742" s="11" t="str">
        <f t="shared" si="166"/>
        <v>Jul</v>
      </c>
      <c r="M1742">
        <v>1434483422</v>
      </c>
      <c r="N1742" s="11">
        <f t="shared" si="167"/>
        <v>42171.609050925923</v>
      </c>
      <c r="O1742" t="b">
        <v>0</v>
      </c>
      <c r="P1742">
        <v>0</v>
      </c>
      <c r="Q1742" t="b">
        <v>0</v>
      </c>
      <c r="R1742" t="s">
        <v>8293</v>
      </c>
      <c r="S1742" s="5">
        <f t="shared" si="162"/>
        <v>0</v>
      </c>
      <c r="T1742" s="7" t="e">
        <f t="shared" si="163"/>
        <v>#DIV/0!</v>
      </c>
      <c r="U1742" t="s">
        <v>8326</v>
      </c>
      <c r="V1742" t="s">
        <v>8347</v>
      </c>
    </row>
    <row r="1743" spans="1:22" ht="33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 t="str">
        <f t="shared" si="164"/>
        <v>06/10/2015</v>
      </c>
      <c r="K1743" s="11" t="str">
        <f t="shared" si="165"/>
        <v>2015</v>
      </c>
      <c r="L1743" s="11" t="str">
        <f t="shared" si="166"/>
        <v>Jun</v>
      </c>
      <c r="M1743">
        <v>1430060671</v>
      </c>
      <c r="N1743" s="11">
        <f t="shared" si="167"/>
        <v>42120.419803240737</v>
      </c>
      <c r="O1743" t="b">
        <v>0</v>
      </c>
      <c r="P1743">
        <v>52</v>
      </c>
      <c r="Q1743" t="b">
        <v>1</v>
      </c>
      <c r="R1743" t="s">
        <v>8285</v>
      </c>
      <c r="S1743" s="5">
        <f t="shared" si="162"/>
        <v>1.1083333333333334</v>
      </c>
      <c r="T1743" s="7">
        <f t="shared" si="163"/>
        <v>25.576923076923077</v>
      </c>
      <c r="U1743" t="s">
        <v>8338</v>
      </c>
      <c r="V1743" t="s">
        <v>8339</v>
      </c>
    </row>
    <row r="1744" spans="1:22" ht="49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 t="str">
        <f t="shared" si="164"/>
        <v>01/07/2017</v>
      </c>
      <c r="K1744" s="11" t="str">
        <f t="shared" si="165"/>
        <v>2017</v>
      </c>
      <c r="L1744" s="11" t="str">
        <f t="shared" si="166"/>
        <v>Jan</v>
      </c>
      <c r="M1744">
        <v>1481058170</v>
      </c>
      <c r="N1744" s="11">
        <f t="shared" si="167"/>
        <v>42710.668634259258</v>
      </c>
      <c r="O1744" t="b">
        <v>0</v>
      </c>
      <c r="P1744">
        <v>34</v>
      </c>
      <c r="Q1744" t="b">
        <v>1</v>
      </c>
      <c r="R1744" t="s">
        <v>8285</v>
      </c>
      <c r="S1744" s="5">
        <f t="shared" si="162"/>
        <v>1.0874999999999999</v>
      </c>
      <c r="T1744" s="7">
        <f t="shared" si="163"/>
        <v>63.970588235294116</v>
      </c>
      <c r="U1744" t="s">
        <v>8338</v>
      </c>
      <c r="V1744" t="s">
        <v>8339</v>
      </c>
    </row>
    <row r="1745" spans="1:22" ht="49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 t="str">
        <f t="shared" si="164"/>
        <v>08/26/2016</v>
      </c>
      <c r="K1745" s="11" t="str">
        <f t="shared" si="165"/>
        <v>2016</v>
      </c>
      <c r="L1745" s="11" t="str">
        <f t="shared" si="166"/>
        <v>Aug</v>
      </c>
      <c r="M1745">
        <v>1470348775</v>
      </c>
      <c r="N1745" s="11">
        <f t="shared" si="167"/>
        <v>42586.717303240737</v>
      </c>
      <c r="O1745" t="b">
        <v>0</v>
      </c>
      <c r="P1745">
        <v>67</v>
      </c>
      <c r="Q1745" t="b">
        <v>1</v>
      </c>
      <c r="R1745" t="s">
        <v>8285</v>
      </c>
      <c r="S1745" s="5">
        <f t="shared" si="162"/>
        <v>1.0041666666666667</v>
      </c>
      <c r="T1745" s="7">
        <f t="shared" si="163"/>
        <v>89.925373134328353</v>
      </c>
      <c r="U1745" t="s">
        <v>8338</v>
      </c>
      <c r="V1745" t="s">
        <v>8339</v>
      </c>
    </row>
    <row r="1746" spans="1:22" ht="49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 t="str">
        <f t="shared" si="164"/>
        <v>03/08/2015</v>
      </c>
      <c r="K1746" s="11" t="str">
        <f t="shared" si="165"/>
        <v>2015</v>
      </c>
      <c r="L1746" s="11" t="str">
        <f t="shared" si="166"/>
        <v>Mar</v>
      </c>
      <c r="M1746">
        <v>1421937077</v>
      </c>
      <c r="N1746" s="11">
        <f t="shared" si="167"/>
        <v>42026.396724537037</v>
      </c>
      <c r="O1746" t="b">
        <v>0</v>
      </c>
      <c r="P1746">
        <v>70</v>
      </c>
      <c r="Q1746" t="b">
        <v>1</v>
      </c>
      <c r="R1746" t="s">
        <v>8285</v>
      </c>
      <c r="S1746" s="5">
        <f t="shared" si="162"/>
        <v>1.1845454545454546</v>
      </c>
      <c r="T1746" s="7">
        <f t="shared" si="163"/>
        <v>93.071428571428569</v>
      </c>
      <c r="U1746" t="s">
        <v>8338</v>
      </c>
      <c r="V1746" t="s">
        <v>8339</v>
      </c>
    </row>
    <row r="1747" spans="1:22" ht="49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 t="str">
        <f t="shared" si="164"/>
        <v>12/21/2016</v>
      </c>
      <c r="K1747" s="11" t="str">
        <f t="shared" si="165"/>
        <v>2016</v>
      </c>
      <c r="L1747" s="11" t="str">
        <f t="shared" si="166"/>
        <v>Dec</v>
      </c>
      <c r="M1747">
        <v>1479276838</v>
      </c>
      <c r="N1747" s="11">
        <f t="shared" si="167"/>
        <v>42690.051365740735</v>
      </c>
      <c r="O1747" t="b">
        <v>0</v>
      </c>
      <c r="P1747">
        <v>89</v>
      </c>
      <c r="Q1747" t="b">
        <v>1</v>
      </c>
      <c r="R1747" t="s">
        <v>8285</v>
      </c>
      <c r="S1747" s="5">
        <f t="shared" si="162"/>
        <v>1.1401428571428571</v>
      </c>
      <c r="T1747" s="7">
        <f t="shared" si="163"/>
        <v>89.674157303370791</v>
      </c>
      <c r="U1747" t="s">
        <v>8338</v>
      </c>
      <c r="V1747" t="s">
        <v>8339</v>
      </c>
    </row>
    <row r="1748" spans="1:22" ht="49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 t="str">
        <f t="shared" si="164"/>
        <v>11/23/2016</v>
      </c>
      <c r="K1748" s="11" t="str">
        <f t="shared" si="165"/>
        <v>2016</v>
      </c>
      <c r="L1748" s="11" t="str">
        <f t="shared" si="166"/>
        <v>Nov</v>
      </c>
      <c r="M1748">
        <v>1477368867</v>
      </c>
      <c r="N1748" s="11">
        <f t="shared" si="167"/>
        <v>42667.968368055554</v>
      </c>
      <c r="O1748" t="b">
        <v>0</v>
      </c>
      <c r="P1748">
        <v>107</v>
      </c>
      <c r="Q1748" t="b">
        <v>1</v>
      </c>
      <c r="R1748" t="s">
        <v>8285</v>
      </c>
      <c r="S1748" s="5">
        <f t="shared" si="162"/>
        <v>1.4810000000000001</v>
      </c>
      <c r="T1748" s="7">
        <f t="shared" si="163"/>
        <v>207.61682242990653</v>
      </c>
      <c r="U1748" t="s">
        <v>8338</v>
      </c>
      <c r="V1748" t="s">
        <v>8339</v>
      </c>
    </row>
    <row r="1749" spans="1:22" ht="49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 t="str">
        <f t="shared" si="164"/>
        <v>11/13/2015</v>
      </c>
      <c r="K1749" s="11" t="str">
        <f t="shared" si="165"/>
        <v>2015</v>
      </c>
      <c r="L1749" s="11" t="str">
        <f t="shared" si="166"/>
        <v>Nov</v>
      </c>
      <c r="M1749">
        <v>1444904830</v>
      </c>
      <c r="N1749" s="11">
        <f t="shared" si="167"/>
        <v>42292.22719907407</v>
      </c>
      <c r="O1749" t="b">
        <v>0</v>
      </c>
      <c r="P1749">
        <v>159</v>
      </c>
      <c r="Q1749" t="b">
        <v>1</v>
      </c>
      <c r="R1749" t="s">
        <v>8285</v>
      </c>
      <c r="S1749" s="5">
        <f t="shared" si="162"/>
        <v>1.0495555555555556</v>
      </c>
      <c r="T1749" s="7">
        <f t="shared" si="163"/>
        <v>59.408805031446541</v>
      </c>
      <c r="U1749" t="s">
        <v>8338</v>
      </c>
      <c r="V1749" t="s">
        <v>8339</v>
      </c>
    </row>
    <row r="1750" spans="1:22" ht="33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 t="str">
        <f t="shared" si="164"/>
        <v>09/02/2015</v>
      </c>
      <c r="K1750" s="11" t="str">
        <f t="shared" si="165"/>
        <v>2015</v>
      </c>
      <c r="L1750" s="11" t="str">
        <f t="shared" si="166"/>
        <v>Sep</v>
      </c>
      <c r="M1750">
        <v>1438642143</v>
      </c>
      <c r="N1750" s="11">
        <f t="shared" si="167"/>
        <v>42219.742395833331</v>
      </c>
      <c r="O1750" t="b">
        <v>0</v>
      </c>
      <c r="P1750">
        <v>181</v>
      </c>
      <c r="Q1750" t="b">
        <v>1</v>
      </c>
      <c r="R1750" t="s">
        <v>8285</v>
      </c>
      <c r="S1750" s="5">
        <f t="shared" si="162"/>
        <v>1.29948</v>
      </c>
      <c r="T1750" s="7">
        <f t="shared" si="163"/>
        <v>358.97237569060775</v>
      </c>
      <c r="U1750" t="s">
        <v>8338</v>
      </c>
      <c r="V1750" t="s">
        <v>8339</v>
      </c>
    </row>
    <row r="1751" spans="1:22" ht="33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 t="str">
        <f t="shared" si="164"/>
        <v>03/01/2017</v>
      </c>
      <c r="K1751" s="11" t="str">
        <f t="shared" si="165"/>
        <v>2017</v>
      </c>
      <c r="L1751" s="11" t="str">
        <f t="shared" si="166"/>
        <v>Mar</v>
      </c>
      <c r="M1751">
        <v>1485213921</v>
      </c>
      <c r="N1751" s="11">
        <f t="shared" si="167"/>
        <v>42758.767604166664</v>
      </c>
      <c r="O1751" t="b">
        <v>0</v>
      </c>
      <c r="P1751">
        <v>131</v>
      </c>
      <c r="Q1751" t="b">
        <v>1</v>
      </c>
      <c r="R1751" t="s">
        <v>8285</v>
      </c>
      <c r="S1751" s="5">
        <f t="shared" si="162"/>
        <v>1.2348756218905472</v>
      </c>
      <c r="T1751" s="7">
        <f t="shared" si="163"/>
        <v>94.736641221374043</v>
      </c>
      <c r="U1751" t="s">
        <v>8338</v>
      </c>
      <c r="V1751" t="s">
        <v>8339</v>
      </c>
    </row>
    <row r="1752" spans="1:22" ht="49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 t="str">
        <f t="shared" si="164"/>
        <v>04/19/2016</v>
      </c>
      <c r="K1752" s="11" t="str">
        <f t="shared" si="165"/>
        <v>2016</v>
      </c>
      <c r="L1752" s="11" t="str">
        <f t="shared" si="166"/>
        <v>Apr</v>
      </c>
      <c r="M1752">
        <v>1458936304</v>
      </c>
      <c r="N1752" s="11">
        <f t="shared" si="167"/>
        <v>42454.628518518519</v>
      </c>
      <c r="O1752" t="b">
        <v>0</v>
      </c>
      <c r="P1752">
        <v>125</v>
      </c>
      <c r="Q1752" t="b">
        <v>1</v>
      </c>
      <c r="R1752" t="s">
        <v>8285</v>
      </c>
      <c r="S1752" s="5">
        <f t="shared" si="162"/>
        <v>2.0162</v>
      </c>
      <c r="T1752" s="7">
        <f t="shared" si="163"/>
        <v>80.647999999999996</v>
      </c>
      <c r="U1752" t="s">
        <v>8338</v>
      </c>
      <c r="V1752" t="s">
        <v>8339</v>
      </c>
    </row>
    <row r="1753" spans="1:22" ht="33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 t="str">
        <f t="shared" si="164"/>
        <v>03/19/2015</v>
      </c>
      <c r="K1753" s="11" t="str">
        <f t="shared" si="165"/>
        <v>2015</v>
      </c>
      <c r="L1753" s="11" t="str">
        <f t="shared" si="166"/>
        <v>Mar</v>
      </c>
      <c r="M1753">
        <v>1424198723</v>
      </c>
      <c r="N1753" s="11">
        <f t="shared" si="167"/>
        <v>42052.573182870365</v>
      </c>
      <c r="O1753" t="b">
        <v>0</v>
      </c>
      <c r="P1753">
        <v>61</v>
      </c>
      <c r="Q1753" t="b">
        <v>1</v>
      </c>
      <c r="R1753" t="s">
        <v>8285</v>
      </c>
      <c r="S1753" s="5">
        <f t="shared" si="162"/>
        <v>1.0289999999999999</v>
      </c>
      <c r="T1753" s="7">
        <f t="shared" si="163"/>
        <v>168.68852459016392</v>
      </c>
      <c r="U1753" t="s">
        <v>8338</v>
      </c>
      <c r="V1753" t="s">
        <v>8339</v>
      </c>
    </row>
    <row r="1754" spans="1:22" ht="33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 t="str">
        <f t="shared" si="164"/>
        <v>10/14/2016</v>
      </c>
      <c r="K1754" s="11" t="str">
        <f t="shared" si="165"/>
        <v>2016</v>
      </c>
      <c r="L1754" s="11" t="str">
        <f t="shared" si="166"/>
        <v>Oct</v>
      </c>
      <c r="M1754">
        <v>1473833082</v>
      </c>
      <c r="N1754" s="11">
        <f t="shared" si="167"/>
        <v>42627.044930555552</v>
      </c>
      <c r="O1754" t="b">
        <v>0</v>
      </c>
      <c r="P1754">
        <v>90</v>
      </c>
      <c r="Q1754" t="b">
        <v>1</v>
      </c>
      <c r="R1754" t="s">
        <v>8285</v>
      </c>
      <c r="S1754" s="5">
        <f t="shared" si="162"/>
        <v>2.6016666666666666</v>
      </c>
      <c r="T1754" s="7">
        <f t="shared" si="163"/>
        <v>34.68888888888889</v>
      </c>
      <c r="U1754" t="s">
        <v>8338</v>
      </c>
      <c r="V1754" t="s">
        <v>8339</v>
      </c>
    </row>
    <row r="1755" spans="1:22" ht="49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 t="str">
        <f t="shared" si="164"/>
        <v>03/21/2016</v>
      </c>
      <c r="K1755" s="11" t="str">
        <f t="shared" si="165"/>
        <v>2016</v>
      </c>
      <c r="L1755" s="11" t="str">
        <f t="shared" si="166"/>
        <v>Mar</v>
      </c>
      <c r="M1755">
        <v>1455991168</v>
      </c>
      <c r="N1755" s="11">
        <f t="shared" si="167"/>
        <v>42420.541296296295</v>
      </c>
      <c r="O1755" t="b">
        <v>0</v>
      </c>
      <c r="P1755">
        <v>35</v>
      </c>
      <c r="Q1755" t="b">
        <v>1</v>
      </c>
      <c r="R1755" t="s">
        <v>8285</v>
      </c>
      <c r="S1755" s="5">
        <f t="shared" si="162"/>
        <v>1.08</v>
      </c>
      <c r="T1755" s="7">
        <f t="shared" si="163"/>
        <v>462.85714285714283</v>
      </c>
      <c r="U1755" t="s">
        <v>8338</v>
      </c>
      <c r="V1755" t="s">
        <v>8339</v>
      </c>
    </row>
    <row r="1756" spans="1:22" ht="49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 t="str">
        <f t="shared" si="164"/>
        <v>04/03/2015</v>
      </c>
      <c r="K1756" s="11" t="str">
        <f t="shared" si="165"/>
        <v>2015</v>
      </c>
      <c r="L1756" s="11" t="str">
        <f t="shared" si="166"/>
        <v>Apr</v>
      </c>
      <c r="M1756">
        <v>1425502953</v>
      </c>
      <c r="N1756" s="11">
        <f t="shared" si="167"/>
        <v>42067.668437499997</v>
      </c>
      <c r="O1756" t="b">
        <v>0</v>
      </c>
      <c r="P1756">
        <v>90</v>
      </c>
      <c r="Q1756" t="b">
        <v>1</v>
      </c>
      <c r="R1756" t="s">
        <v>8285</v>
      </c>
      <c r="S1756" s="5">
        <f t="shared" si="162"/>
        <v>1.1052941176470588</v>
      </c>
      <c r="T1756" s="7">
        <f t="shared" si="163"/>
        <v>104.38888888888889</v>
      </c>
      <c r="U1756" t="s">
        <v>8338</v>
      </c>
      <c r="V1756" t="s">
        <v>8339</v>
      </c>
    </row>
    <row r="1757" spans="1:22" ht="49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 t="str">
        <f t="shared" si="164"/>
        <v>10/05/2015</v>
      </c>
      <c r="K1757" s="11" t="str">
        <f t="shared" si="165"/>
        <v>2015</v>
      </c>
      <c r="L1757" s="11" t="str">
        <f t="shared" si="166"/>
        <v>Oct</v>
      </c>
      <c r="M1757">
        <v>1441479361</v>
      </c>
      <c r="N1757" s="11">
        <f t="shared" si="167"/>
        <v>42252.580567129626</v>
      </c>
      <c r="O1757" t="b">
        <v>0</v>
      </c>
      <c r="P1757">
        <v>4</v>
      </c>
      <c r="Q1757" t="b">
        <v>1</v>
      </c>
      <c r="R1757" t="s">
        <v>8285</v>
      </c>
      <c r="S1757" s="5">
        <f t="shared" si="162"/>
        <v>1.2</v>
      </c>
      <c r="T1757" s="7">
        <f t="shared" si="163"/>
        <v>7.5</v>
      </c>
      <c r="U1757" t="s">
        <v>8338</v>
      </c>
      <c r="V1757" t="s">
        <v>8339</v>
      </c>
    </row>
    <row r="1758" spans="1:22" ht="49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 t="str">
        <f t="shared" si="164"/>
        <v>08/28/2016</v>
      </c>
      <c r="K1758" s="11" t="str">
        <f t="shared" si="165"/>
        <v>2016</v>
      </c>
      <c r="L1758" s="11" t="str">
        <f t="shared" si="166"/>
        <v>Aug</v>
      </c>
      <c r="M1758">
        <v>1468987269</v>
      </c>
      <c r="N1758" s="11">
        <f t="shared" si="167"/>
        <v>42570.959131944437</v>
      </c>
      <c r="O1758" t="b">
        <v>0</v>
      </c>
      <c r="P1758">
        <v>120</v>
      </c>
      <c r="Q1758" t="b">
        <v>1</v>
      </c>
      <c r="R1758" t="s">
        <v>8285</v>
      </c>
      <c r="S1758" s="5">
        <f t="shared" si="162"/>
        <v>1.0282909090909091</v>
      </c>
      <c r="T1758" s="7">
        <f t="shared" si="163"/>
        <v>47.13</v>
      </c>
      <c r="U1758" t="s">
        <v>8338</v>
      </c>
      <c r="V1758" t="s">
        <v>8339</v>
      </c>
    </row>
    <row r="1759" spans="1:22" ht="33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 t="str">
        <f t="shared" si="164"/>
        <v>01/28/2017</v>
      </c>
      <c r="K1759" s="11" t="str">
        <f t="shared" si="165"/>
        <v>2017</v>
      </c>
      <c r="L1759" s="11" t="str">
        <f t="shared" si="166"/>
        <v>Jan</v>
      </c>
      <c r="M1759">
        <v>1483041083</v>
      </c>
      <c r="N1759" s="11">
        <f t="shared" si="167"/>
        <v>42733.619016203702</v>
      </c>
      <c r="O1759" t="b">
        <v>0</v>
      </c>
      <c r="P1759">
        <v>14</v>
      </c>
      <c r="Q1759" t="b">
        <v>1</v>
      </c>
      <c r="R1759" t="s">
        <v>8285</v>
      </c>
      <c r="S1759" s="5">
        <f t="shared" si="162"/>
        <v>1.1599999999999999</v>
      </c>
      <c r="T1759" s="7">
        <f t="shared" si="163"/>
        <v>414.28571428571428</v>
      </c>
      <c r="U1759" t="s">
        <v>8338</v>
      </c>
      <c r="V1759" t="s">
        <v>8339</v>
      </c>
    </row>
    <row r="1760" spans="1:22" ht="49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 t="str">
        <f t="shared" si="164"/>
        <v>07/14/2016</v>
      </c>
      <c r="K1760" s="11" t="str">
        <f t="shared" si="165"/>
        <v>2016</v>
      </c>
      <c r="L1760" s="11" t="str">
        <f t="shared" si="166"/>
        <v>Jul</v>
      </c>
      <c r="M1760">
        <v>1463352992</v>
      </c>
      <c r="N1760" s="11">
        <f t="shared" si="167"/>
        <v>42505.74759259259</v>
      </c>
      <c r="O1760" t="b">
        <v>0</v>
      </c>
      <c r="P1760">
        <v>27</v>
      </c>
      <c r="Q1760" t="b">
        <v>1</v>
      </c>
      <c r="R1760" t="s">
        <v>8285</v>
      </c>
      <c r="S1760" s="5">
        <f t="shared" si="162"/>
        <v>1.147</v>
      </c>
      <c r="T1760" s="7">
        <f t="shared" si="163"/>
        <v>42.481481481481481</v>
      </c>
      <c r="U1760" t="s">
        <v>8338</v>
      </c>
      <c r="V1760" t="s">
        <v>8339</v>
      </c>
    </row>
    <row r="1761" spans="1:22" ht="33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 t="str">
        <f t="shared" si="164"/>
        <v>03/25/2015</v>
      </c>
      <c r="K1761" s="11" t="str">
        <f t="shared" si="165"/>
        <v>2015</v>
      </c>
      <c r="L1761" s="11" t="str">
        <f t="shared" si="166"/>
        <v>Mar</v>
      </c>
      <c r="M1761">
        <v>1425585229</v>
      </c>
      <c r="N1761" s="11">
        <f t="shared" si="167"/>
        <v>42068.620706018519</v>
      </c>
      <c r="O1761" t="b">
        <v>0</v>
      </c>
      <c r="P1761">
        <v>49</v>
      </c>
      <c r="Q1761" t="b">
        <v>1</v>
      </c>
      <c r="R1761" t="s">
        <v>8285</v>
      </c>
      <c r="S1761" s="5">
        <f t="shared" si="162"/>
        <v>1.0660000000000001</v>
      </c>
      <c r="T1761" s="7">
        <f t="shared" si="163"/>
        <v>108.77551020408163</v>
      </c>
      <c r="U1761" t="s">
        <v>8338</v>
      </c>
      <c r="V1761" t="s">
        <v>8339</v>
      </c>
    </row>
    <row r="1762" spans="1:22" ht="49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 t="str">
        <f t="shared" si="164"/>
        <v>02/25/2016</v>
      </c>
      <c r="K1762" s="11" t="str">
        <f t="shared" si="165"/>
        <v>2016</v>
      </c>
      <c r="L1762" s="11" t="str">
        <f t="shared" si="166"/>
        <v>Feb</v>
      </c>
      <c r="M1762">
        <v>1454688513</v>
      </c>
      <c r="N1762" s="11">
        <f t="shared" si="167"/>
        <v>42405.464270833334</v>
      </c>
      <c r="O1762" t="b">
        <v>0</v>
      </c>
      <c r="P1762">
        <v>102</v>
      </c>
      <c r="Q1762" t="b">
        <v>1</v>
      </c>
      <c r="R1762" t="s">
        <v>8285</v>
      </c>
      <c r="S1762" s="5">
        <f t="shared" si="162"/>
        <v>1.6544000000000001</v>
      </c>
      <c r="T1762" s="7">
        <f t="shared" si="163"/>
        <v>81.098039215686271</v>
      </c>
      <c r="U1762" t="s">
        <v>8338</v>
      </c>
      <c r="V1762" t="s">
        <v>8339</v>
      </c>
    </row>
    <row r="1763" spans="1:22" ht="33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 t="str">
        <f t="shared" si="164"/>
        <v>09/12/2015</v>
      </c>
      <c r="K1763" s="11" t="str">
        <f t="shared" si="165"/>
        <v>2015</v>
      </c>
      <c r="L1763" s="11" t="str">
        <f t="shared" si="166"/>
        <v>Sep</v>
      </c>
      <c r="M1763">
        <v>1437745060</v>
      </c>
      <c r="N1763" s="11">
        <f t="shared" si="167"/>
        <v>42209.359490740739</v>
      </c>
      <c r="O1763" t="b">
        <v>0</v>
      </c>
      <c r="P1763">
        <v>3</v>
      </c>
      <c r="Q1763" t="b">
        <v>1</v>
      </c>
      <c r="R1763" t="s">
        <v>8285</v>
      </c>
      <c r="S1763" s="5">
        <f t="shared" si="162"/>
        <v>1.55</v>
      </c>
      <c r="T1763" s="7">
        <f t="shared" si="163"/>
        <v>51.666666666666664</v>
      </c>
      <c r="U1763" t="s">
        <v>8338</v>
      </c>
      <c r="V1763" t="s">
        <v>8339</v>
      </c>
    </row>
    <row r="1764" spans="1:22" ht="17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 t="str">
        <f t="shared" si="164"/>
        <v>03/11/2016</v>
      </c>
      <c r="K1764" s="11" t="str">
        <f t="shared" si="165"/>
        <v>2016</v>
      </c>
      <c r="L1764" s="11" t="str">
        <f t="shared" si="166"/>
        <v>Mar</v>
      </c>
      <c r="M1764">
        <v>1455147245</v>
      </c>
      <c r="N1764" s="11">
        <f t="shared" si="167"/>
        <v>42410.773668981477</v>
      </c>
      <c r="O1764" t="b">
        <v>0</v>
      </c>
      <c r="P1764">
        <v>25</v>
      </c>
      <c r="Q1764" t="b">
        <v>1</v>
      </c>
      <c r="R1764" t="s">
        <v>8285</v>
      </c>
      <c r="S1764" s="5">
        <f t="shared" si="162"/>
        <v>8.85</v>
      </c>
      <c r="T1764" s="7">
        <f t="shared" si="163"/>
        <v>35.4</v>
      </c>
      <c r="U1764" t="s">
        <v>8338</v>
      </c>
      <c r="V1764" t="s">
        <v>8339</v>
      </c>
    </row>
    <row r="1765" spans="1:22" ht="49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 t="str">
        <f t="shared" si="164"/>
        <v>10/23/2016</v>
      </c>
      <c r="K1765" s="11" t="str">
        <f t="shared" si="165"/>
        <v>2016</v>
      </c>
      <c r="L1765" s="11" t="str">
        <f t="shared" si="166"/>
        <v>Oct</v>
      </c>
      <c r="M1765">
        <v>1474663840</v>
      </c>
      <c r="N1765" s="11">
        <f t="shared" si="167"/>
        <v>42636.660185185181</v>
      </c>
      <c r="O1765" t="b">
        <v>0</v>
      </c>
      <c r="P1765">
        <v>118</v>
      </c>
      <c r="Q1765" t="b">
        <v>1</v>
      </c>
      <c r="R1765" t="s">
        <v>8285</v>
      </c>
      <c r="S1765" s="5">
        <f t="shared" si="162"/>
        <v>1.0190833333333333</v>
      </c>
      <c r="T1765" s="7">
        <f t="shared" si="163"/>
        <v>103.63559322033899</v>
      </c>
      <c r="U1765" t="s">
        <v>8338</v>
      </c>
      <c r="V1765" t="s">
        <v>8339</v>
      </c>
    </row>
    <row r="1766" spans="1:22" ht="49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 t="str">
        <f t="shared" si="164"/>
        <v>08/03/2014</v>
      </c>
      <c r="K1766" s="11" t="str">
        <f t="shared" si="165"/>
        <v>2014</v>
      </c>
      <c r="L1766" s="11" t="str">
        <f t="shared" si="166"/>
        <v>Aug</v>
      </c>
      <c r="M1766">
        <v>1404560379</v>
      </c>
      <c r="N1766" s="11">
        <f t="shared" si="167"/>
        <v>41825.27753472222</v>
      </c>
      <c r="O1766" t="b">
        <v>1</v>
      </c>
      <c r="P1766">
        <v>39</v>
      </c>
      <c r="Q1766" t="b">
        <v>0</v>
      </c>
      <c r="R1766" t="s">
        <v>8285</v>
      </c>
      <c r="S1766" s="5">
        <f t="shared" si="162"/>
        <v>0.19600000000000001</v>
      </c>
      <c r="T1766" s="7">
        <f t="shared" si="163"/>
        <v>55.282051282051285</v>
      </c>
      <c r="U1766" t="s">
        <v>8338</v>
      </c>
      <c r="V1766" t="s">
        <v>8339</v>
      </c>
    </row>
    <row r="1767" spans="1:22" ht="49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 t="str">
        <f t="shared" si="164"/>
        <v>08/13/2014</v>
      </c>
      <c r="K1767" s="11" t="str">
        <f t="shared" si="165"/>
        <v>2014</v>
      </c>
      <c r="L1767" s="11" t="str">
        <f t="shared" si="166"/>
        <v>Aug</v>
      </c>
      <c r="M1767">
        <v>1405380712</v>
      </c>
      <c r="N1767" s="11">
        <f t="shared" si="167"/>
        <v>41834.772129629629</v>
      </c>
      <c r="O1767" t="b">
        <v>1</v>
      </c>
      <c r="P1767">
        <v>103</v>
      </c>
      <c r="Q1767" t="b">
        <v>0</v>
      </c>
      <c r="R1767" t="s">
        <v>8285</v>
      </c>
      <c r="S1767" s="5">
        <f t="shared" si="162"/>
        <v>0.59467839999999994</v>
      </c>
      <c r="T1767" s="7">
        <f t="shared" si="163"/>
        <v>72.16970873786407</v>
      </c>
      <c r="U1767" t="s">
        <v>8338</v>
      </c>
      <c r="V1767" t="s">
        <v>8339</v>
      </c>
    </row>
    <row r="1768" spans="1:22" ht="33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 t="str">
        <f t="shared" si="164"/>
        <v>08/25/2014</v>
      </c>
      <c r="K1768" s="11" t="str">
        <f t="shared" si="165"/>
        <v>2014</v>
      </c>
      <c r="L1768" s="11" t="str">
        <f t="shared" si="166"/>
        <v>Aug</v>
      </c>
      <c r="M1768">
        <v>1407184688</v>
      </c>
      <c r="N1768" s="11">
        <f t="shared" si="167"/>
        <v>41855.65148148148</v>
      </c>
      <c r="O1768" t="b">
        <v>1</v>
      </c>
      <c r="P1768">
        <v>0</v>
      </c>
      <c r="Q1768" t="b">
        <v>0</v>
      </c>
      <c r="R1768" t="s">
        <v>8285</v>
      </c>
      <c r="S1768" s="5">
        <f t="shared" si="162"/>
        <v>0</v>
      </c>
      <c r="T1768" s="7" t="e">
        <f t="shared" si="163"/>
        <v>#DIV/0!</v>
      </c>
      <c r="U1768" t="s">
        <v>8338</v>
      </c>
      <c r="V1768" t="s">
        <v>8339</v>
      </c>
    </row>
    <row r="1769" spans="1:22" ht="33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 t="str">
        <f t="shared" si="164"/>
        <v>08/03/2014</v>
      </c>
      <c r="K1769" s="11" t="str">
        <f t="shared" si="165"/>
        <v>2014</v>
      </c>
      <c r="L1769" s="11" t="str">
        <f t="shared" si="166"/>
        <v>Aug</v>
      </c>
      <c r="M1769">
        <v>1404488884</v>
      </c>
      <c r="N1769" s="11">
        <f t="shared" si="167"/>
        <v>41824.450046296297</v>
      </c>
      <c r="O1769" t="b">
        <v>1</v>
      </c>
      <c r="P1769">
        <v>39</v>
      </c>
      <c r="Q1769" t="b">
        <v>0</v>
      </c>
      <c r="R1769" t="s">
        <v>8285</v>
      </c>
      <c r="S1769" s="5">
        <f t="shared" si="162"/>
        <v>0.4572</v>
      </c>
      <c r="T1769" s="7">
        <f t="shared" si="163"/>
        <v>58.615384615384613</v>
      </c>
      <c r="U1769" t="s">
        <v>8338</v>
      </c>
      <c r="V1769" t="s">
        <v>8339</v>
      </c>
    </row>
    <row r="1770" spans="1:22" ht="49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 t="str">
        <f t="shared" si="164"/>
        <v>09/27/2014</v>
      </c>
      <c r="K1770" s="11" t="str">
        <f t="shared" si="165"/>
        <v>2014</v>
      </c>
      <c r="L1770" s="11" t="str">
        <f t="shared" si="166"/>
        <v>Sep</v>
      </c>
      <c r="M1770">
        <v>1406640444</v>
      </c>
      <c r="N1770" s="11">
        <f t="shared" si="167"/>
        <v>41849.352361111109</v>
      </c>
      <c r="O1770" t="b">
        <v>1</v>
      </c>
      <c r="P1770">
        <v>15</v>
      </c>
      <c r="Q1770" t="b">
        <v>0</v>
      </c>
      <c r="R1770" t="s">
        <v>8285</v>
      </c>
      <c r="S1770" s="5">
        <f t="shared" si="162"/>
        <v>3.7400000000000003E-2</v>
      </c>
      <c r="T1770" s="7">
        <f t="shared" si="163"/>
        <v>12.466666666666667</v>
      </c>
      <c r="U1770" t="s">
        <v>8338</v>
      </c>
      <c r="V1770" t="s">
        <v>8339</v>
      </c>
    </row>
    <row r="1771" spans="1:22" ht="49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 t="str">
        <f t="shared" si="164"/>
        <v>01/13/2015</v>
      </c>
      <c r="K1771" s="11" t="str">
        <f t="shared" si="165"/>
        <v>2015</v>
      </c>
      <c r="L1771" s="11" t="str">
        <f t="shared" si="166"/>
        <v>Jan</v>
      </c>
      <c r="M1771">
        <v>1418585959</v>
      </c>
      <c r="N1771" s="11">
        <f t="shared" si="167"/>
        <v>41987.610636574071</v>
      </c>
      <c r="O1771" t="b">
        <v>1</v>
      </c>
      <c r="P1771">
        <v>22</v>
      </c>
      <c r="Q1771" t="b">
        <v>0</v>
      </c>
      <c r="R1771" t="s">
        <v>8285</v>
      </c>
      <c r="S1771" s="5">
        <f t="shared" si="162"/>
        <v>2.7025E-2</v>
      </c>
      <c r="T1771" s="7">
        <f t="shared" si="163"/>
        <v>49.136363636363633</v>
      </c>
      <c r="U1771" t="s">
        <v>8338</v>
      </c>
      <c r="V1771" t="s">
        <v>8339</v>
      </c>
    </row>
    <row r="1772" spans="1:22" ht="49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 t="str">
        <f t="shared" si="164"/>
        <v>10/14/2014</v>
      </c>
      <c r="K1772" s="11" t="str">
        <f t="shared" si="165"/>
        <v>2014</v>
      </c>
      <c r="L1772" s="11" t="str">
        <f t="shared" si="166"/>
        <v>Oct</v>
      </c>
      <c r="M1772">
        <v>1410288194</v>
      </c>
      <c r="N1772" s="11">
        <f t="shared" si="167"/>
        <v>41891.571689814817</v>
      </c>
      <c r="O1772" t="b">
        <v>1</v>
      </c>
      <c r="P1772">
        <v>92</v>
      </c>
      <c r="Q1772" t="b">
        <v>0</v>
      </c>
      <c r="R1772" t="s">
        <v>8285</v>
      </c>
      <c r="S1772" s="5">
        <f t="shared" si="162"/>
        <v>0.56514285714285717</v>
      </c>
      <c r="T1772" s="7">
        <f t="shared" si="163"/>
        <v>150.5</v>
      </c>
      <c r="U1772" t="s">
        <v>8338</v>
      </c>
      <c r="V1772" t="s">
        <v>8339</v>
      </c>
    </row>
    <row r="1773" spans="1:22" ht="49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 t="str">
        <f t="shared" si="164"/>
        <v>10/23/2014</v>
      </c>
      <c r="K1773" s="11" t="str">
        <f t="shared" si="165"/>
        <v>2014</v>
      </c>
      <c r="L1773" s="11" t="str">
        <f t="shared" si="166"/>
        <v>Oct</v>
      </c>
      <c r="M1773">
        <v>1411515040</v>
      </c>
      <c r="N1773" s="11">
        <f t="shared" si="167"/>
        <v>41905.771296296291</v>
      </c>
      <c r="O1773" t="b">
        <v>1</v>
      </c>
      <c r="P1773">
        <v>25</v>
      </c>
      <c r="Q1773" t="b">
        <v>0</v>
      </c>
      <c r="R1773" t="s">
        <v>8285</v>
      </c>
      <c r="S1773" s="5">
        <f t="shared" si="162"/>
        <v>0.21309523809523809</v>
      </c>
      <c r="T1773" s="7">
        <f t="shared" si="163"/>
        <v>35.799999999999997</v>
      </c>
      <c r="U1773" t="s">
        <v>8338</v>
      </c>
      <c r="V1773" t="s">
        <v>8339</v>
      </c>
    </row>
    <row r="1774" spans="1:22" ht="33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 t="str">
        <f t="shared" si="164"/>
        <v>07/06/2014</v>
      </c>
      <c r="K1774" s="11" t="str">
        <f t="shared" si="165"/>
        <v>2014</v>
      </c>
      <c r="L1774" s="11" t="str">
        <f t="shared" si="166"/>
        <v>Jul</v>
      </c>
      <c r="M1774">
        <v>1399482836</v>
      </c>
      <c r="N1774" s="11">
        <f t="shared" si="167"/>
        <v>41766.509675925925</v>
      </c>
      <c r="O1774" t="b">
        <v>1</v>
      </c>
      <c r="P1774">
        <v>19</v>
      </c>
      <c r="Q1774" t="b">
        <v>0</v>
      </c>
      <c r="R1774" t="s">
        <v>8285</v>
      </c>
      <c r="S1774" s="5">
        <f t="shared" si="162"/>
        <v>0.156</v>
      </c>
      <c r="T1774" s="7">
        <f t="shared" si="163"/>
        <v>45.157894736842103</v>
      </c>
      <c r="U1774" t="s">
        <v>8338</v>
      </c>
      <c r="V1774" t="s">
        <v>8339</v>
      </c>
    </row>
    <row r="1775" spans="1:22" ht="49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 t="str">
        <f t="shared" si="164"/>
        <v>01/19/2015</v>
      </c>
      <c r="K1775" s="11" t="str">
        <f t="shared" si="165"/>
        <v>2015</v>
      </c>
      <c r="L1775" s="11" t="str">
        <f t="shared" si="166"/>
        <v>Jan</v>
      </c>
      <c r="M1775">
        <v>1417803298</v>
      </c>
      <c r="N1775" s="11">
        <f t="shared" si="167"/>
        <v>41978.552060185182</v>
      </c>
      <c r="O1775" t="b">
        <v>1</v>
      </c>
      <c r="P1775">
        <v>19</v>
      </c>
      <c r="Q1775" t="b">
        <v>0</v>
      </c>
      <c r="R1775" t="s">
        <v>8285</v>
      </c>
      <c r="S1775" s="5">
        <f t="shared" si="162"/>
        <v>6.2566666666666673E-2</v>
      </c>
      <c r="T1775" s="7">
        <f t="shared" si="163"/>
        <v>98.78947368421052</v>
      </c>
      <c r="U1775" t="s">
        <v>8338</v>
      </c>
      <c r="V1775" t="s">
        <v>8339</v>
      </c>
    </row>
    <row r="1776" spans="1:22" ht="49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 t="str">
        <f t="shared" si="164"/>
        <v>11/29/2014</v>
      </c>
      <c r="K1776" s="11" t="str">
        <f t="shared" si="165"/>
        <v>2014</v>
      </c>
      <c r="L1776" s="11" t="str">
        <f t="shared" si="166"/>
        <v>Nov</v>
      </c>
      <c r="M1776">
        <v>1413609292</v>
      </c>
      <c r="N1776" s="11">
        <f t="shared" si="167"/>
        <v>41930.010324074072</v>
      </c>
      <c r="O1776" t="b">
        <v>1</v>
      </c>
      <c r="P1776">
        <v>13</v>
      </c>
      <c r="Q1776" t="b">
        <v>0</v>
      </c>
      <c r="R1776" t="s">
        <v>8285</v>
      </c>
      <c r="S1776" s="5">
        <f t="shared" si="162"/>
        <v>0.4592</v>
      </c>
      <c r="T1776" s="7">
        <f t="shared" si="163"/>
        <v>88.307692307692307</v>
      </c>
      <c r="U1776" t="s">
        <v>8338</v>
      </c>
      <c r="V1776" t="s">
        <v>8339</v>
      </c>
    </row>
    <row r="1777" spans="1:22" ht="49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 t="str">
        <f t="shared" si="164"/>
        <v>10/24/2014</v>
      </c>
      <c r="K1777" s="11" t="str">
        <f t="shared" si="165"/>
        <v>2014</v>
      </c>
      <c r="L1777" s="11" t="str">
        <f t="shared" si="166"/>
        <v>Oct</v>
      </c>
      <c r="M1777">
        <v>1410305160</v>
      </c>
      <c r="N1777" s="11">
        <f t="shared" si="167"/>
        <v>41891.768055555549</v>
      </c>
      <c r="O1777" t="b">
        <v>1</v>
      </c>
      <c r="P1777">
        <v>124</v>
      </c>
      <c r="Q1777" t="b">
        <v>0</v>
      </c>
      <c r="R1777" t="s">
        <v>8285</v>
      </c>
      <c r="S1777" s="5">
        <f t="shared" si="162"/>
        <v>0.65101538461538466</v>
      </c>
      <c r="T1777" s="7">
        <f t="shared" si="163"/>
        <v>170.62903225806451</v>
      </c>
      <c r="U1777" t="s">
        <v>8338</v>
      </c>
      <c r="V1777" t="s">
        <v>8339</v>
      </c>
    </row>
    <row r="1778" spans="1:22" ht="49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 t="str">
        <f t="shared" si="164"/>
        <v>10/29/2014</v>
      </c>
      <c r="K1778" s="11" t="str">
        <f t="shared" si="165"/>
        <v>2014</v>
      </c>
      <c r="L1778" s="11" t="str">
        <f t="shared" si="166"/>
        <v>Oct</v>
      </c>
      <c r="M1778">
        <v>1411513071</v>
      </c>
      <c r="N1778" s="11">
        <f t="shared" si="167"/>
        <v>41905.748506944445</v>
      </c>
      <c r="O1778" t="b">
        <v>1</v>
      </c>
      <c r="P1778">
        <v>4</v>
      </c>
      <c r="Q1778" t="b">
        <v>0</v>
      </c>
      <c r="R1778" t="s">
        <v>8285</v>
      </c>
      <c r="S1778" s="5">
        <f t="shared" si="162"/>
        <v>6.7000000000000004E-2</v>
      </c>
      <c r="T1778" s="7">
        <f t="shared" si="163"/>
        <v>83.75</v>
      </c>
      <c r="U1778" t="s">
        <v>8338</v>
      </c>
      <c r="V1778" t="s">
        <v>8339</v>
      </c>
    </row>
    <row r="1779" spans="1:22" ht="49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 t="str">
        <f t="shared" si="164"/>
        <v>02/20/2015</v>
      </c>
      <c r="K1779" s="11" t="str">
        <f t="shared" si="165"/>
        <v>2015</v>
      </c>
      <c r="L1779" s="11" t="str">
        <f t="shared" si="166"/>
        <v>Feb</v>
      </c>
      <c r="M1779">
        <v>1421829253</v>
      </c>
      <c r="N1779" s="11">
        <f t="shared" si="167"/>
        <v>42025.14876157407</v>
      </c>
      <c r="O1779" t="b">
        <v>1</v>
      </c>
      <c r="P1779">
        <v>10</v>
      </c>
      <c r="Q1779" t="b">
        <v>0</v>
      </c>
      <c r="R1779" t="s">
        <v>8285</v>
      </c>
      <c r="S1779" s="5">
        <f t="shared" si="162"/>
        <v>0.135625</v>
      </c>
      <c r="T1779" s="7">
        <f t="shared" si="163"/>
        <v>65.099999999999994</v>
      </c>
      <c r="U1779" t="s">
        <v>8338</v>
      </c>
      <c r="V1779" t="s">
        <v>8339</v>
      </c>
    </row>
    <row r="1780" spans="1:22" ht="49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 t="str">
        <f t="shared" si="164"/>
        <v>03/27/2015</v>
      </c>
      <c r="K1780" s="11" t="str">
        <f t="shared" si="165"/>
        <v>2015</v>
      </c>
      <c r="L1780" s="11" t="str">
        <f t="shared" si="166"/>
        <v>Mar</v>
      </c>
      <c r="M1780">
        <v>1423600995</v>
      </c>
      <c r="N1780" s="11">
        <f t="shared" si="167"/>
        <v>42045.655034722215</v>
      </c>
      <c r="O1780" t="b">
        <v>1</v>
      </c>
      <c r="P1780">
        <v>15</v>
      </c>
      <c r="Q1780" t="b">
        <v>0</v>
      </c>
      <c r="R1780" t="s">
        <v>8285</v>
      </c>
      <c r="S1780" s="5">
        <f t="shared" si="162"/>
        <v>1.9900000000000001E-2</v>
      </c>
      <c r="T1780" s="7">
        <f t="shared" si="163"/>
        <v>66.333333333333329</v>
      </c>
      <c r="U1780" t="s">
        <v>8338</v>
      </c>
      <c r="V1780" t="s">
        <v>8339</v>
      </c>
    </row>
    <row r="1781" spans="1:22" ht="49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 t="str">
        <f t="shared" si="164"/>
        <v>09/02/2016</v>
      </c>
      <c r="K1781" s="11" t="str">
        <f t="shared" si="165"/>
        <v>2016</v>
      </c>
      <c r="L1781" s="11" t="str">
        <f t="shared" si="166"/>
        <v>Sep</v>
      </c>
      <c r="M1781">
        <v>1470242180</v>
      </c>
      <c r="N1781" s="11">
        <f t="shared" si="167"/>
        <v>42585.483564814807</v>
      </c>
      <c r="O1781" t="b">
        <v>1</v>
      </c>
      <c r="P1781">
        <v>38</v>
      </c>
      <c r="Q1781" t="b">
        <v>0</v>
      </c>
      <c r="R1781" t="s">
        <v>8285</v>
      </c>
      <c r="S1781" s="5">
        <f t="shared" si="162"/>
        <v>0.36236363636363639</v>
      </c>
      <c r="T1781" s="7">
        <f t="shared" si="163"/>
        <v>104.89473684210526</v>
      </c>
      <c r="U1781" t="s">
        <v>8338</v>
      </c>
      <c r="V1781" t="s">
        <v>8339</v>
      </c>
    </row>
    <row r="1782" spans="1:22" ht="49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 t="str">
        <f t="shared" si="164"/>
        <v>07/02/2016</v>
      </c>
      <c r="K1782" s="11" t="str">
        <f t="shared" si="165"/>
        <v>2016</v>
      </c>
      <c r="L1782" s="11" t="str">
        <f t="shared" si="166"/>
        <v>Jul</v>
      </c>
      <c r="M1782">
        <v>1462285510</v>
      </c>
      <c r="N1782" s="11">
        <f t="shared" si="167"/>
        <v>42493.392476851848</v>
      </c>
      <c r="O1782" t="b">
        <v>1</v>
      </c>
      <c r="P1782">
        <v>152</v>
      </c>
      <c r="Q1782" t="b">
        <v>0</v>
      </c>
      <c r="R1782" t="s">
        <v>8285</v>
      </c>
      <c r="S1782" s="5">
        <f t="shared" si="162"/>
        <v>0.39743333333333336</v>
      </c>
      <c r="T1782" s="7">
        <f t="shared" si="163"/>
        <v>78.440789473684205</v>
      </c>
      <c r="U1782" t="s">
        <v>8338</v>
      </c>
      <c r="V1782" t="s">
        <v>8339</v>
      </c>
    </row>
    <row r="1783" spans="1:22" ht="49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 t="str">
        <f t="shared" si="164"/>
        <v>09/15/2016</v>
      </c>
      <c r="K1783" s="11" t="str">
        <f t="shared" si="165"/>
        <v>2016</v>
      </c>
      <c r="L1783" s="11" t="str">
        <f t="shared" si="166"/>
        <v>Sep</v>
      </c>
      <c r="M1783">
        <v>1471272545</v>
      </c>
      <c r="N1783" s="11">
        <f t="shared" si="167"/>
        <v>42597.409085648142</v>
      </c>
      <c r="O1783" t="b">
        <v>1</v>
      </c>
      <c r="P1783">
        <v>24</v>
      </c>
      <c r="Q1783" t="b">
        <v>0</v>
      </c>
      <c r="R1783" t="s">
        <v>8285</v>
      </c>
      <c r="S1783" s="5">
        <f t="shared" si="162"/>
        <v>0.25763636363636366</v>
      </c>
      <c r="T1783" s="7">
        <f t="shared" si="163"/>
        <v>59.041666666666664</v>
      </c>
      <c r="U1783" t="s">
        <v>8338</v>
      </c>
      <c r="V1783" t="s">
        <v>8339</v>
      </c>
    </row>
    <row r="1784" spans="1:22" ht="49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 t="str">
        <f t="shared" si="164"/>
        <v>02/21/2016</v>
      </c>
      <c r="K1784" s="11" t="str">
        <f t="shared" si="165"/>
        <v>2016</v>
      </c>
      <c r="L1784" s="11" t="str">
        <f t="shared" si="166"/>
        <v>Feb</v>
      </c>
      <c r="M1784">
        <v>1453211289</v>
      </c>
      <c r="N1784" s="11">
        <f t="shared" si="167"/>
        <v>42388.366770833331</v>
      </c>
      <c r="O1784" t="b">
        <v>1</v>
      </c>
      <c r="P1784">
        <v>76</v>
      </c>
      <c r="Q1784" t="b">
        <v>0</v>
      </c>
      <c r="R1784" t="s">
        <v>8285</v>
      </c>
      <c r="S1784" s="5">
        <f t="shared" si="162"/>
        <v>0.15491428571428573</v>
      </c>
      <c r="T1784" s="7">
        <f t="shared" si="163"/>
        <v>71.34210526315789</v>
      </c>
      <c r="U1784" t="s">
        <v>8338</v>
      </c>
      <c r="V1784" t="s">
        <v>8339</v>
      </c>
    </row>
    <row r="1785" spans="1:22" ht="49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 t="str">
        <f t="shared" si="164"/>
        <v>05/21/2015</v>
      </c>
      <c r="K1785" s="11" t="str">
        <f t="shared" si="165"/>
        <v>2015</v>
      </c>
      <c r="L1785" s="11" t="str">
        <f t="shared" si="166"/>
        <v>May</v>
      </c>
      <c r="M1785">
        <v>1429656478</v>
      </c>
      <c r="N1785" s="11">
        <f t="shared" si="167"/>
        <v>42115.741643518515</v>
      </c>
      <c r="O1785" t="b">
        <v>1</v>
      </c>
      <c r="P1785">
        <v>185</v>
      </c>
      <c r="Q1785" t="b">
        <v>0</v>
      </c>
      <c r="R1785" t="s">
        <v>8285</v>
      </c>
      <c r="S1785" s="5">
        <f t="shared" si="162"/>
        <v>0.236925</v>
      </c>
      <c r="T1785" s="7">
        <f t="shared" si="163"/>
        <v>51.227027027027027</v>
      </c>
      <c r="U1785" t="s">
        <v>8338</v>
      </c>
      <c r="V1785" t="s">
        <v>8339</v>
      </c>
    </row>
    <row r="1786" spans="1:22" ht="49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 t="str">
        <f t="shared" si="164"/>
        <v>01/30/2015</v>
      </c>
      <c r="K1786" s="11" t="str">
        <f t="shared" si="165"/>
        <v>2015</v>
      </c>
      <c r="L1786" s="11" t="str">
        <f t="shared" si="166"/>
        <v>Jan</v>
      </c>
      <c r="M1786">
        <v>1419954240</v>
      </c>
      <c r="N1786" s="11">
        <f t="shared" si="167"/>
        <v>42003.447222222218</v>
      </c>
      <c r="O1786" t="b">
        <v>1</v>
      </c>
      <c r="P1786">
        <v>33</v>
      </c>
      <c r="Q1786" t="b">
        <v>0</v>
      </c>
      <c r="R1786" t="s">
        <v>8285</v>
      </c>
      <c r="S1786" s="5">
        <f t="shared" si="162"/>
        <v>0.39760000000000001</v>
      </c>
      <c r="T1786" s="7">
        <f t="shared" si="163"/>
        <v>60.242424242424242</v>
      </c>
      <c r="U1786" t="s">
        <v>8338</v>
      </c>
      <c r="V1786" t="s">
        <v>8339</v>
      </c>
    </row>
    <row r="1787" spans="1:22" ht="49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 t="str">
        <f t="shared" si="164"/>
        <v>10/15/2014</v>
      </c>
      <c r="K1787" s="11" t="str">
        <f t="shared" si="165"/>
        <v>2014</v>
      </c>
      <c r="L1787" s="11" t="str">
        <f t="shared" si="166"/>
        <v>Oct</v>
      </c>
      <c r="M1787">
        <v>1410750855</v>
      </c>
      <c r="N1787" s="11">
        <f t="shared" si="167"/>
        <v>41896.926562499997</v>
      </c>
      <c r="O1787" t="b">
        <v>1</v>
      </c>
      <c r="P1787">
        <v>108</v>
      </c>
      <c r="Q1787" t="b">
        <v>0</v>
      </c>
      <c r="R1787" t="s">
        <v>8285</v>
      </c>
      <c r="S1787" s="5">
        <f t="shared" si="162"/>
        <v>0.20220833333333332</v>
      </c>
      <c r="T1787" s="7">
        <f t="shared" si="163"/>
        <v>44.935185185185183</v>
      </c>
      <c r="U1787" t="s">
        <v>8338</v>
      </c>
      <c r="V1787" t="s">
        <v>8339</v>
      </c>
    </row>
    <row r="1788" spans="1:22" ht="49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 t="str">
        <f t="shared" si="164"/>
        <v>12/15/2014</v>
      </c>
      <c r="K1788" s="11" t="str">
        <f t="shared" si="165"/>
        <v>2014</v>
      </c>
      <c r="L1788" s="11" t="str">
        <f t="shared" si="166"/>
        <v>Dec</v>
      </c>
      <c r="M1788">
        <v>1416057177</v>
      </c>
      <c r="N1788" s="11">
        <f t="shared" si="167"/>
        <v>41958.342326388891</v>
      </c>
      <c r="O1788" t="b">
        <v>1</v>
      </c>
      <c r="P1788">
        <v>29</v>
      </c>
      <c r="Q1788" t="b">
        <v>0</v>
      </c>
      <c r="R1788" t="s">
        <v>8285</v>
      </c>
      <c r="S1788" s="5">
        <f t="shared" si="162"/>
        <v>0.47631578947368419</v>
      </c>
      <c r="T1788" s="7">
        <f t="shared" si="163"/>
        <v>31.206896551724139</v>
      </c>
      <c r="U1788" t="s">
        <v>8338</v>
      </c>
      <c r="V1788" t="s">
        <v>8339</v>
      </c>
    </row>
    <row r="1789" spans="1:22" ht="49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 t="str">
        <f t="shared" si="164"/>
        <v>04/04/2015</v>
      </c>
      <c r="K1789" s="11" t="str">
        <f t="shared" si="165"/>
        <v>2015</v>
      </c>
      <c r="L1789" s="11" t="str">
        <f t="shared" si="166"/>
        <v>Apr</v>
      </c>
      <c r="M1789">
        <v>1425570237</v>
      </c>
      <c r="N1789" s="11">
        <f t="shared" si="167"/>
        <v>42068.447187499994</v>
      </c>
      <c r="O1789" t="b">
        <v>1</v>
      </c>
      <c r="P1789">
        <v>24</v>
      </c>
      <c r="Q1789" t="b">
        <v>0</v>
      </c>
      <c r="R1789" t="s">
        <v>8285</v>
      </c>
      <c r="S1789" s="5">
        <f t="shared" si="162"/>
        <v>0.15329999999999999</v>
      </c>
      <c r="T1789" s="7">
        <f t="shared" si="163"/>
        <v>63.875</v>
      </c>
      <c r="U1789" t="s">
        <v>8338</v>
      </c>
      <c r="V1789" t="s">
        <v>8339</v>
      </c>
    </row>
    <row r="1790" spans="1:22" ht="49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 t="str">
        <f t="shared" si="164"/>
        <v>10/31/2014</v>
      </c>
      <c r="K1790" s="11" t="str">
        <f t="shared" si="165"/>
        <v>2014</v>
      </c>
      <c r="L1790" s="11" t="str">
        <f t="shared" si="166"/>
        <v>Oct</v>
      </c>
      <c r="M1790">
        <v>1412203542</v>
      </c>
      <c r="N1790" s="11">
        <f t="shared" si="167"/>
        <v>41913.740069444444</v>
      </c>
      <c r="O1790" t="b">
        <v>1</v>
      </c>
      <c r="P1790">
        <v>4</v>
      </c>
      <c r="Q1790" t="b">
        <v>0</v>
      </c>
      <c r="R1790" t="s">
        <v>8285</v>
      </c>
      <c r="S1790" s="5">
        <f t="shared" si="162"/>
        <v>1.3818181818181818E-2</v>
      </c>
      <c r="T1790" s="7">
        <f t="shared" si="163"/>
        <v>19</v>
      </c>
      <c r="U1790" t="s">
        <v>8338</v>
      </c>
      <c r="V1790" t="s">
        <v>8339</v>
      </c>
    </row>
    <row r="1791" spans="1:22" ht="49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 t="str">
        <f t="shared" si="164"/>
        <v>01/12/2015</v>
      </c>
      <c r="K1791" s="11" t="str">
        <f t="shared" si="165"/>
        <v>2015</v>
      </c>
      <c r="L1791" s="11" t="str">
        <f t="shared" si="166"/>
        <v>Jan</v>
      </c>
      <c r="M1791">
        <v>1415858403</v>
      </c>
      <c r="N1791" s="11">
        <f t="shared" si="167"/>
        <v>41956.041701388887</v>
      </c>
      <c r="O1791" t="b">
        <v>1</v>
      </c>
      <c r="P1791">
        <v>4</v>
      </c>
      <c r="Q1791" t="b">
        <v>0</v>
      </c>
      <c r="R1791" t="s">
        <v>8285</v>
      </c>
      <c r="S1791" s="5">
        <f t="shared" si="162"/>
        <v>5.0000000000000001E-3</v>
      </c>
      <c r="T1791" s="7">
        <f t="shared" si="163"/>
        <v>10</v>
      </c>
      <c r="U1791" t="s">
        <v>8338</v>
      </c>
      <c r="V1791" t="s">
        <v>8339</v>
      </c>
    </row>
    <row r="1792" spans="1:22" ht="49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 t="str">
        <f t="shared" si="164"/>
        <v>02/05/2015</v>
      </c>
      <c r="K1792" s="11" t="str">
        <f t="shared" si="165"/>
        <v>2015</v>
      </c>
      <c r="L1792" s="11" t="str">
        <f t="shared" si="166"/>
        <v>Feb</v>
      </c>
      <c r="M1792">
        <v>1420560678</v>
      </c>
      <c r="N1792" s="11">
        <f t="shared" si="167"/>
        <v>42010.466180555552</v>
      </c>
      <c r="O1792" t="b">
        <v>1</v>
      </c>
      <c r="P1792">
        <v>15</v>
      </c>
      <c r="Q1792" t="b">
        <v>0</v>
      </c>
      <c r="R1792" t="s">
        <v>8285</v>
      </c>
      <c r="S1792" s="5">
        <f t="shared" si="162"/>
        <v>4.9575757575757579E-2</v>
      </c>
      <c r="T1792" s="7">
        <f t="shared" si="163"/>
        <v>109.06666666666666</v>
      </c>
      <c r="U1792" t="s">
        <v>8338</v>
      </c>
      <c r="V1792" t="s">
        <v>8339</v>
      </c>
    </row>
    <row r="1793" spans="1:22" ht="33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 t="str">
        <f t="shared" si="164"/>
        <v>01/29/2015</v>
      </c>
      <c r="K1793" s="11" t="str">
        <f t="shared" si="165"/>
        <v>2015</v>
      </c>
      <c r="L1793" s="11" t="str">
        <f t="shared" si="166"/>
        <v>Jan</v>
      </c>
      <c r="M1793">
        <v>1417369565</v>
      </c>
      <c r="N1793" s="11">
        <f t="shared" si="167"/>
        <v>41973.532002314816</v>
      </c>
      <c r="O1793" t="b">
        <v>1</v>
      </c>
      <c r="P1793">
        <v>4</v>
      </c>
      <c r="Q1793" t="b">
        <v>0</v>
      </c>
      <c r="R1793" t="s">
        <v>8285</v>
      </c>
      <c r="S1793" s="5">
        <f t="shared" si="162"/>
        <v>3.5666666666666666E-2</v>
      </c>
      <c r="T1793" s="7">
        <f t="shared" si="163"/>
        <v>26.75</v>
      </c>
      <c r="U1793" t="s">
        <v>8338</v>
      </c>
      <c r="V1793" t="s">
        <v>8339</v>
      </c>
    </row>
    <row r="1794" spans="1:22" ht="33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 t="str">
        <f t="shared" si="164"/>
        <v>08/10/2015</v>
      </c>
      <c r="K1794" s="11" t="str">
        <f t="shared" si="165"/>
        <v>2015</v>
      </c>
      <c r="L1794" s="11" t="str">
        <f t="shared" si="166"/>
        <v>Aug</v>
      </c>
      <c r="M1794">
        <v>1435970682</v>
      </c>
      <c r="N1794" s="11">
        <f t="shared" si="167"/>
        <v>42188.822708333326</v>
      </c>
      <c r="O1794" t="b">
        <v>1</v>
      </c>
      <c r="P1794">
        <v>139</v>
      </c>
      <c r="Q1794" t="b">
        <v>0</v>
      </c>
      <c r="R1794" t="s">
        <v>8285</v>
      </c>
      <c r="S1794" s="5">
        <f t="shared" ref="S1794:S1857" si="168">E1794/D1794</f>
        <v>0.61124000000000001</v>
      </c>
      <c r="T1794" s="7">
        <f t="shared" ref="T1794:T1857" si="169">E1794/P1794</f>
        <v>109.93525179856115</v>
      </c>
      <c r="U1794" t="s">
        <v>8338</v>
      </c>
      <c r="V1794" t="s">
        <v>8339</v>
      </c>
    </row>
    <row r="1795" spans="1:22" ht="49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 t="str">
        <f t="shared" ref="J1795:J1858" si="170">TEXT((I1795/86400)+25569+(-5/24),"mm/dd/yyyy")</f>
        <v>11/27/2014</v>
      </c>
      <c r="K1795" s="11" t="str">
        <f t="shared" ref="K1795:K1858" si="171">RIGHT(J1795,4)</f>
        <v>2014</v>
      </c>
      <c r="L1795" s="11" t="str">
        <f t="shared" ref="L1795:L1858" si="172">TEXT(J1795,"mmm")</f>
        <v>Nov</v>
      </c>
      <c r="M1795">
        <v>1414531440</v>
      </c>
      <c r="N1795" s="11">
        <f t="shared" ref="N1795:N1858" si="173">(M1795/86400)+25569+(-5/24)</f>
        <v>41940.683333333327</v>
      </c>
      <c r="O1795" t="b">
        <v>1</v>
      </c>
      <c r="P1795">
        <v>2</v>
      </c>
      <c r="Q1795" t="b">
        <v>0</v>
      </c>
      <c r="R1795" t="s">
        <v>8285</v>
      </c>
      <c r="S1795" s="5">
        <f t="shared" si="168"/>
        <v>1.3333333333333334E-2</v>
      </c>
      <c r="T1795" s="7">
        <f t="shared" si="169"/>
        <v>20</v>
      </c>
      <c r="U1795" t="s">
        <v>8338</v>
      </c>
      <c r="V1795" t="s">
        <v>8339</v>
      </c>
    </row>
    <row r="1796" spans="1:22" ht="49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 t="str">
        <f t="shared" si="170"/>
        <v>02/11/2015</v>
      </c>
      <c r="K1796" s="11" t="str">
        <f t="shared" si="171"/>
        <v>2015</v>
      </c>
      <c r="L1796" s="11" t="str">
        <f t="shared" si="172"/>
        <v>Feb</v>
      </c>
      <c r="M1796">
        <v>1420636422</v>
      </c>
      <c r="N1796" s="11">
        <f t="shared" si="173"/>
        <v>42011.342847222222</v>
      </c>
      <c r="O1796" t="b">
        <v>1</v>
      </c>
      <c r="P1796">
        <v>18</v>
      </c>
      <c r="Q1796" t="b">
        <v>0</v>
      </c>
      <c r="R1796" t="s">
        <v>8285</v>
      </c>
      <c r="S1796" s="5">
        <f t="shared" si="168"/>
        <v>0.11077777777777778</v>
      </c>
      <c r="T1796" s="7">
        <f t="shared" si="169"/>
        <v>55.388888888888886</v>
      </c>
      <c r="U1796" t="s">
        <v>8338</v>
      </c>
      <c r="V1796" t="s">
        <v>8339</v>
      </c>
    </row>
    <row r="1797" spans="1:22" ht="49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 t="str">
        <f t="shared" si="170"/>
        <v>10/14/2016</v>
      </c>
      <c r="K1797" s="11" t="str">
        <f t="shared" si="171"/>
        <v>2016</v>
      </c>
      <c r="L1797" s="11" t="str">
        <f t="shared" si="172"/>
        <v>Oct</v>
      </c>
      <c r="M1797">
        <v>1473922541</v>
      </c>
      <c r="N1797" s="11">
        <f t="shared" si="173"/>
        <v>42628.080335648141</v>
      </c>
      <c r="O1797" t="b">
        <v>1</v>
      </c>
      <c r="P1797">
        <v>81</v>
      </c>
      <c r="Q1797" t="b">
        <v>0</v>
      </c>
      <c r="R1797" t="s">
        <v>8285</v>
      </c>
      <c r="S1797" s="5">
        <f t="shared" si="168"/>
        <v>0.38735714285714284</v>
      </c>
      <c r="T1797" s="7">
        <f t="shared" si="169"/>
        <v>133.90123456790124</v>
      </c>
      <c r="U1797" t="s">
        <v>8338</v>
      </c>
      <c r="V1797" t="s">
        <v>8339</v>
      </c>
    </row>
    <row r="1798" spans="1:22" ht="49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 t="str">
        <f t="shared" si="170"/>
        <v>07/24/2016</v>
      </c>
      <c r="K1798" s="11" t="str">
        <f t="shared" si="171"/>
        <v>2016</v>
      </c>
      <c r="L1798" s="11" t="str">
        <f t="shared" si="172"/>
        <v>Jul</v>
      </c>
      <c r="M1798">
        <v>1464172366</v>
      </c>
      <c r="N1798" s="11">
        <f t="shared" si="173"/>
        <v>42515.231087962959</v>
      </c>
      <c r="O1798" t="b">
        <v>1</v>
      </c>
      <c r="P1798">
        <v>86</v>
      </c>
      <c r="Q1798" t="b">
        <v>0</v>
      </c>
      <c r="R1798" t="s">
        <v>8285</v>
      </c>
      <c r="S1798" s="5">
        <f t="shared" si="168"/>
        <v>0.22052631578947368</v>
      </c>
      <c r="T1798" s="7">
        <f t="shared" si="169"/>
        <v>48.720930232558139</v>
      </c>
      <c r="U1798" t="s">
        <v>8338</v>
      </c>
      <c r="V1798" t="s">
        <v>8339</v>
      </c>
    </row>
    <row r="1799" spans="1:22" ht="49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 t="str">
        <f t="shared" si="170"/>
        <v>12/15/2016</v>
      </c>
      <c r="K1799" s="11" t="str">
        <f t="shared" si="171"/>
        <v>2016</v>
      </c>
      <c r="L1799" s="11" t="str">
        <f t="shared" si="172"/>
        <v>Dec</v>
      </c>
      <c r="M1799">
        <v>1479217189</v>
      </c>
      <c r="N1799" s="11">
        <f t="shared" si="173"/>
        <v>42689.360983796294</v>
      </c>
      <c r="O1799" t="b">
        <v>1</v>
      </c>
      <c r="P1799">
        <v>140</v>
      </c>
      <c r="Q1799" t="b">
        <v>0</v>
      </c>
      <c r="R1799" t="s">
        <v>8285</v>
      </c>
      <c r="S1799" s="5">
        <f t="shared" si="168"/>
        <v>0.67549999999999999</v>
      </c>
      <c r="T1799" s="7">
        <f t="shared" si="169"/>
        <v>48.25</v>
      </c>
      <c r="U1799" t="s">
        <v>8338</v>
      </c>
      <c r="V1799" t="s">
        <v>8339</v>
      </c>
    </row>
    <row r="1800" spans="1:22" ht="49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 t="str">
        <f t="shared" si="170"/>
        <v>02/04/2016</v>
      </c>
      <c r="K1800" s="11" t="str">
        <f t="shared" si="171"/>
        <v>2016</v>
      </c>
      <c r="L1800" s="11" t="str">
        <f t="shared" si="172"/>
        <v>Feb</v>
      </c>
      <c r="M1800">
        <v>1449388233</v>
      </c>
      <c r="N1800" s="11">
        <f t="shared" si="173"/>
        <v>42344.118437499994</v>
      </c>
      <c r="O1800" t="b">
        <v>1</v>
      </c>
      <c r="P1800">
        <v>37</v>
      </c>
      <c r="Q1800" t="b">
        <v>0</v>
      </c>
      <c r="R1800" t="s">
        <v>8285</v>
      </c>
      <c r="S1800" s="5">
        <f t="shared" si="168"/>
        <v>0.136375</v>
      </c>
      <c r="T1800" s="7">
        <f t="shared" si="169"/>
        <v>58.972972972972975</v>
      </c>
      <c r="U1800" t="s">
        <v>8338</v>
      </c>
      <c r="V1800" t="s">
        <v>8339</v>
      </c>
    </row>
    <row r="1801" spans="1:22" ht="33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 t="str">
        <f t="shared" si="170"/>
        <v>11/11/2014</v>
      </c>
      <c r="K1801" s="11" t="str">
        <f t="shared" si="171"/>
        <v>2014</v>
      </c>
      <c r="L1801" s="11" t="str">
        <f t="shared" si="172"/>
        <v>Nov</v>
      </c>
      <c r="M1801">
        <v>1414008808</v>
      </c>
      <c r="N1801" s="11">
        <f t="shared" si="173"/>
        <v>41934.634351851848</v>
      </c>
      <c r="O1801" t="b">
        <v>1</v>
      </c>
      <c r="P1801">
        <v>6</v>
      </c>
      <c r="Q1801" t="b">
        <v>0</v>
      </c>
      <c r="R1801" t="s">
        <v>8285</v>
      </c>
      <c r="S1801" s="5">
        <f t="shared" si="168"/>
        <v>1.7457500000000001E-2</v>
      </c>
      <c r="T1801" s="7">
        <f t="shared" si="169"/>
        <v>11.638333333333334</v>
      </c>
      <c r="U1801" t="s">
        <v>8338</v>
      </c>
      <c r="V1801" t="s">
        <v>8339</v>
      </c>
    </row>
    <row r="1802" spans="1:22" ht="49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 t="str">
        <f t="shared" si="170"/>
        <v>10/10/2016</v>
      </c>
      <c r="K1802" s="11" t="str">
        <f t="shared" si="171"/>
        <v>2016</v>
      </c>
      <c r="L1802" s="11" t="str">
        <f t="shared" si="172"/>
        <v>Oct</v>
      </c>
      <c r="M1802">
        <v>1473517970</v>
      </c>
      <c r="N1802" s="11">
        <f t="shared" si="173"/>
        <v>42623.397800925923</v>
      </c>
      <c r="O1802" t="b">
        <v>1</v>
      </c>
      <c r="P1802">
        <v>113</v>
      </c>
      <c r="Q1802" t="b">
        <v>0</v>
      </c>
      <c r="R1802" t="s">
        <v>8285</v>
      </c>
      <c r="S1802" s="5">
        <f t="shared" si="168"/>
        <v>0.20449632511889321</v>
      </c>
      <c r="T1802" s="7">
        <f t="shared" si="169"/>
        <v>83.716814159292042</v>
      </c>
      <c r="U1802" t="s">
        <v>8338</v>
      </c>
      <c r="V1802" t="s">
        <v>8339</v>
      </c>
    </row>
    <row r="1803" spans="1:22" ht="49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 t="str">
        <f t="shared" si="170"/>
        <v>12/15/2015</v>
      </c>
      <c r="K1803" s="11" t="str">
        <f t="shared" si="171"/>
        <v>2015</v>
      </c>
      <c r="L1803" s="11" t="str">
        <f t="shared" si="172"/>
        <v>Dec</v>
      </c>
      <c r="M1803">
        <v>1447429868</v>
      </c>
      <c r="N1803" s="11">
        <f t="shared" si="173"/>
        <v>42321.452175925922</v>
      </c>
      <c r="O1803" t="b">
        <v>1</v>
      </c>
      <c r="P1803">
        <v>37</v>
      </c>
      <c r="Q1803" t="b">
        <v>0</v>
      </c>
      <c r="R1803" t="s">
        <v>8285</v>
      </c>
      <c r="S1803" s="5">
        <f t="shared" si="168"/>
        <v>0.13852941176470587</v>
      </c>
      <c r="T1803" s="7">
        <f t="shared" si="169"/>
        <v>63.648648648648646</v>
      </c>
      <c r="U1803" t="s">
        <v>8338</v>
      </c>
      <c r="V1803" t="s">
        <v>8339</v>
      </c>
    </row>
    <row r="1804" spans="1:22" ht="33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 t="str">
        <f t="shared" si="170"/>
        <v>06/27/2015</v>
      </c>
      <c r="K1804" s="11" t="str">
        <f t="shared" si="171"/>
        <v>2015</v>
      </c>
      <c r="L1804" s="11" t="str">
        <f t="shared" si="172"/>
        <v>Jun</v>
      </c>
      <c r="M1804">
        <v>1433416830</v>
      </c>
      <c r="N1804" s="11">
        <f t="shared" si="173"/>
        <v>42159.264236111114</v>
      </c>
      <c r="O1804" t="b">
        <v>1</v>
      </c>
      <c r="P1804">
        <v>18</v>
      </c>
      <c r="Q1804" t="b">
        <v>0</v>
      </c>
      <c r="R1804" t="s">
        <v>8285</v>
      </c>
      <c r="S1804" s="5">
        <f t="shared" si="168"/>
        <v>0.48485714285714288</v>
      </c>
      <c r="T1804" s="7">
        <f t="shared" si="169"/>
        <v>94.277777777777771</v>
      </c>
      <c r="U1804" t="s">
        <v>8338</v>
      </c>
      <c r="V1804" t="s">
        <v>8339</v>
      </c>
    </row>
    <row r="1805" spans="1:22" ht="49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 t="str">
        <f t="shared" si="170"/>
        <v>02/13/2015</v>
      </c>
      <c r="K1805" s="11" t="str">
        <f t="shared" si="171"/>
        <v>2015</v>
      </c>
      <c r="L1805" s="11" t="str">
        <f t="shared" si="172"/>
        <v>Feb</v>
      </c>
      <c r="M1805">
        <v>1421199782</v>
      </c>
      <c r="N1805" s="11">
        <f t="shared" si="173"/>
        <v>42017.863217592589</v>
      </c>
      <c r="O1805" t="b">
        <v>1</v>
      </c>
      <c r="P1805">
        <v>75</v>
      </c>
      <c r="Q1805" t="b">
        <v>0</v>
      </c>
      <c r="R1805" t="s">
        <v>8285</v>
      </c>
      <c r="S1805" s="5">
        <f t="shared" si="168"/>
        <v>0.308</v>
      </c>
      <c r="T1805" s="7">
        <f t="shared" si="169"/>
        <v>71.86666666666666</v>
      </c>
      <c r="U1805" t="s">
        <v>8338</v>
      </c>
      <c r="V1805" t="s">
        <v>8339</v>
      </c>
    </row>
    <row r="1806" spans="1:22" ht="49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 t="str">
        <f t="shared" si="170"/>
        <v>11/14/2015</v>
      </c>
      <c r="K1806" s="11" t="str">
        <f t="shared" si="171"/>
        <v>2015</v>
      </c>
      <c r="L1806" s="11" t="str">
        <f t="shared" si="172"/>
        <v>Nov</v>
      </c>
      <c r="M1806">
        <v>1444061804</v>
      </c>
      <c r="N1806" s="11">
        <f t="shared" si="173"/>
        <v>42282.469953703701</v>
      </c>
      <c r="O1806" t="b">
        <v>1</v>
      </c>
      <c r="P1806">
        <v>52</v>
      </c>
      <c r="Q1806" t="b">
        <v>0</v>
      </c>
      <c r="R1806" t="s">
        <v>8285</v>
      </c>
      <c r="S1806" s="5">
        <f t="shared" si="168"/>
        <v>0.35174193548387095</v>
      </c>
      <c r="T1806" s="7">
        <f t="shared" si="169"/>
        <v>104.84615384615384</v>
      </c>
      <c r="U1806" t="s">
        <v>8338</v>
      </c>
      <c r="V1806" t="s">
        <v>8339</v>
      </c>
    </row>
    <row r="1807" spans="1:22" ht="49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 t="str">
        <f t="shared" si="170"/>
        <v>10/02/2015</v>
      </c>
      <c r="K1807" s="11" t="str">
        <f t="shared" si="171"/>
        <v>2015</v>
      </c>
      <c r="L1807" s="11" t="str">
        <f t="shared" si="172"/>
        <v>Oct</v>
      </c>
      <c r="M1807">
        <v>1441048658</v>
      </c>
      <c r="N1807" s="11">
        <f t="shared" si="173"/>
        <v>42247.595578703702</v>
      </c>
      <c r="O1807" t="b">
        <v>1</v>
      </c>
      <c r="P1807">
        <v>122</v>
      </c>
      <c r="Q1807" t="b">
        <v>0</v>
      </c>
      <c r="R1807" t="s">
        <v>8285</v>
      </c>
      <c r="S1807" s="5">
        <f t="shared" si="168"/>
        <v>0.36404444444444445</v>
      </c>
      <c r="T1807" s="7">
        <f t="shared" si="169"/>
        <v>67.139344262295083</v>
      </c>
      <c r="U1807" t="s">
        <v>8338</v>
      </c>
      <c r="V1807" t="s">
        <v>8339</v>
      </c>
    </row>
    <row r="1808" spans="1:22" ht="49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 t="str">
        <f t="shared" si="170"/>
        <v>09/30/2014</v>
      </c>
      <c r="K1808" s="11" t="str">
        <f t="shared" si="171"/>
        <v>2014</v>
      </c>
      <c r="L1808" s="11" t="str">
        <f t="shared" si="172"/>
        <v>Sep</v>
      </c>
      <c r="M1808">
        <v>1409066349</v>
      </c>
      <c r="N1808" s="11">
        <f t="shared" si="173"/>
        <v>41877.429965277777</v>
      </c>
      <c r="O1808" t="b">
        <v>1</v>
      </c>
      <c r="P1808">
        <v>8</v>
      </c>
      <c r="Q1808" t="b">
        <v>0</v>
      </c>
      <c r="R1808" t="s">
        <v>8285</v>
      </c>
      <c r="S1808" s="5">
        <f t="shared" si="168"/>
        <v>2.955E-2</v>
      </c>
      <c r="T1808" s="7">
        <f t="shared" si="169"/>
        <v>73.875</v>
      </c>
      <c r="U1808" t="s">
        <v>8338</v>
      </c>
      <c r="V1808" t="s">
        <v>8339</v>
      </c>
    </row>
    <row r="1809" spans="1:22" ht="33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 t="str">
        <f t="shared" si="170"/>
        <v>09/27/2014</v>
      </c>
      <c r="K1809" s="11" t="str">
        <f t="shared" si="171"/>
        <v>2014</v>
      </c>
      <c r="L1809" s="11" t="str">
        <f t="shared" si="172"/>
        <v>Sep</v>
      </c>
      <c r="M1809">
        <v>1409276313</v>
      </c>
      <c r="N1809" s="11">
        <f t="shared" si="173"/>
        <v>41879.860104166662</v>
      </c>
      <c r="O1809" t="b">
        <v>1</v>
      </c>
      <c r="P1809">
        <v>8</v>
      </c>
      <c r="Q1809" t="b">
        <v>0</v>
      </c>
      <c r="R1809" t="s">
        <v>8285</v>
      </c>
      <c r="S1809" s="5">
        <f t="shared" si="168"/>
        <v>0.1106</v>
      </c>
      <c r="T1809" s="7">
        <f t="shared" si="169"/>
        <v>69.125</v>
      </c>
      <c r="U1809" t="s">
        <v>8338</v>
      </c>
      <c r="V1809" t="s">
        <v>8339</v>
      </c>
    </row>
    <row r="1810" spans="1:22" ht="49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 t="str">
        <f t="shared" si="170"/>
        <v>02/11/2017</v>
      </c>
      <c r="K1810" s="11" t="str">
        <f t="shared" si="171"/>
        <v>2017</v>
      </c>
      <c r="L1810" s="11" t="str">
        <f t="shared" si="172"/>
        <v>Feb</v>
      </c>
      <c r="M1810">
        <v>1483806030</v>
      </c>
      <c r="N1810" s="11">
        <f t="shared" si="173"/>
        <v>42742.472569444442</v>
      </c>
      <c r="O1810" t="b">
        <v>1</v>
      </c>
      <c r="P1810">
        <v>96</v>
      </c>
      <c r="Q1810" t="b">
        <v>0</v>
      </c>
      <c r="R1810" t="s">
        <v>8285</v>
      </c>
      <c r="S1810" s="5">
        <f t="shared" si="168"/>
        <v>0.41407142857142859</v>
      </c>
      <c r="T1810" s="7">
        <f t="shared" si="169"/>
        <v>120.77083333333333</v>
      </c>
      <c r="U1810" t="s">
        <v>8338</v>
      </c>
      <c r="V1810" t="s">
        <v>8339</v>
      </c>
    </row>
    <row r="1811" spans="1:22" ht="49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 t="str">
        <f t="shared" si="170"/>
        <v>03/01/2015</v>
      </c>
      <c r="K1811" s="11" t="str">
        <f t="shared" si="171"/>
        <v>2015</v>
      </c>
      <c r="L1811" s="11" t="str">
        <f t="shared" si="172"/>
        <v>Mar</v>
      </c>
      <c r="M1811">
        <v>1422222439</v>
      </c>
      <c r="N1811" s="11">
        <f t="shared" si="173"/>
        <v>42029.699525462966</v>
      </c>
      <c r="O1811" t="b">
        <v>1</v>
      </c>
      <c r="P1811">
        <v>9</v>
      </c>
      <c r="Q1811" t="b">
        <v>0</v>
      </c>
      <c r="R1811" t="s">
        <v>8285</v>
      </c>
      <c r="S1811" s="5">
        <f t="shared" si="168"/>
        <v>0.10857142857142857</v>
      </c>
      <c r="T1811" s="7">
        <f t="shared" si="169"/>
        <v>42.222222222222221</v>
      </c>
      <c r="U1811" t="s">
        <v>8338</v>
      </c>
      <c r="V1811" t="s">
        <v>8339</v>
      </c>
    </row>
    <row r="1812" spans="1:22" ht="49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 t="str">
        <f t="shared" si="170"/>
        <v>08/21/2014</v>
      </c>
      <c r="K1812" s="11" t="str">
        <f t="shared" si="171"/>
        <v>2014</v>
      </c>
      <c r="L1812" s="11" t="str">
        <f t="shared" si="172"/>
        <v>Aug</v>
      </c>
      <c r="M1812">
        <v>1407621026</v>
      </c>
      <c r="N1812" s="11">
        <f t="shared" si="173"/>
        <v>41860.701689814814</v>
      </c>
      <c r="O1812" t="b">
        <v>0</v>
      </c>
      <c r="P1812">
        <v>2</v>
      </c>
      <c r="Q1812" t="b">
        <v>0</v>
      </c>
      <c r="R1812" t="s">
        <v>8285</v>
      </c>
      <c r="S1812" s="5">
        <f t="shared" si="168"/>
        <v>3.3333333333333333E-2</v>
      </c>
      <c r="T1812" s="7">
        <f t="shared" si="169"/>
        <v>7.5</v>
      </c>
      <c r="U1812" t="s">
        <v>8338</v>
      </c>
      <c r="V1812" t="s">
        <v>8339</v>
      </c>
    </row>
    <row r="1813" spans="1:22" ht="33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 t="str">
        <f t="shared" si="170"/>
        <v>10/23/2014</v>
      </c>
      <c r="K1813" s="11" t="str">
        <f t="shared" si="171"/>
        <v>2014</v>
      </c>
      <c r="L1813" s="11" t="str">
        <f t="shared" si="172"/>
        <v>Oct</v>
      </c>
      <c r="M1813">
        <v>1408962270</v>
      </c>
      <c r="N1813" s="11">
        <f t="shared" si="173"/>
        <v>41876.225347222222</v>
      </c>
      <c r="O1813" t="b">
        <v>0</v>
      </c>
      <c r="P1813">
        <v>26</v>
      </c>
      <c r="Q1813" t="b">
        <v>0</v>
      </c>
      <c r="R1813" t="s">
        <v>8285</v>
      </c>
      <c r="S1813" s="5">
        <f t="shared" si="168"/>
        <v>7.407407407407407E-4</v>
      </c>
      <c r="T1813" s="7">
        <f t="shared" si="169"/>
        <v>1.5384615384615385</v>
      </c>
      <c r="U1813" t="s">
        <v>8338</v>
      </c>
      <c r="V1813" t="s">
        <v>8339</v>
      </c>
    </row>
    <row r="1814" spans="1:22" ht="49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 t="str">
        <f t="shared" si="170"/>
        <v>07/03/2016</v>
      </c>
      <c r="K1814" s="11" t="str">
        <f t="shared" si="171"/>
        <v>2016</v>
      </c>
      <c r="L1814" s="11" t="str">
        <f t="shared" si="172"/>
        <v>Jul</v>
      </c>
      <c r="M1814">
        <v>1464939536</v>
      </c>
      <c r="N1814" s="11">
        <f t="shared" si="173"/>
        <v>42524.110370370363</v>
      </c>
      <c r="O1814" t="b">
        <v>0</v>
      </c>
      <c r="P1814">
        <v>23</v>
      </c>
      <c r="Q1814" t="b">
        <v>0</v>
      </c>
      <c r="R1814" t="s">
        <v>8285</v>
      </c>
      <c r="S1814" s="5">
        <f t="shared" si="168"/>
        <v>0.13307692307692306</v>
      </c>
      <c r="T1814" s="7">
        <f t="shared" si="169"/>
        <v>37.608695652173914</v>
      </c>
      <c r="U1814" t="s">
        <v>8338</v>
      </c>
      <c r="V1814" t="s">
        <v>8339</v>
      </c>
    </row>
    <row r="1815" spans="1:22" ht="49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 t="str">
        <f t="shared" si="170"/>
        <v>08/08/2014</v>
      </c>
      <c r="K1815" s="11" t="str">
        <f t="shared" si="171"/>
        <v>2014</v>
      </c>
      <c r="L1815" s="11" t="str">
        <f t="shared" si="172"/>
        <v>Aug</v>
      </c>
      <c r="M1815">
        <v>1404940812</v>
      </c>
      <c r="N1815" s="11">
        <f t="shared" si="173"/>
        <v>41829.68069444444</v>
      </c>
      <c r="O1815" t="b">
        <v>0</v>
      </c>
      <c r="P1815">
        <v>0</v>
      </c>
      <c r="Q1815" t="b">
        <v>0</v>
      </c>
      <c r="R1815" t="s">
        <v>8285</v>
      </c>
      <c r="S1815" s="5">
        <f t="shared" si="168"/>
        <v>0</v>
      </c>
      <c r="T1815" s="7" t="e">
        <f t="shared" si="169"/>
        <v>#DIV/0!</v>
      </c>
      <c r="U1815" t="s">
        <v>8338</v>
      </c>
      <c r="V1815" t="s">
        <v>8339</v>
      </c>
    </row>
    <row r="1816" spans="1:22" ht="49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 t="str">
        <f t="shared" si="170"/>
        <v>02/28/2015</v>
      </c>
      <c r="K1816" s="11" t="str">
        <f t="shared" si="171"/>
        <v>2015</v>
      </c>
      <c r="L1816" s="11" t="str">
        <f t="shared" si="172"/>
        <v>Feb</v>
      </c>
      <c r="M1816">
        <v>1422516736</v>
      </c>
      <c r="N1816" s="11">
        <f t="shared" si="173"/>
        <v>42033.105740740742</v>
      </c>
      <c r="O1816" t="b">
        <v>0</v>
      </c>
      <c r="P1816">
        <v>140</v>
      </c>
      <c r="Q1816" t="b">
        <v>0</v>
      </c>
      <c r="R1816" t="s">
        <v>8285</v>
      </c>
      <c r="S1816" s="5">
        <f t="shared" si="168"/>
        <v>0.49183333333333334</v>
      </c>
      <c r="T1816" s="7">
        <f t="shared" si="169"/>
        <v>42.157142857142858</v>
      </c>
      <c r="U1816" t="s">
        <v>8338</v>
      </c>
      <c r="V1816" t="s">
        <v>8339</v>
      </c>
    </row>
    <row r="1817" spans="1:22" ht="49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 t="str">
        <f t="shared" si="170"/>
        <v>07/01/2015</v>
      </c>
      <c r="K1817" s="11" t="str">
        <f t="shared" si="171"/>
        <v>2015</v>
      </c>
      <c r="L1817" s="11" t="str">
        <f t="shared" si="172"/>
        <v>Jul</v>
      </c>
      <c r="M1817">
        <v>1434577537</v>
      </c>
      <c r="N1817" s="11">
        <f t="shared" si="173"/>
        <v>42172.698344907403</v>
      </c>
      <c r="O1817" t="b">
        <v>0</v>
      </c>
      <c r="P1817">
        <v>0</v>
      </c>
      <c r="Q1817" t="b">
        <v>0</v>
      </c>
      <c r="R1817" t="s">
        <v>8285</v>
      </c>
      <c r="S1817" s="5">
        <f t="shared" si="168"/>
        <v>0</v>
      </c>
      <c r="T1817" s="7" t="e">
        <f t="shared" si="169"/>
        <v>#DIV/0!</v>
      </c>
      <c r="U1817" t="s">
        <v>8338</v>
      </c>
      <c r="V1817" t="s">
        <v>8339</v>
      </c>
    </row>
    <row r="1818" spans="1:22" ht="49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 t="str">
        <f t="shared" si="170"/>
        <v>07/25/2016</v>
      </c>
      <c r="K1818" s="11" t="str">
        <f t="shared" si="171"/>
        <v>2016</v>
      </c>
      <c r="L1818" s="11" t="str">
        <f t="shared" si="172"/>
        <v>Jul</v>
      </c>
      <c r="M1818">
        <v>1467061303</v>
      </c>
      <c r="N1818" s="11">
        <f t="shared" si="173"/>
        <v>42548.667858796289</v>
      </c>
      <c r="O1818" t="b">
        <v>0</v>
      </c>
      <c r="P1818">
        <v>6</v>
      </c>
      <c r="Q1818" t="b">
        <v>0</v>
      </c>
      <c r="R1818" t="s">
        <v>8285</v>
      </c>
      <c r="S1818" s="5">
        <f t="shared" si="168"/>
        <v>2.036E-2</v>
      </c>
      <c r="T1818" s="7">
        <f t="shared" si="169"/>
        <v>84.833333333333329</v>
      </c>
      <c r="U1818" t="s">
        <v>8338</v>
      </c>
      <c r="V1818" t="s">
        <v>8339</v>
      </c>
    </row>
    <row r="1819" spans="1:22" ht="33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 t="str">
        <f t="shared" si="170"/>
        <v>01/30/2017</v>
      </c>
      <c r="K1819" s="11" t="str">
        <f t="shared" si="171"/>
        <v>2017</v>
      </c>
      <c r="L1819" s="11" t="str">
        <f t="shared" si="172"/>
        <v>Jan</v>
      </c>
      <c r="M1819">
        <v>1480607607</v>
      </c>
      <c r="N1819" s="11">
        <f t="shared" si="173"/>
        <v>42705.453784722216</v>
      </c>
      <c r="O1819" t="b">
        <v>0</v>
      </c>
      <c r="P1819">
        <v>100</v>
      </c>
      <c r="Q1819" t="b">
        <v>0</v>
      </c>
      <c r="R1819" t="s">
        <v>8285</v>
      </c>
      <c r="S1819" s="5">
        <f t="shared" si="168"/>
        <v>0.52327777777777773</v>
      </c>
      <c r="T1819" s="7">
        <f t="shared" si="169"/>
        <v>94.19</v>
      </c>
      <c r="U1819" t="s">
        <v>8338</v>
      </c>
      <c r="V1819" t="s">
        <v>8339</v>
      </c>
    </row>
    <row r="1820" spans="1:22" ht="33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 t="str">
        <f t="shared" si="170"/>
        <v>04/02/2015</v>
      </c>
      <c r="K1820" s="11" t="str">
        <f t="shared" si="171"/>
        <v>2015</v>
      </c>
      <c r="L1820" s="11" t="str">
        <f t="shared" si="172"/>
        <v>Apr</v>
      </c>
      <c r="M1820">
        <v>1425447450</v>
      </c>
      <c r="N1820" s="11">
        <f t="shared" si="173"/>
        <v>42067.026041666664</v>
      </c>
      <c r="O1820" t="b">
        <v>0</v>
      </c>
      <c r="P1820">
        <v>0</v>
      </c>
      <c r="Q1820" t="b">
        <v>0</v>
      </c>
      <c r="R1820" t="s">
        <v>8285</v>
      </c>
      <c r="S1820" s="5">
        <f t="shared" si="168"/>
        <v>0</v>
      </c>
      <c r="T1820" s="7" t="e">
        <f t="shared" si="169"/>
        <v>#DIV/0!</v>
      </c>
      <c r="U1820" t="s">
        <v>8338</v>
      </c>
      <c r="V1820" t="s">
        <v>8339</v>
      </c>
    </row>
    <row r="1821" spans="1:22" ht="49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 t="str">
        <f t="shared" si="170"/>
        <v>07/30/2014</v>
      </c>
      <c r="K1821" s="11" t="str">
        <f t="shared" si="171"/>
        <v>2014</v>
      </c>
      <c r="L1821" s="11" t="str">
        <f t="shared" si="172"/>
        <v>Jul</v>
      </c>
      <c r="M1821">
        <v>1404151396</v>
      </c>
      <c r="N1821" s="11">
        <f t="shared" si="173"/>
        <v>41820.543935185182</v>
      </c>
      <c r="O1821" t="b">
        <v>0</v>
      </c>
      <c r="P1821">
        <v>4</v>
      </c>
      <c r="Q1821" t="b">
        <v>0</v>
      </c>
      <c r="R1821" t="s">
        <v>8285</v>
      </c>
      <c r="S1821" s="5">
        <f t="shared" si="168"/>
        <v>2.0833333333333332E-2</v>
      </c>
      <c r="T1821" s="7">
        <f t="shared" si="169"/>
        <v>6.25</v>
      </c>
      <c r="U1821" t="s">
        <v>8338</v>
      </c>
      <c r="V1821" t="s">
        <v>8339</v>
      </c>
    </row>
    <row r="1822" spans="1:22" ht="49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 t="str">
        <f t="shared" si="170"/>
        <v>03/31/2015</v>
      </c>
      <c r="K1822" s="11" t="str">
        <f t="shared" si="171"/>
        <v>2015</v>
      </c>
      <c r="L1822" s="11" t="str">
        <f t="shared" si="172"/>
        <v>Mar</v>
      </c>
      <c r="M1822">
        <v>1425261690</v>
      </c>
      <c r="N1822" s="11">
        <f t="shared" si="173"/>
        <v>42064.876041666663</v>
      </c>
      <c r="O1822" t="b">
        <v>0</v>
      </c>
      <c r="P1822">
        <v>8</v>
      </c>
      <c r="Q1822" t="b">
        <v>0</v>
      </c>
      <c r="R1822" t="s">
        <v>8285</v>
      </c>
      <c r="S1822" s="5">
        <f t="shared" si="168"/>
        <v>6.565384615384616E-2</v>
      </c>
      <c r="T1822" s="7">
        <f t="shared" si="169"/>
        <v>213.375</v>
      </c>
      <c r="U1822" t="s">
        <v>8338</v>
      </c>
      <c r="V1822" t="s">
        <v>8339</v>
      </c>
    </row>
    <row r="1823" spans="1:22" ht="49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 t="str">
        <f t="shared" si="170"/>
        <v>03/03/2012</v>
      </c>
      <c r="K1823" s="11" t="str">
        <f t="shared" si="171"/>
        <v>2012</v>
      </c>
      <c r="L1823" s="11" t="str">
        <f t="shared" si="172"/>
        <v>Mar</v>
      </c>
      <c r="M1823">
        <v>1326872367</v>
      </c>
      <c r="N1823" s="11">
        <f t="shared" si="173"/>
        <v>40926.110729166663</v>
      </c>
      <c r="O1823" t="b">
        <v>0</v>
      </c>
      <c r="P1823">
        <v>57</v>
      </c>
      <c r="Q1823" t="b">
        <v>1</v>
      </c>
      <c r="R1823" t="s">
        <v>8276</v>
      </c>
      <c r="S1823" s="5">
        <f t="shared" si="168"/>
        <v>1.3489</v>
      </c>
      <c r="T1823" s="7">
        <f t="shared" si="169"/>
        <v>59.162280701754383</v>
      </c>
      <c r="U1823" t="s">
        <v>8326</v>
      </c>
      <c r="V1823" t="s">
        <v>8327</v>
      </c>
    </row>
    <row r="1824" spans="1:22" ht="33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 t="str">
        <f t="shared" si="170"/>
        <v>01/31/2014</v>
      </c>
      <c r="K1824" s="11" t="str">
        <f t="shared" si="171"/>
        <v>2014</v>
      </c>
      <c r="L1824" s="11" t="str">
        <f t="shared" si="172"/>
        <v>Jan</v>
      </c>
      <c r="M1824">
        <v>1388084862</v>
      </c>
      <c r="N1824" s="11">
        <f t="shared" si="173"/>
        <v>41634.588680555556</v>
      </c>
      <c r="O1824" t="b">
        <v>0</v>
      </c>
      <c r="P1824">
        <v>11</v>
      </c>
      <c r="Q1824" t="b">
        <v>1</v>
      </c>
      <c r="R1824" t="s">
        <v>8276</v>
      </c>
      <c r="S1824" s="5">
        <f t="shared" si="168"/>
        <v>1</v>
      </c>
      <c r="T1824" s="7">
        <f t="shared" si="169"/>
        <v>27.272727272727273</v>
      </c>
      <c r="U1824" t="s">
        <v>8326</v>
      </c>
      <c r="V1824" t="s">
        <v>8327</v>
      </c>
    </row>
    <row r="1825" spans="1:22" ht="49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 t="str">
        <f t="shared" si="170"/>
        <v>10/24/2012</v>
      </c>
      <c r="K1825" s="11" t="str">
        <f t="shared" si="171"/>
        <v>2012</v>
      </c>
      <c r="L1825" s="11" t="str">
        <f t="shared" si="172"/>
        <v>Oct</v>
      </c>
      <c r="M1825">
        <v>1348503976</v>
      </c>
      <c r="N1825" s="11">
        <f t="shared" si="173"/>
        <v>41176.47657407407</v>
      </c>
      <c r="O1825" t="b">
        <v>0</v>
      </c>
      <c r="P1825">
        <v>33</v>
      </c>
      <c r="Q1825" t="b">
        <v>1</v>
      </c>
      <c r="R1825" t="s">
        <v>8276</v>
      </c>
      <c r="S1825" s="5">
        <f t="shared" si="168"/>
        <v>1.1585714285714286</v>
      </c>
      <c r="T1825" s="7">
        <f t="shared" si="169"/>
        <v>24.575757575757574</v>
      </c>
      <c r="U1825" t="s">
        <v>8326</v>
      </c>
      <c r="V1825" t="s">
        <v>8327</v>
      </c>
    </row>
    <row r="1826" spans="1:22" ht="17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 t="str">
        <f t="shared" si="170"/>
        <v>01/07/2014</v>
      </c>
      <c r="K1826" s="11" t="str">
        <f t="shared" si="171"/>
        <v>2014</v>
      </c>
      <c r="L1826" s="11" t="str">
        <f t="shared" si="172"/>
        <v>Jan</v>
      </c>
      <c r="M1826">
        <v>1387403967</v>
      </c>
      <c r="N1826" s="11">
        <f t="shared" si="173"/>
        <v>41626.707951388882</v>
      </c>
      <c r="O1826" t="b">
        <v>0</v>
      </c>
      <c r="P1826">
        <v>40</v>
      </c>
      <c r="Q1826" t="b">
        <v>1</v>
      </c>
      <c r="R1826" t="s">
        <v>8276</v>
      </c>
      <c r="S1826" s="5">
        <f t="shared" si="168"/>
        <v>1.0006666666666666</v>
      </c>
      <c r="T1826" s="7">
        <f t="shared" si="169"/>
        <v>75.05</v>
      </c>
      <c r="U1826" t="s">
        <v>8326</v>
      </c>
      <c r="V1826" t="s">
        <v>8327</v>
      </c>
    </row>
    <row r="1827" spans="1:22" ht="49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 t="str">
        <f t="shared" si="170"/>
        <v>07/11/2013</v>
      </c>
      <c r="K1827" s="11" t="str">
        <f t="shared" si="171"/>
        <v>2013</v>
      </c>
      <c r="L1827" s="11" t="str">
        <f t="shared" si="172"/>
        <v>Jul</v>
      </c>
      <c r="M1827">
        <v>1371585703</v>
      </c>
      <c r="N1827" s="11">
        <f t="shared" si="173"/>
        <v>41443.626192129625</v>
      </c>
      <c r="O1827" t="b">
        <v>0</v>
      </c>
      <c r="P1827">
        <v>50</v>
      </c>
      <c r="Q1827" t="b">
        <v>1</v>
      </c>
      <c r="R1827" t="s">
        <v>8276</v>
      </c>
      <c r="S1827" s="5">
        <f t="shared" si="168"/>
        <v>1.0505</v>
      </c>
      <c r="T1827" s="7">
        <f t="shared" si="169"/>
        <v>42.02</v>
      </c>
      <c r="U1827" t="s">
        <v>8326</v>
      </c>
      <c r="V1827" t="s">
        <v>8327</v>
      </c>
    </row>
    <row r="1828" spans="1:22" ht="17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 t="str">
        <f t="shared" si="170"/>
        <v>02/17/2014</v>
      </c>
      <c r="K1828" s="11" t="str">
        <f t="shared" si="171"/>
        <v>2014</v>
      </c>
      <c r="L1828" s="11" t="str">
        <f t="shared" si="172"/>
        <v>Feb</v>
      </c>
      <c r="M1828">
        <v>1390083017</v>
      </c>
      <c r="N1828" s="11">
        <f t="shared" si="173"/>
        <v>41657.715474537035</v>
      </c>
      <c r="O1828" t="b">
        <v>0</v>
      </c>
      <c r="P1828">
        <v>38</v>
      </c>
      <c r="Q1828" t="b">
        <v>1</v>
      </c>
      <c r="R1828" t="s">
        <v>8276</v>
      </c>
      <c r="S1828" s="5">
        <f t="shared" si="168"/>
        <v>1.01</v>
      </c>
      <c r="T1828" s="7">
        <f t="shared" si="169"/>
        <v>53.157894736842103</v>
      </c>
      <c r="U1828" t="s">
        <v>8326</v>
      </c>
      <c r="V1828" t="s">
        <v>8327</v>
      </c>
    </row>
    <row r="1829" spans="1:22" ht="49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 t="str">
        <f t="shared" si="170"/>
        <v>03/03/2011</v>
      </c>
      <c r="K1829" s="11" t="str">
        <f t="shared" si="171"/>
        <v>2011</v>
      </c>
      <c r="L1829" s="11" t="str">
        <f t="shared" si="172"/>
        <v>Mar</v>
      </c>
      <c r="M1829">
        <v>1294818561</v>
      </c>
      <c r="N1829" s="11">
        <f t="shared" si="173"/>
        <v>40555.117604166662</v>
      </c>
      <c r="O1829" t="b">
        <v>0</v>
      </c>
      <c r="P1829">
        <v>96</v>
      </c>
      <c r="Q1829" t="b">
        <v>1</v>
      </c>
      <c r="R1829" t="s">
        <v>8276</v>
      </c>
      <c r="S1829" s="5">
        <f t="shared" si="168"/>
        <v>1.0066250000000001</v>
      </c>
      <c r="T1829" s="7">
        <f t="shared" si="169"/>
        <v>83.885416666666671</v>
      </c>
      <c r="U1829" t="s">
        <v>8326</v>
      </c>
      <c r="V1829" t="s">
        <v>8327</v>
      </c>
    </row>
    <row r="1830" spans="1:22" ht="49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 t="str">
        <f t="shared" si="170"/>
        <v>05/09/2014</v>
      </c>
      <c r="K1830" s="11" t="str">
        <f t="shared" si="171"/>
        <v>2014</v>
      </c>
      <c r="L1830" s="11" t="str">
        <f t="shared" si="172"/>
        <v>May</v>
      </c>
      <c r="M1830">
        <v>1396906530</v>
      </c>
      <c r="N1830" s="11">
        <f t="shared" si="173"/>
        <v>41736.691319444442</v>
      </c>
      <c r="O1830" t="b">
        <v>0</v>
      </c>
      <c r="P1830">
        <v>48</v>
      </c>
      <c r="Q1830" t="b">
        <v>1</v>
      </c>
      <c r="R1830" t="s">
        <v>8276</v>
      </c>
      <c r="S1830" s="5">
        <f t="shared" si="168"/>
        <v>1.0016</v>
      </c>
      <c r="T1830" s="7">
        <f t="shared" si="169"/>
        <v>417.33333333333331</v>
      </c>
      <c r="U1830" t="s">
        <v>8326</v>
      </c>
      <c r="V1830" t="s">
        <v>8327</v>
      </c>
    </row>
    <row r="1831" spans="1:22" ht="49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 t="str">
        <f t="shared" si="170"/>
        <v>01/21/2011</v>
      </c>
      <c r="K1831" s="11" t="str">
        <f t="shared" si="171"/>
        <v>2011</v>
      </c>
      <c r="L1831" s="11" t="str">
        <f t="shared" si="172"/>
        <v>Jan</v>
      </c>
      <c r="M1831">
        <v>1291428371</v>
      </c>
      <c r="N1831" s="11">
        <f t="shared" si="173"/>
        <v>40515.879293981481</v>
      </c>
      <c r="O1831" t="b">
        <v>0</v>
      </c>
      <c r="P1831">
        <v>33</v>
      </c>
      <c r="Q1831" t="b">
        <v>1</v>
      </c>
      <c r="R1831" t="s">
        <v>8276</v>
      </c>
      <c r="S1831" s="5">
        <f t="shared" si="168"/>
        <v>1.6668333333333334</v>
      </c>
      <c r="T1831" s="7">
        <f t="shared" si="169"/>
        <v>75.765151515151516</v>
      </c>
      <c r="U1831" t="s">
        <v>8326</v>
      </c>
      <c r="V1831" t="s">
        <v>8327</v>
      </c>
    </row>
    <row r="1832" spans="1:22" ht="49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 t="str">
        <f t="shared" si="170"/>
        <v>02/24/2014</v>
      </c>
      <c r="K1832" s="11" t="str">
        <f t="shared" si="171"/>
        <v>2014</v>
      </c>
      <c r="L1832" s="11" t="str">
        <f t="shared" si="172"/>
        <v>Feb</v>
      </c>
      <c r="M1832">
        <v>1390667107</v>
      </c>
      <c r="N1832" s="11">
        <f t="shared" si="173"/>
        <v>41664.475775462961</v>
      </c>
      <c r="O1832" t="b">
        <v>0</v>
      </c>
      <c r="P1832">
        <v>226</v>
      </c>
      <c r="Q1832" t="b">
        <v>1</v>
      </c>
      <c r="R1832" t="s">
        <v>8276</v>
      </c>
      <c r="S1832" s="5">
        <f t="shared" si="168"/>
        <v>1.0153333333333334</v>
      </c>
      <c r="T1832" s="7">
        <f t="shared" si="169"/>
        <v>67.389380530973455</v>
      </c>
      <c r="U1832" t="s">
        <v>8326</v>
      </c>
      <c r="V1832" t="s">
        <v>8327</v>
      </c>
    </row>
    <row r="1833" spans="1:22" ht="49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 t="str">
        <f t="shared" si="170"/>
        <v>05/12/2012</v>
      </c>
      <c r="K1833" s="11" t="str">
        <f t="shared" si="171"/>
        <v>2012</v>
      </c>
      <c r="L1833" s="11" t="str">
        <f t="shared" si="172"/>
        <v>May</v>
      </c>
      <c r="M1833">
        <v>1335570863</v>
      </c>
      <c r="N1833" s="11">
        <f t="shared" si="173"/>
        <v>41026.787766203699</v>
      </c>
      <c r="O1833" t="b">
        <v>0</v>
      </c>
      <c r="P1833">
        <v>14</v>
      </c>
      <c r="Q1833" t="b">
        <v>1</v>
      </c>
      <c r="R1833" t="s">
        <v>8276</v>
      </c>
      <c r="S1833" s="5">
        <f t="shared" si="168"/>
        <v>1.03</v>
      </c>
      <c r="T1833" s="7">
        <f t="shared" si="169"/>
        <v>73.571428571428569</v>
      </c>
      <c r="U1833" t="s">
        <v>8326</v>
      </c>
      <c r="V1833" t="s">
        <v>8327</v>
      </c>
    </row>
    <row r="1834" spans="1:22" ht="49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 t="str">
        <f t="shared" si="170"/>
        <v>03/04/2011</v>
      </c>
      <c r="K1834" s="11" t="str">
        <f t="shared" si="171"/>
        <v>2011</v>
      </c>
      <c r="L1834" s="11" t="str">
        <f t="shared" si="172"/>
        <v>Mar</v>
      </c>
      <c r="M1834">
        <v>1296651427</v>
      </c>
      <c r="N1834" s="11">
        <f t="shared" si="173"/>
        <v>40576.331331018519</v>
      </c>
      <c r="O1834" t="b">
        <v>0</v>
      </c>
      <c r="P1834">
        <v>20</v>
      </c>
      <c r="Q1834" t="b">
        <v>1</v>
      </c>
      <c r="R1834" t="s">
        <v>8276</v>
      </c>
      <c r="S1834" s="5">
        <f t="shared" si="168"/>
        <v>1.4285714285714286</v>
      </c>
      <c r="T1834" s="7">
        <f t="shared" si="169"/>
        <v>25</v>
      </c>
      <c r="U1834" t="s">
        <v>8326</v>
      </c>
      <c r="V1834" t="s">
        <v>8327</v>
      </c>
    </row>
    <row r="1835" spans="1:22" ht="49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 t="str">
        <f t="shared" si="170"/>
        <v>03/02/2013</v>
      </c>
      <c r="K1835" s="11" t="str">
        <f t="shared" si="171"/>
        <v>2013</v>
      </c>
      <c r="L1835" s="11" t="str">
        <f t="shared" si="172"/>
        <v>Mar</v>
      </c>
      <c r="M1835">
        <v>1359421403</v>
      </c>
      <c r="N1835" s="11">
        <f t="shared" si="173"/>
        <v>41302.835682870369</v>
      </c>
      <c r="O1835" t="b">
        <v>0</v>
      </c>
      <c r="P1835">
        <v>25</v>
      </c>
      <c r="Q1835" t="b">
        <v>1</v>
      </c>
      <c r="R1835" t="s">
        <v>8276</v>
      </c>
      <c r="S1835" s="5">
        <f t="shared" si="168"/>
        <v>2.625</v>
      </c>
      <c r="T1835" s="7">
        <f t="shared" si="169"/>
        <v>42</v>
      </c>
      <c r="U1835" t="s">
        <v>8326</v>
      </c>
      <c r="V1835" t="s">
        <v>8327</v>
      </c>
    </row>
    <row r="1836" spans="1:22" ht="33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 t="str">
        <f t="shared" si="170"/>
        <v>01/24/2015</v>
      </c>
      <c r="K1836" s="11" t="str">
        <f t="shared" si="171"/>
        <v>2015</v>
      </c>
      <c r="L1836" s="11" t="str">
        <f t="shared" si="172"/>
        <v>Jan</v>
      </c>
      <c r="M1836">
        <v>1418684895</v>
      </c>
      <c r="N1836" s="11">
        <f t="shared" si="173"/>
        <v>41988.755729166667</v>
      </c>
      <c r="O1836" t="b">
        <v>0</v>
      </c>
      <c r="P1836">
        <v>90</v>
      </c>
      <c r="Q1836" t="b">
        <v>1</v>
      </c>
      <c r="R1836" t="s">
        <v>8276</v>
      </c>
      <c r="S1836" s="5">
        <f t="shared" si="168"/>
        <v>1.1805000000000001</v>
      </c>
      <c r="T1836" s="7">
        <f t="shared" si="169"/>
        <v>131.16666666666666</v>
      </c>
      <c r="U1836" t="s">
        <v>8326</v>
      </c>
      <c r="V1836" t="s">
        <v>8327</v>
      </c>
    </row>
    <row r="1837" spans="1:22" ht="6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 t="str">
        <f t="shared" si="170"/>
        <v>03/31/2016</v>
      </c>
      <c r="K1837" s="11" t="str">
        <f t="shared" si="171"/>
        <v>2016</v>
      </c>
      <c r="L1837" s="11" t="str">
        <f t="shared" si="172"/>
        <v>Mar</v>
      </c>
      <c r="M1837">
        <v>1456851071</v>
      </c>
      <c r="N1837" s="11">
        <f t="shared" si="173"/>
        <v>42430.49387731481</v>
      </c>
      <c r="O1837" t="b">
        <v>0</v>
      </c>
      <c r="P1837">
        <v>11</v>
      </c>
      <c r="Q1837" t="b">
        <v>1</v>
      </c>
      <c r="R1837" t="s">
        <v>8276</v>
      </c>
      <c r="S1837" s="5">
        <f t="shared" si="168"/>
        <v>1.04</v>
      </c>
      <c r="T1837" s="7">
        <f t="shared" si="169"/>
        <v>47.272727272727273</v>
      </c>
      <c r="U1837" t="s">
        <v>8326</v>
      </c>
      <c r="V1837" t="s">
        <v>8327</v>
      </c>
    </row>
    <row r="1838" spans="1:22" ht="17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 t="str">
        <f t="shared" si="170"/>
        <v>02/17/2013</v>
      </c>
      <c r="K1838" s="11" t="str">
        <f t="shared" si="171"/>
        <v>2013</v>
      </c>
      <c r="L1838" s="11" t="str">
        <f t="shared" si="172"/>
        <v>Feb</v>
      </c>
      <c r="M1838">
        <v>1359660329</v>
      </c>
      <c r="N1838" s="11">
        <f t="shared" si="173"/>
        <v>41305.601030092592</v>
      </c>
      <c r="O1838" t="b">
        <v>0</v>
      </c>
      <c r="P1838">
        <v>55</v>
      </c>
      <c r="Q1838" t="b">
        <v>1</v>
      </c>
      <c r="R1838" t="s">
        <v>8276</v>
      </c>
      <c r="S1838" s="5">
        <f t="shared" si="168"/>
        <v>2.0034000000000001</v>
      </c>
      <c r="T1838" s="7">
        <f t="shared" si="169"/>
        <v>182.12727272727273</v>
      </c>
      <c r="U1838" t="s">
        <v>8326</v>
      </c>
      <c r="V1838" t="s">
        <v>8327</v>
      </c>
    </row>
    <row r="1839" spans="1:22" ht="49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 t="str">
        <f t="shared" si="170"/>
        <v>03/17/2012</v>
      </c>
      <c r="K1839" s="11" t="str">
        <f t="shared" si="171"/>
        <v>2012</v>
      </c>
      <c r="L1839" s="11" t="str">
        <f t="shared" si="172"/>
        <v>Mar</v>
      </c>
      <c r="M1839">
        <v>1326848935</v>
      </c>
      <c r="N1839" s="11">
        <f t="shared" si="173"/>
        <v>40925.839525462965</v>
      </c>
      <c r="O1839" t="b">
        <v>0</v>
      </c>
      <c r="P1839">
        <v>30</v>
      </c>
      <c r="Q1839" t="b">
        <v>1</v>
      </c>
      <c r="R1839" t="s">
        <v>8276</v>
      </c>
      <c r="S1839" s="5">
        <f t="shared" si="168"/>
        <v>3.0683333333333334</v>
      </c>
      <c r="T1839" s="7">
        <f t="shared" si="169"/>
        <v>61.366666666666667</v>
      </c>
      <c r="U1839" t="s">
        <v>8326</v>
      </c>
      <c r="V1839" t="s">
        <v>8327</v>
      </c>
    </row>
    <row r="1840" spans="1:22" ht="49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 t="str">
        <f t="shared" si="170"/>
        <v>09/30/2011</v>
      </c>
      <c r="K1840" s="11" t="str">
        <f t="shared" si="171"/>
        <v>2011</v>
      </c>
      <c r="L1840" s="11" t="str">
        <f t="shared" si="172"/>
        <v>Sep</v>
      </c>
      <c r="M1840">
        <v>1314989557</v>
      </c>
      <c r="N1840" s="11">
        <f t="shared" si="173"/>
        <v>40788.578206018516</v>
      </c>
      <c r="O1840" t="b">
        <v>0</v>
      </c>
      <c r="P1840">
        <v>28</v>
      </c>
      <c r="Q1840" t="b">
        <v>1</v>
      </c>
      <c r="R1840" t="s">
        <v>8276</v>
      </c>
      <c r="S1840" s="5">
        <f t="shared" si="168"/>
        <v>1.00149</v>
      </c>
      <c r="T1840" s="7">
        <f t="shared" si="169"/>
        <v>35.767499999999998</v>
      </c>
      <c r="U1840" t="s">
        <v>8326</v>
      </c>
      <c r="V1840" t="s">
        <v>8327</v>
      </c>
    </row>
    <row r="1841" spans="1:22" ht="49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 t="str">
        <f t="shared" si="170"/>
        <v>10/01/2016</v>
      </c>
      <c r="K1841" s="11" t="str">
        <f t="shared" si="171"/>
        <v>2016</v>
      </c>
      <c r="L1841" s="11" t="str">
        <f t="shared" si="172"/>
        <v>Oct</v>
      </c>
      <c r="M1841">
        <v>1472750382</v>
      </c>
      <c r="N1841" s="11">
        <f t="shared" si="173"/>
        <v>42614.513680555552</v>
      </c>
      <c r="O1841" t="b">
        <v>0</v>
      </c>
      <c r="P1841">
        <v>45</v>
      </c>
      <c r="Q1841" t="b">
        <v>1</v>
      </c>
      <c r="R1841" t="s">
        <v>8276</v>
      </c>
      <c r="S1841" s="5">
        <f t="shared" si="168"/>
        <v>2.0529999999999999</v>
      </c>
      <c r="T1841" s="7">
        <f t="shared" si="169"/>
        <v>45.62222222222222</v>
      </c>
      <c r="U1841" t="s">
        <v>8326</v>
      </c>
      <c r="V1841" t="s">
        <v>8327</v>
      </c>
    </row>
    <row r="1842" spans="1:22" ht="49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 t="str">
        <f t="shared" si="170"/>
        <v>05/06/2013</v>
      </c>
      <c r="K1842" s="11" t="str">
        <f t="shared" si="171"/>
        <v>2013</v>
      </c>
      <c r="L1842" s="11" t="str">
        <f t="shared" si="172"/>
        <v>May</v>
      </c>
      <c r="M1842">
        <v>1366251510</v>
      </c>
      <c r="N1842" s="11">
        <f t="shared" si="173"/>
        <v>41381.88784722222</v>
      </c>
      <c r="O1842" t="b">
        <v>0</v>
      </c>
      <c r="P1842">
        <v>13</v>
      </c>
      <c r="Q1842" t="b">
        <v>1</v>
      </c>
      <c r="R1842" t="s">
        <v>8276</v>
      </c>
      <c r="S1842" s="5">
        <f t="shared" si="168"/>
        <v>1.0888888888888888</v>
      </c>
      <c r="T1842" s="7">
        <f t="shared" si="169"/>
        <v>75.384615384615387</v>
      </c>
      <c r="U1842" t="s">
        <v>8326</v>
      </c>
      <c r="V1842" t="s">
        <v>8327</v>
      </c>
    </row>
    <row r="1843" spans="1:22" ht="33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 t="str">
        <f t="shared" si="170"/>
        <v>05/19/2014</v>
      </c>
      <c r="K1843" s="11" t="str">
        <f t="shared" si="171"/>
        <v>2014</v>
      </c>
      <c r="L1843" s="11" t="str">
        <f t="shared" si="172"/>
        <v>May</v>
      </c>
      <c r="M1843">
        <v>1397679445</v>
      </c>
      <c r="N1843" s="11">
        <f t="shared" si="173"/>
        <v>41745.637094907404</v>
      </c>
      <c r="O1843" t="b">
        <v>0</v>
      </c>
      <c r="P1843">
        <v>40</v>
      </c>
      <c r="Q1843" t="b">
        <v>1</v>
      </c>
      <c r="R1843" t="s">
        <v>8276</v>
      </c>
      <c r="S1843" s="5">
        <f t="shared" si="168"/>
        <v>1.0175000000000001</v>
      </c>
      <c r="T1843" s="7">
        <f t="shared" si="169"/>
        <v>50.875</v>
      </c>
      <c r="U1843" t="s">
        <v>8326</v>
      </c>
      <c r="V1843" t="s">
        <v>8327</v>
      </c>
    </row>
    <row r="1844" spans="1:22" ht="49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 t="str">
        <f t="shared" si="170"/>
        <v>03/02/2015</v>
      </c>
      <c r="K1844" s="11" t="str">
        <f t="shared" si="171"/>
        <v>2015</v>
      </c>
      <c r="L1844" s="11" t="str">
        <f t="shared" si="172"/>
        <v>Mar</v>
      </c>
      <c r="M1844">
        <v>1422371381</v>
      </c>
      <c r="N1844" s="11">
        <f t="shared" si="173"/>
        <v>42031.423391203702</v>
      </c>
      <c r="O1844" t="b">
        <v>0</v>
      </c>
      <c r="P1844">
        <v>21</v>
      </c>
      <c r="Q1844" t="b">
        <v>1</v>
      </c>
      <c r="R1844" t="s">
        <v>8276</v>
      </c>
      <c r="S1844" s="5">
        <f t="shared" si="168"/>
        <v>1.2524999999999999</v>
      </c>
      <c r="T1844" s="7">
        <f t="shared" si="169"/>
        <v>119.28571428571429</v>
      </c>
      <c r="U1844" t="s">
        <v>8326</v>
      </c>
      <c r="V1844" t="s">
        <v>8327</v>
      </c>
    </row>
    <row r="1845" spans="1:22" ht="49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 t="str">
        <f t="shared" si="170"/>
        <v>02/20/2011</v>
      </c>
      <c r="K1845" s="11" t="str">
        <f t="shared" si="171"/>
        <v>2011</v>
      </c>
      <c r="L1845" s="11" t="str">
        <f t="shared" si="172"/>
        <v>Feb</v>
      </c>
      <c r="M1845">
        <v>1295653954</v>
      </c>
      <c r="N1845" s="11">
        <f t="shared" si="173"/>
        <v>40564.786504629628</v>
      </c>
      <c r="O1845" t="b">
        <v>0</v>
      </c>
      <c r="P1845">
        <v>134</v>
      </c>
      <c r="Q1845" t="b">
        <v>1</v>
      </c>
      <c r="R1845" t="s">
        <v>8276</v>
      </c>
      <c r="S1845" s="5">
        <f t="shared" si="168"/>
        <v>1.2400610000000001</v>
      </c>
      <c r="T1845" s="7">
        <f t="shared" si="169"/>
        <v>92.541865671641801</v>
      </c>
      <c r="U1845" t="s">
        <v>8326</v>
      </c>
      <c r="V1845" t="s">
        <v>8327</v>
      </c>
    </row>
    <row r="1846" spans="1:22" ht="49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 t="str">
        <f t="shared" si="170"/>
        <v>06/10/2011</v>
      </c>
      <c r="K1846" s="11" t="str">
        <f t="shared" si="171"/>
        <v>2011</v>
      </c>
      <c r="L1846" s="11" t="str">
        <f t="shared" si="172"/>
        <v>Jun</v>
      </c>
      <c r="M1846">
        <v>1304464914</v>
      </c>
      <c r="N1846" s="11">
        <f t="shared" si="173"/>
        <v>40666.765208333331</v>
      </c>
      <c r="O1846" t="b">
        <v>0</v>
      </c>
      <c r="P1846">
        <v>20</v>
      </c>
      <c r="Q1846" t="b">
        <v>1</v>
      </c>
      <c r="R1846" t="s">
        <v>8276</v>
      </c>
      <c r="S1846" s="5">
        <f t="shared" si="168"/>
        <v>1.014</v>
      </c>
      <c r="T1846" s="7">
        <f t="shared" si="169"/>
        <v>76.05</v>
      </c>
      <c r="U1846" t="s">
        <v>8326</v>
      </c>
      <c r="V1846" t="s">
        <v>8327</v>
      </c>
    </row>
    <row r="1847" spans="1:22" ht="97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 t="str">
        <f t="shared" si="170"/>
        <v>06/16/2016</v>
      </c>
      <c r="K1847" s="11" t="str">
        <f t="shared" si="171"/>
        <v>2016</v>
      </c>
      <c r="L1847" s="11" t="str">
        <f t="shared" si="172"/>
        <v>Jun</v>
      </c>
      <c r="M1847">
        <v>1464854398</v>
      </c>
      <c r="N1847" s="11">
        <f t="shared" si="173"/>
        <v>42523.124976851854</v>
      </c>
      <c r="O1847" t="b">
        <v>0</v>
      </c>
      <c r="P1847">
        <v>19</v>
      </c>
      <c r="Q1847" t="b">
        <v>1</v>
      </c>
      <c r="R1847" t="s">
        <v>8276</v>
      </c>
      <c r="S1847" s="5">
        <f t="shared" si="168"/>
        <v>1</v>
      </c>
      <c r="T1847" s="7">
        <f t="shared" si="169"/>
        <v>52.631578947368418</v>
      </c>
      <c r="U1847" t="s">
        <v>8326</v>
      </c>
      <c r="V1847" t="s">
        <v>8327</v>
      </c>
    </row>
    <row r="1848" spans="1:22" ht="49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 t="str">
        <f t="shared" si="170"/>
        <v>12/15/2012</v>
      </c>
      <c r="K1848" s="11" t="str">
        <f t="shared" si="171"/>
        <v>2012</v>
      </c>
      <c r="L1848" s="11" t="str">
        <f t="shared" si="172"/>
        <v>Dec</v>
      </c>
      <c r="M1848">
        <v>1352993777</v>
      </c>
      <c r="N1848" s="11">
        <f t="shared" si="173"/>
        <v>41228.441863425927</v>
      </c>
      <c r="O1848" t="b">
        <v>0</v>
      </c>
      <c r="P1848">
        <v>209</v>
      </c>
      <c r="Q1848" t="b">
        <v>1</v>
      </c>
      <c r="R1848" t="s">
        <v>8276</v>
      </c>
      <c r="S1848" s="5">
        <f t="shared" si="168"/>
        <v>1.3792666666666666</v>
      </c>
      <c r="T1848" s="7">
        <f t="shared" si="169"/>
        <v>98.990430622009569</v>
      </c>
      <c r="U1848" t="s">
        <v>8326</v>
      </c>
      <c r="V1848" t="s">
        <v>8327</v>
      </c>
    </row>
    <row r="1849" spans="1:22" ht="49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 t="str">
        <f t="shared" si="170"/>
        <v>04/21/2015</v>
      </c>
      <c r="K1849" s="11" t="str">
        <f t="shared" si="171"/>
        <v>2015</v>
      </c>
      <c r="L1849" s="11" t="str">
        <f t="shared" si="172"/>
        <v>Apr</v>
      </c>
      <c r="M1849">
        <v>1427780432</v>
      </c>
      <c r="N1849" s="11">
        <f t="shared" si="173"/>
        <v>42094.028148148143</v>
      </c>
      <c r="O1849" t="b">
        <v>0</v>
      </c>
      <c r="P1849">
        <v>38</v>
      </c>
      <c r="Q1849" t="b">
        <v>1</v>
      </c>
      <c r="R1849" t="s">
        <v>8276</v>
      </c>
      <c r="S1849" s="5">
        <f t="shared" si="168"/>
        <v>1.2088000000000001</v>
      </c>
      <c r="T1849" s="7">
        <f t="shared" si="169"/>
        <v>79.526315789473685</v>
      </c>
      <c r="U1849" t="s">
        <v>8326</v>
      </c>
      <c r="V1849" t="s">
        <v>8327</v>
      </c>
    </row>
    <row r="1850" spans="1:22" ht="49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 t="str">
        <f t="shared" si="170"/>
        <v>07/31/2011</v>
      </c>
      <c r="K1850" s="11" t="str">
        <f t="shared" si="171"/>
        <v>2011</v>
      </c>
      <c r="L1850" s="11" t="str">
        <f t="shared" si="172"/>
        <v>Jul</v>
      </c>
      <c r="M1850">
        <v>1306608888</v>
      </c>
      <c r="N1850" s="11">
        <f t="shared" si="173"/>
        <v>40691.579722222217</v>
      </c>
      <c r="O1850" t="b">
        <v>0</v>
      </c>
      <c r="P1850">
        <v>24</v>
      </c>
      <c r="Q1850" t="b">
        <v>1</v>
      </c>
      <c r="R1850" t="s">
        <v>8276</v>
      </c>
      <c r="S1850" s="5">
        <f t="shared" si="168"/>
        <v>1.0736666666666668</v>
      </c>
      <c r="T1850" s="7">
        <f t="shared" si="169"/>
        <v>134.20833333333334</v>
      </c>
      <c r="U1850" t="s">
        <v>8326</v>
      </c>
      <c r="V1850" t="s">
        <v>8327</v>
      </c>
    </row>
    <row r="1851" spans="1:22" ht="33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 t="str">
        <f t="shared" si="170"/>
        <v>10/17/2012</v>
      </c>
      <c r="K1851" s="11" t="str">
        <f t="shared" si="171"/>
        <v>2012</v>
      </c>
      <c r="L1851" s="11" t="str">
        <f t="shared" si="172"/>
        <v>Oct</v>
      </c>
      <c r="M1851">
        <v>1347913059</v>
      </c>
      <c r="N1851" s="11">
        <f t="shared" si="173"/>
        <v>41169.637256944443</v>
      </c>
      <c r="O1851" t="b">
        <v>0</v>
      </c>
      <c r="P1851">
        <v>8</v>
      </c>
      <c r="Q1851" t="b">
        <v>1</v>
      </c>
      <c r="R1851" t="s">
        <v>8276</v>
      </c>
      <c r="S1851" s="5">
        <f t="shared" si="168"/>
        <v>1.0033333333333334</v>
      </c>
      <c r="T1851" s="7">
        <f t="shared" si="169"/>
        <v>37.625</v>
      </c>
      <c r="U1851" t="s">
        <v>8326</v>
      </c>
      <c r="V1851" t="s">
        <v>8327</v>
      </c>
    </row>
    <row r="1852" spans="1:22" ht="49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 t="str">
        <f t="shared" si="170"/>
        <v>07/10/2014</v>
      </c>
      <c r="K1852" s="11" t="str">
        <f t="shared" si="171"/>
        <v>2014</v>
      </c>
      <c r="L1852" s="11" t="str">
        <f t="shared" si="172"/>
        <v>Jul</v>
      </c>
      <c r="M1852">
        <v>1402441300</v>
      </c>
      <c r="N1852" s="11">
        <f t="shared" si="173"/>
        <v>41800.751157407409</v>
      </c>
      <c r="O1852" t="b">
        <v>0</v>
      </c>
      <c r="P1852">
        <v>179</v>
      </c>
      <c r="Q1852" t="b">
        <v>1</v>
      </c>
      <c r="R1852" t="s">
        <v>8276</v>
      </c>
      <c r="S1852" s="5">
        <f t="shared" si="168"/>
        <v>1.0152222222222222</v>
      </c>
      <c r="T1852" s="7">
        <f t="shared" si="169"/>
        <v>51.044692737430168</v>
      </c>
      <c r="U1852" t="s">
        <v>8326</v>
      </c>
      <c r="V1852" t="s">
        <v>8327</v>
      </c>
    </row>
    <row r="1853" spans="1:22" ht="49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 t="str">
        <f t="shared" si="170"/>
        <v>07/27/2014</v>
      </c>
      <c r="K1853" s="11" t="str">
        <f t="shared" si="171"/>
        <v>2014</v>
      </c>
      <c r="L1853" s="11" t="str">
        <f t="shared" si="172"/>
        <v>Jul</v>
      </c>
      <c r="M1853">
        <v>1404769538</v>
      </c>
      <c r="N1853" s="11">
        <f t="shared" si="173"/>
        <v>41827.69835648148</v>
      </c>
      <c r="O1853" t="b">
        <v>0</v>
      </c>
      <c r="P1853">
        <v>26</v>
      </c>
      <c r="Q1853" t="b">
        <v>1</v>
      </c>
      <c r="R1853" t="s">
        <v>8276</v>
      </c>
      <c r="S1853" s="5">
        <f t="shared" si="168"/>
        <v>1.0007692307692309</v>
      </c>
      <c r="T1853" s="7">
        <f t="shared" si="169"/>
        <v>50.03846153846154</v>
      </c>
      <c r="U1853" t="s">
        <v>8326</v>
      </c>
      <c r="V1853" t="s">
        <v>8327</v>
      </c>
    </row>
    <row r="1854" spans="1:22" ht="49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 t="str">
        <f t="shared" si="170"/>
        <v>04/24/2015</v>
      </c>
      <c r="K1854" s="11" t="str">
        <f t="shared" si="171"/>
        <v>2015</v>
      </c>
      <c r="L1854" s="11" t="str">
        <f t="shared" si="172"/>
        <v>Apr</v>
      </c>
      <c r="M1854">
        <v>1426703452</v>
      </c>
      <c r="N1854" s="11">
        <f t="shared" si="173"/>
        <v>42081.563101851854</v>
      </c>
      <c r="O1854" t="b">
        <v>0</v>
      </c>
      <c r="P1854">
        <v>131</v>
      </c>
      <c r="Q1854" t="b">
        <v>1</v>
      </c>
      <c r="R1854" t="s">
        <v>8276</v>
      </c>
      <c r="S1854" s="5">
        <f t="shared" si="168"/>
        <v>1.1696666666666666</v>
      </c>
      <c r="T1854" s="7">
        <f t="shared" si="169"/>
        <v>133.93129770992365</v>
      </c>
      <c r="U1854" t="s">
        <v>8326</v>
      </c>
      <c r="V1854" t="s">
        <v>8327</v>
      </c>
    </row>
    <row r="1855" spans="1:22" ht="49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 t="str">
        <f t="shared" si="170"/>
        <v>11/13/2012</v>
      </c>
      <c r="K1855" s="11" t="str">
        <f t="shared" si="171"/>
        <v>2012</v>
      </c>
      <c r="L1855" s="11" t="str">
        <f t="shared" si="172"/>
        <v>Nov</v>
      </c>
      <c r="M1855">
        <v>1348536417</v>
      </c>
      <c r="N1855" s="11">
        <f t="shared" si="173"/>
        <v>41176.852048611108</v>
      </c>
      <c r="O1855" t="b">
        <v>0</v>
      </c>
      <c r="P1855">
        <v>14</v>
      </c>
      <c r="Q1855" t="b">
        <v>1</v>
      </c>
      <c r="R1855" t="s">
        <v>8276</v>
      </c>
      <c r="S1855" s="5">
        <f t="shared" si="168"/>
        <v>1.01875</v>
      </c>
      <c r="T1855" s="7">
        <f t="shared" si="169"/>
        <v>58.214285714285715</v>
      </c>
      <c r="U1855" t="s">
        <v>8326</v>
      </c>
      <c r="V1855" t="s">
        <v>8327</v>
      </c>
    </row>
    <row r="1856" spans="1:22" ht="49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 t="str">
        <f t="shared" si="170"/>
        <v>05/23/2013</v>
      </c>
      <c r="K1856" s="11" t="str">
        <f t="shared" si="171"/>
        <v>2013</v>
      </c>
      <c r="L1856" s="11" t="str">
        <f t="shared" si="172"/>
        <v>May</v>
      </c>
      <c r="M1856">
        <v>1366763437</v>
      </c>
      <c r="N1856" s="11">
        <f t="shared" si="173"/>
        <v>41387.812928240739</v>
      </c>
      <c r="O1856" t="b">
        <v>0</v>
      </c>
      <c r="P1856">
        <v>174</v>
      </c>
      <c r="Q1856" t="b">
        <v>1</v>
      </c>
      <c r="R1856" t="s">
        <v>8276</v>
      </c>
      <c r="S1856" s="5">
        <f t="shared" si="168"/>
        <v>1.0212366666666666</v>
      </c>
      <c r="T1856" s="7">
        <f t="shared" si="169"/>
        <v>88.037643678160919</v>
      </c>
      <c r="U1856" t="s">
        <v>8326</v>
      </c>
      <c r="V1856" t="s">
        <v>8327</v>
      </c>
    </row>
    <row r="1857" spans="1:22" ht="49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 t="str">
        <f t="shared" si="170"/>
        <v>01/06/2014</v>
      </c>
      <c r="K1857" s="11" t="str">
        <f t="shared" si="171"/>
        <v>2014</v>
      </c>
      <c r="L1857" s="11" t="str">
        <f t="shared" si="172"/>
        <v>Jan</v>
      </c>
      <c r="M1857">
        <v>1385124940</v>
      </c>
      <c r="N1857" s="11">
        <f t="shared" si="173"/>
        <v>41600.330324074072</v>
      </c>
      <c r="O1857" t="b">
        <v>0</v>
      </c>
      <c r="P1857">
        <v>191</v>
      </c>
      <c r="Q1857" t="b">
        <v>1</v>
      </c>
      <c r="R1857" t="s">
        <v>8276</v>
      </c>
      <c r="S1857" s="5">
        <f t="shared" si="168"/>
        <v>1.5405897142857143</v>
      </c>
      <c r="T1857" s="7">
        <f t="shared" si="169"/>
        <v>70.576753926701571</v>
      </c>
      <c r="U1857" t="s">
        <v>8326</v>
      </c>
      <c r="V1857" t="s">
        <v>8327</v>
      </c>
    </row>
    <row r="1858" spans="1:22" ht="49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 t="str">
        <f t="shared" si="170"/>
        <v>07/18/2014</v>
      </c>
      <c r="K1858" s="11" t="str">
        <f t="shared" si="171"/>
        <v>2014</v>
      </c>
      <c r="L1858" s="11" t="str">
        <f t="shared" si="172"/>
        <v>Jul</v>
      </c>
      <c r="M1858">
        <v>1403901072</v>
      </c>
      <c r="N1858" s="11">
        <f t="shared" si="173"/>
        <v>41817.64666666666</v>
      </c>
      <c r="O1858" t="b">
        <v>0</v>
      </c>
      <c r="P1858">
        <v>38</v>
      </c>
      <c r="Q1858" t="b">
        <v>1</v>
      </c>
      <c r="R1858" t="s">
        <v>8276</v>
      </c>
      <c r="S1858" s="5">
        <f t="shared" ref="S1858:S1921" si="174">E1858/D1858</f>
        <v>1.0125</v>
      </c>
      <c r="T1858" s="7">
        <f t="shared" ref="T1858:T1921" si="175">E1858/P1858</f>
        <v>53.289473684210527</v>
      </c>
      <c r="U1858" t="s">
        <v>8326</v>
      </c>
      <c r="V1858" t="s">
        <v>8327</v>
      </c>
    </row>
    <row r="1859" spans="1:22" ht="49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 t="str">
        <f t="shared" ref="J1859:J1922" si="176">TEXT((I1859/86400)+25569+(-5/24),"mm/dd/yyyy")</f>
        <v>09/12/2014</v>
      </c>
      <c r="K1859" s="11" t="str">
        <f t="shared" ref="K1859:K1922" si="177">RIGHT(J1859,4)</f>
        <v>2014</v>
      </c>
      <c r="L1859" s="11" t="str">
        <f t="shared" ref="L1859:L1922" si="178">TEXT(J1859,"mmm")</f>
        <v>Sep</v>
      </c>
      <c r="M1859">
        <v>1407954413</v>
      </c>
      <c r="N1859" s="11">
        <f t="shared" ref="N1859:N1922" si="179">(M1859/86400)+25569+(-5/24)</f>
        <v>41864.560335648144</v>
      </c>
      <c r="O1859" t="b">
        <v>0</v>
      </c>
      <c r="P1859">
        <v>22</v>
      </c>
      <c r="Q1859" t="b">
        <v>1</v>
      </c>
      <c r="R1859" t="s">
        <v>8276</v>
      </c>
      <c r="S1859" s="5">
        <f t="shared" si="174"/>
        <v>1</v>
      </c>
      <c r="T1859" s="7">
        <f t="shared" si="175"/>
        <v>136.36363636363637</v>
      </c>
      <c r="U1859" t="s">
        <v>8326</v>
      </c>
      <c r="V1859" t="s">
        <v>8327</v>
      </c>
    </row>
    <row r="1860" spans="1:22" ht="49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 t="str">
        <f t="shared" si="176"/>
        <v>12/16/2011</v>
      </c>
      <c r="K1860" s="11" t="str">
        <f t="shared" si="177"/>
        <v>2011</v>
      </c>
      <c r="L1860" s="11" t="str">
        <f t="shared" si="178"/>
        <v>Dec</v>
      </c>
      <c r="M1860">
        <v>1318826921</v>
      </c>
      <c r="N1860" s="11">
        <f t="shared" si="179"/>
        <v>40832.9921412037</v>
      </c>
      <c r="O1860" t="b">
        <v>0</v>
      </c>
      <c r="P1860">
        <v>149</v>
      </c>
      <c r="Q1860" t="b">
        <v>1</v>
      </c>
      <c r="R1860" t="s">
        <v>8276</v>
      </c>
      <c r="S1860" s="5">
        <f t="shared" si="174"/>
        <v>1.0874800874800874</v>
      </c>
      <c r="T1860" s="7">
        <f t="shared" si="175"/>
        <v>40.547315436241611</v>
      </c>
      <c r="U1860" t="s">
        <v>8326</v>
      </c>
      <c r="V1860" t="s">
        <v>8327</v>
      </c>
    </row>
    <row r="1861" spans="1:22" ht="33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 t="str">
        <f t="shared" si="176"/>
        <v>09/22/2011</v>
      </c>
      <c r="K1861" s="11" t="str">
        <f t="shared" si="177"/>
        <v>2011</v>
      </c>
      <c r="L1861" s="11" t="str">
        <f t="shared" si="178"/>
        <v>Sep</v>
      </c>
      <c r="M1861">
        <v>1314124129</v>
      </c>
      <c r="N1861" s="11">
        <f t="shared" si="179"/>
        <v>40778.561678240738</v>
      </c>
      <c r="O1861" t="b">
        <v>0</v>
      </c>
      <c r="P1861">
        <v>56</v>
      </c>
      <c r="Q1861" t="b">
        <v>1</v>
      </c>
      <c r="R1861" t="s">
        <v>8276</v>
      </c>
      <c r="S1861" s="5">
        <f t="shared" si="174"/>
        <v>1.3183333333333334</v>
      </c>
      <c r="T1861" s="7">
        <f t="shared" si="175"/>
        <v>70.625</v>
      </c>
      <c r="U1861" t="s">
        <v>8326</v>
      </c>
      <c r="V1861" t="s">
        <v>8327</v>
      </c>
    </row>
    <row r="1862" spans="1:22" ht="49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 t="str">
        <f t="shared" si="176"/>
        <v>02/06/2014</v>
      </c>
      <c r="K1862" s="11" t="str">
        <f t="shared" si="177"/>
        <v>2014</v>
      </c>
      <c r="L1862" s="11" t="str">
        <f t="shared" si="178"/>
        <v>Feb</v>
      </c>
      <c r="M1862">
        <v>1389891684</v>
      </c>
      <c r="N1862" s="11">
        <f t="shared" si="179"/>
        <v>41655.500972222224</v>
      </c>
      <c r="O1862" t="b">
        <v>0</v>
      </c>
      <c r="P1862">
        <v>19</v>
      </c>
      <c r="Q1862" t="b">
        <v>1</v>
      </c>
      <c r="R1862" t="s">
        <v>8276</v>
      </c>
      <c r="S1862" s="5">
        <f t="shared" si="174"/>
        <v>1.3346666666666667</v>
      </c>
      <c r="T1862" s="7">
        <f t="shared" si="175"/>
        <v>52.684210526315788</v>
      </c>
      <c r="U1862" t="s">
        <v>8326</v>
      </c>
      <c r="V1862" t="s">
        <v>8327</v>
      </c>
    </row>
    <row r="1863" spans="1:22" ht="49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 t="str">
        <f t="shared" si="176"/>
        <v>01/26/2015</v>
      </c>
      <c r="K1863" s="11" t="str">
        <f t="shared" si="177"/>
        <v>2015</v>
      </c>
      <c r="L1863" s="11" t="str">
        <f t="shared" si="178"/>
        <v>Jan</v>
      </c>
      <c r="M1863">
        <v>1419664341</v>
      </c>
      <c r="N1863" s="11">
        <f t="shared" si="179"/>
        <v>42000.091909722221</v>
      </c>
      <c r="O1863" t="b">
        <v>0</v>
      </c>
      <c r="P1863">
        <v>0</v>
      </c>
      <c r="Q1863" t="b">
        <v>0</v>
      </c>
      <c r="R1863" t="s">
        <v>8283</v>
      </c>
      <c r="S1863" s="5">
        <f t="shared" si="174"/>
        <v>0</v>
      </c>
      <c r="T1863" s="7" t="e">
        <f t="shared" si="175"/>
        <v>#DIV/0!</v>
      </c>
      <c r="U1863" t="s">
        <v>8317</v>
      </c>
      <c r="V1863" t="s">
        <v>8335</v>
      </c>
    </row>
    <row r="1864" spans="1:22" ht="49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 t="str">
        <f t="shared" si="176"/>
        <v>03/08/2017</v>
      </c>
      <c r="K1864" s="11" t="str">
        <f t="shared" si="177"/>
        <v>2017</v>
      </c>
      <c r="L1864" s="11" t="str">
        <f t="shared" si="178"/>
        <v>Mar</v>
      </c>
      <c r="M1864">
        <v>1484912974</v>
      </c>
      <c r="N1864" s="11">
        <f t="shared" si="179"/>
        <v>42755.284421296295</v>
      </c>
      <c r="O1864" t="b">
        <v>0</v>
      </c>
      <c r="P1864">
        <v>16</v>
      </c>
      <c r="Q1864" t="b">
        <v>0</v>
      </c>
      <c r="R1864" t="s">
        <v>8283</v>
      </c>
      <c r="S1864" s="5">
        <f t="shared" si="174"/>
        <v>8.0833333333333326E-2</v>
      </c>
      <c r="T1864" s="7">
        <f t="shared" si="175"/>
        <v>90.9375</v>
      </c>
      <c r="U1864" t="s">
        <v>8317</v>
      </c>
      <c r="V1864" t="s">
        <v>8335</v>
      </c>
    </row>
    <row r="1865" spans="1:22" ht="49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 t="str">
        <f t="shared" si="176"/>
        <v>06/12/2014</v>
      </c>
      <c r="K1865" s="11" t="str">
        <f t="shared" si="177"/>
        <v>2014</v>
      </c>
      <c r="L1865" s="11" t="str">
        <f t="shared" si="178"/>
        <v>Jun</v>
      </c>
      <c r="M1865">
        <v>1400008085</v>
      </c>
      <c r="N1865" s="11">
        <f t="shared" si="179"/>
        <v>41772.588946759257</v>
      </c>
      <c r="O1865" t="b">
        <v>0</v>
      </c>
      <c r="P1865">
        <v>2</v>
      </c>
      <c r="Q1865" t="b">
        <v>0</v>
      </c>
      <c r="R1865" t="s">
        <v>8283</v>
      </c>
      <c r="S1865" s="5">
        <f t="shared" si="174"/>
        <v>4.0000000000000001E-3</v>
      </c>
      <c r="T1865" s="7">
        <f t="shared" si="175"/>
        <v>5</v>
      </c>
      <c r="U1865" t="s">
        <v>8317</v>
      </c>
      <c r="V1865" t="s">
        <v>8335</v>
      </c>
    </row>
    <row r="1866" spans="1:22" ht="49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 t="str">
        <f t="shared" si="176"/>
        <v>05/04/2014</v>
      </c>
      <c r="K1866" s="11" t="str">
        <f t="shared" si="177"/>
        <v>2014</v>
      </c>
      <c r="L1866" s="11" t="str">
        <f t="shared" si="178"/>
        <v>May</v>
      </c>
      <c r="M1866">
        <v>1396631500</v>
      </c>
      <c r="N1866" s="11">
        <f t="shared" si="179"/>
        <v>41733.508101851847</v>
      </c>
      <c r="O1866" t="b">
        <v>0</v>
      </c>
      <c r="P1866">
        <v>48</v>
      </c>
      <c r="Q1866" t="b">
        <v>0</v>
      </c>
      <c r="R1866" t="s">
        <v>8283</v>
      </c>
      <c r="S1866" s="5">
        <f t="shared" si="174"/>
        <v>0.42892307692307691</v>
      </c>
      <c r="T1866" s="7">
        <f t="shared" si="175"/>
        <v>58.083333333333336</v>
      </c>
      <c r="U1866" t="s">
        <v>8317</v>
      </c>
      <c r="V1866" t="s">
        <v>8335</v>
      </c>
    </row>
    <row r="1867" spans="1:22" ht="49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 t="str">
        <f t="shared" si="176"/>
        <v>11/06/2016</v>
      </c>
      <c r="K1867" s="11" t="str">
        <f t="shared" si="177"/>
        <v>2016</v>
      </c>
      <c r="L1867" s="11" t="str">
        <f t="shared" si="178"/>
        <v>Nov</v>
      </c>
      <c r="M1867">
        <v>1475398147</v>
      </c>
      <c r="N1867" s="11">
        <f t="shared" si="179"/>
        <v>42645.159108796295</v>
      </c>
      <c r="O1867" t="b">
        <v>0</v>
      </c>
      <c r="P1867">
        <v>2</v>
      </c>
      <c r="Q1867" t="b">
        <v>0</v>
      </c>
      <c r="R1867" t="s">
        <v>8283</v>
      </c>
      <c r="S1867" s="5">
        <f t="shared" si="174"/>
        <v>3.6363636363636364E-5</v>
      </c>
      <c r="T1867" s="7">
        <f t="shared" si="175"/>
        <v>2</v>
      </c>
      <c r="U1867" t="s">
        <v>8317</v>
      </c>
      <c r="V1867" t="s">
        <v>8335</v>
      </c>
    </row>
    <row r="1868" spans="1:22" ht="49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 t="str">
        <f t="shared" si="176"/>
        <v>02/28/2017</v>
      </c>
      <c r="K1868" s="11" t="str">
        <f t="shared" si="177"/>
        <v>2017</v>
      </c>
      <c r="L1868" s="11" t="str">
        <f t="shared" si="178"/>
        <v>Feb</v>
      </c>
      <c r="M1868">
        <v>1483768497</v>
      </c>
      <c r="N1868" s="11">
        <f t="shared" si="179"/>
        <v>42742.038159722222</v>
      </c>
      <c r="O1868" t="b">
        <v>0</v>
      </c>
      <c r="P1868">
        <v>2</v>
      </c>
      <c r="Q1868" t="b">
        <v>0</v>
      </c>
      <c r="R1868" t="s">
        <v>8283</v>
      </c>
      <c r="S1868" s="5">
        <f t="shared" si="174"/>
        <v>5.0000000000000001E-3</v>
      </c>
      <c r="T1868" s="7">
        <f t="shared" si="175"/>
        <v>62.5</v>
      </c>
      <c r="U1868" t="s">
        <v>8317</v>
      </c>
      <c r="V1868" t="s">
        <v>8335</v>
      </c>
    </row>
    <row r="1869" spans="1:22" ht="49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 t="str">
        <f t="shared" si="176"/>
        <v>11/05/2016</v>
      </c>
      <c r="K1869" s="11" t="str">
        <f t="shared" si="177"/>
        <v>2016</v>
      </c>
      <c r="L1869" s="11" t="str">
        <f t="shared" si="178"/>
        <v>Nov</v>
      </c>
      <c r="M1869">
        <v>1475791912</v>
      </c>
      <c r="N1869" s="11">
        <f t="shared" si="179"/>
        <v>42649.716574074067</v>
      </c>
      <c r="O1869" t="b">
        <v>0</v>
      </c>
      <c r="P1869">
        <v>1</v>
      </c>
      <c r="Q1869" t="b">
        <v>0</v>
      </c>
      <c r="R1869" t="s">
        <v>8283</v>
      </c>
      <c r="S1869" s="5">
        <f t="shared" si="174"/>
        <v>5.0000000000000001E-4</v>
      </c>
      <c r="T1869" s="7">
        <f t="shared" si="175"/>
        <v>10</v>
      </c>
      <c r="U1869" t="s">
        <v>8317</v>
      </c>
      <c r="V1869" t="s">
        <v>8335</v>
      </c>
    </row>
    <row r="1870" spans="1:22" ht="49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 t="str">
        <f t="shared" si="176"/>
        <v>12/15/2015</v>
      </c>
      <c r="K1870" s="11" t="str">
        <f t="shared" si="177"/>
        <v>2015</v>
      </c>
      <c r="L1870" s="11" t="str">
        <f t="shared" si="178"/>
        <v>Dec</v>
      </c>
      <c r="M1870">
        <v>1448044925</v>
      </c>
      <c r="N1870" s="11">
        <f t="shared" si="179"/>
        <v>42328.570891203701</v>
      </c>
      <c r="O1870" t="b">
        <v>0</v>
      </c>
      <c r="P1870">
        <v>17</v>
      </c>
      <c r="Q1870" t="b">
        <v>0</v>
      </c>
      <c r="R1870" t="s">
        <v>8283</v>
      </c>
      <c r="S1870" s="5">
        <f t="shared" si="174"/>
        <v>4.8680000000000001E-2</v>
      </c>
      <c r="T1870" s="7">
        <f t="shared" si="175"/>
        <v>71.588235294117652</v>
      </c>
      <c r="U1870" t="s">
        <v>8317</v>
      </c>
      <c r="V1870" t="s">
        <v>8335</v>
      </c>
    </row>
    <row r="1871" spans="1:22" ht="49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 t="str">
        <f t="shared" si="176"/>
        <v>01/03/2017</v>
      </c>
      <c r="K1871" s="11" t="str">
        <f t="shared" si="177"/>
        <v>2017</v>
      </c>
      <c r="L1871" s="11" t="str">
        <f t="shared" si="178"/>
        <v>Jan</v>
      </c>
      <c r="M1871">
        <v>1480896249</v>
      </c>
      <c r="N1871" s="11">
        <f t="shared" si="179"/>
        <v>42708.794548611106</v>
      </c>
      <c r="O1871" t="b">
        <v>0</v>
      </c>
      <c r="P1871">
        <v>0</v>
      </c>
      <c r="Q1871" t="b">
        <v>0</v>
      </c>
      <c r="R1871" t="s">
        <v>8283</v>
      </c>
      <c r="S1871" s="5">
        <f t="shared" si="174"/>
        <v>0</v>
      </c>
      <c r="T1871" s="7" t="e">
        <f t="shared" si="175"/>
        <v>#DIV/0!</v>
      </c>
      <c r="U1871" t="s">
        <v>8317</v>
      </c>
      <c r="V1871" t="s">
        <v>8335</v>
      </c>
    </row>
    <row r="1872" spans="1:22" ht="49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 t="str">
        <f t="shared" si="176"/>
        <v>01/30/2016</v>
      </c>
      <c r="K1872" s="11" t="str">
        <f t="shared" si="177"/>
        <v>2016</v>
      </c>
      <c r="L1872" s="11" t="str">
        <f t="shared" si="178"/>
        <v>Jan</v>
      </c>
      <c r="M1872">
        <v>1451723535</v>
      </c>
      <c r="N1872" s="11">
        <f t="shared" si="179"/>
        <v>42371.14739583333</v>
      </c>
      <c r="O1872" t="b">
        <v>0</v>
      </c>
      <c r="P1872">
        <v>11</v>
      </c>
      <c r="Q1872" t="b">
        <v>0</v>
      </c>
      <c r="R1872" t="s">
        <v>8283</v>
      </c>
      <c r="S1872" s="5">
        <f t="shared" si="174"/>
        <v>0.10314285714285715</v>
      </c>
      <c r="T1872" s="7">
        <f t="shared" si="175"/>
        <v>32.81818181818182</v>
      </c>
      <c r="U1872" t="s">
        <v>8317</v>
      </c>
      <c r="V1872" t="s">
        <v>8335</v>
      </c>
    </row>
    <row r="1873" spans="1:22" ht="49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 t="str">
        <f t="shared" si="176"/>
        <v>11/20/2014</v>
      </c>
      <c r="K1873" s="11" t="str">
        <f t="shared" si="177"/>
        <v>2014</v>
      </c>
      <c r="L1873" s="11" t="str">
        <f t="shared" si="178"/>
        <v>Nov</v>
      </c>
      <c r="M1873">
        <v>1413053301</v>
      </c>
      <c r="N1873" s="11">
        <f t="shared" si="179"/>
        <v>41923.575243055551</v>
      </c>
      <c r="O1873" t="b">
        <v>0</v>
      </c>
      <c r="P1873">
        <v>95</v>
      </c>
      <c r="Q1873" t="b">
        <v>0</v>
      </c>
      <c r="R1873" t="s">
        <v>8283</v>
      </c>
      <c r="S1873" s="5">
        <f t="shared" si="174"/>
        <v>0.7178461538461538</v>
      </c>
      <c r="T1873" s="7">
        <f t="shared" si="175"/>
        <v>49.11578947368421</v>
      </c>
      <c r="U1873" t="s">
        <v>8317</v>
      </c>
      <c r="V1873" t="s">
        <v>8335</v>
      </c>
    </row>
    <row r="1874" spans="1:22" ht="49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 t="str">
        <f t="shared" si="176"/>
        <v>06/29/2015</v>
      </c>
      <c r="K1874" s="11" t="str">
        <f t="shared" si="177"/>
        <v>2015</v>
      </c>
      <c r="L1874" s="11" t="str">
        <f t="shared" si="178"/>
        <v>Jun</v>
      </c>
      <c r="M1874">
        <v>1433041602</v>
      </c>
      <c r="N1874" s="11">
        <f t="shared" si="179"/>
        <v>42154.921319444438</v>
      </c>
      <c r="O1874" t="b">
        <v>0</v>
      </c>
      <c r="P1874">
        <v>13</v>
      </c>
      <c r="Q1874" t="b">
        <v>0</v>
      </c>
      <c r="R1874" t="s">
        <v>8283</v>
      </c>
      <c r="S1874" s="5">
        <f t="shared" si="174"/>
        <v>1.06E-2</v>
      </c>
      <c r="T1874" s="7">
        <f t="shared" si="175"/>
        <v>16.307692307692307</v>
      </c>
      <c r="U1874" t="s">
        <v>8317</v>
      </c>
      <c r="V1874" t="s">
        <v>8335</v>
      </c>
    </row>
    <row r="1875" spans="1:22" ht="49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 t="str">
        <f t="shared" si="176"/>
        <v>07/08/2015</v>
      </c>
      <c r="K1875" s="11" t="str">
        <f t="shared" si="177"/>
        <v>2015</v>
      </c>
      <c r="L1875" s="11" t="str">
        <f t="shared" si="178"/>
        <v>Jul</v>
      </c>
      <c r="M1875">
        <v>1433861210</v>
      </c>
      <c r="N1875" s="11">
        <f t="shared" si="179"/>
        <v>42164.407523148147</v>
      </c>
      <c r="O1875" t="b">
        <v>0</v>
      </c>
      <c r="P1875">
        <v>2</v>
      </c>
      <c r="Q1875" t="b">
        <v>0</v>
      </c>
      <c r="R1875" t="s">
        <v>8283</v>
      </c>
      <c r="S1875" s="5">
        <f t="shared" si="174"/>
        <v>4.4999999999999997E-3</v>
      </c>
      <c r="T1875" s="7">
        <f t="shared" si="175"/>
        <v>18</v>
      </c>
      <c r="U1875" t="s">
        <v>8317</v>
      </c>
      <c r="V1875" t="s">
        <v>8335</v>
      </c>
    </row>
    <row r="1876" spans="1:22" ht="49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 t="str">
        <f t="shared" si="176"/>
        <v>06/28/2016</v>
      </c>
      <c r="K1876" s="11" t="str">
        <f t="shared" si="177"/>
        <v>2016</v>
      </c>
      <c r="L1876" s="11" t="str">
        <f t="shared" si="178"/>
        <v>Jun</v>
      </c>
      <c r="M1876">
        <v>1465427733</v>
      </c>
      <c r="N1876" s="11">
        <f t="shared" si="179"/>
        <v>42529.760798611103</v>
      </c>
      <c r="O1876" t="b">
        <v>0</v>
      </c>
      <c r="P1876">
        <v>2</v>
      </c>
      <c r="Q1876" t="b">
        <v>0</v>
      </c>
      <c r="R1876" t="s">
        <v>8283</v>
      </c>
      <c r="S1876" s="5">
        <f t="shared" si="174"/>
        <v>1.6249999999999999E-4</v>
      </c>
      <c r="T1876" s="7">
        <f t="shared" si="175"/>
        <v>13</v>
      </c>
      <c r="U1876" t="s">
        <v>8317</v>
      </c>
      <c r="V1876" t="s">
        <v>8335</v>
      </c>
    </row>
    <row r="1877" spans="1:22" ht="33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 t="str">
        <f t="shared" si="176"/>
        <v>08/06/2016</v>
      </c>
      <c r="K1877" s="11" t="str">
        <f t="shared" si="177"/>
        <v>2016</v>
      </c>
      <c r="L1877" s="11" t="str">
        <f t="shared" si="178"/>
        <v>Aug</v>
      </c>
      <c r="M1877">
        <v>1465335308</v>
      </c>
      <c r="N1877" s="11">
        <f t="shared" si="179"/>
        <v>42528.691064814811</v>
      </c>
      <c r="O1877" t="b">
        <v>0</v>
      </c>
      <c r="P1877">
        <v>3</v>
      </c>
      <c r="Q1877" t="b">
        <v>0</v>
      </c>
      <c r="R1877" t="s">
        <v>8283</v>
      </c>
      <c r="S1877" s="5">
        <f t="shared" si="174"/>
        <v>5.1000000000000004E-3</v>
      </c>
      <c r="T1877" s="7">
        <f t="shared" si="175"/>
        <v>17</v>
      </c>
      <c r="U1877" t="s">
        <v>8317</v>
      </c>
      <c r="V1877" t="s">
        <v>8335</v>
      </c>
    </row>
    <row r="1878" spans="1:22" ht="49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 t="str">
        <f t="shared" si="176"/>
        <v>06/16/2014</v>
      </c>
      <c r="K1878" s="11" t="str">
        <f t="shared" si="177"/>
        <v>2014</v>
      </c>
      <c r="L1878" s="11" t="str">
        <f t="shared" si="178"/>
        <v>Jun</v>
      </c>
      <c r="M1878">
        <v>1400309405</v>
      </c>
      <c r="N1878" s="11">
        <f t="shared" si="179"/>
        <v>41776.07644675926</v>
      </c>
      <c r="O1878" t="b">
        <v>0</v>
      </c>
      <c r="P1878">
        <v>0</v>
      </c>
      <c r="Q1878" t="b">
        <v>0</v>
      </c>
      <c r="R1878" t="s">
        <v>8283</v>
      </c>
      <c r="S1878" s="5">
        <f t="shared" si="174"/>
        <v>0</v>
      </c>
      <c r="T1878" s="7" t="e">
        <f t="shared" si="175"/>
        <v>#DIV/0!</v>
      </c>
      <c r="U1878" t="s">
        <v>8317</v>
      </c>
      <c r="V1878" t="s">
        <v>8335</v>
      </c>
    </row>
    <row r="1879" spans="1:22" ht="33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 t="str">
        <f t="shared" si="176"/>
        <v>02/28/2015</v>
      </c>
      <c r="K1879" s="11" t="str">
        <f t="shared" si="177"/>
        <v>2015</v>
      </c>
      <c r="L1879" s="11" t="str">
        <f t="shared" si="178"/>
        <v>Feb</v>
      </c>
      <c r="M1879">
        <v>1422664925</v>
      </c>
      <c r="N1879" s="11">
        <f t="shared" si="179"/>
        <v>42034.820891203701</v>
      </c>
      <c r="O1879" t="b">
        <v>0</v>
      </c>
      <c r="P1879">
        <v>0</v>
      </c>
      <c r="Q1879" t="b">
        <v>0</v>
      </c>
      <c r="R1879" t="s">
        <v>8283</v>
      </c>
      <c r="S1879" s="5">
        <f t="shared" si="174"/>
        <v>0</v>
      </c>
      <c r="T1879" s="7" t="e">
        <f t="shared" si="175"/>
        <v>#DIV/0!</v>
      </c>
      <c r="U1879" t="s">
        <v>8317</v>
      </c>
      <c r="V1879" t="s">
        <v>8335</v>
      </c>
    </row>
    <row r="1880" spans="1:22" ht="49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 t="str">
        <f t="shared" si="176"/>
        <v>06/12/2014</v>
      </c>
      <c r="K1880" s="11" t="str">
        <f t="shared" si="177"/>
        <v>2014</v>
      </c>
      <c r="L1880" s="11" t="str">
        <f t="shared" si="178"/>
        <v>Jun</v>
      </c>
      <c r="M1880">
        <v>1400026355</v>
      </c>
      <c r="N1880" s="11">
        <f t="shared" si="179"/>
        <v>41772.800405092588</v>
      </c>
      <c r="O1880" t="b">
        <v>0</v>
      </c>
      <c r="P1880">
        <v>0</v>
      </c>
      <c r="Q1880" t="b">
        <v>0</v>
      </c>
      <c r="R1880" t="s">
        <v>8283</v>
      </c>
      <c r="S1880" s="5">
        <f t="shared" si="174"/>
        <v>0</v>
      </c>
      <c r="T1880" s="7" t="e">
        <f t="shared" si="175"/>
        <v>#DIV/0!</v>
      </c>
      <c r="U1880" t="s">
        <v>8317</v>
      </c>
      <c r="V1880" t="s">
        <v>8335</v>
      </c>
    </row>
    <row r="1881" spans="1:22" ht="49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 t="str">
        <f t="shared" si="176"/>
        <v>03/14/2016</v>
      </c>
      <c r="K1881" s="11" t="str">
        <f t="shared" si="177"/>
        <v>2016</v>
      </c>
      <c r="L1881" s="11" t="str">
        <f t="shared" si="178"/>
        <v>Mar</v>
      </c>
      <c r="M1881">
        <v>1455377729</v>
      </c>
      <c r="N1881" s="11">
        <f t="shared" si="179"/>
        <v>42413.441307870373</v>
      </c>
      <c r="O1881" t="b">
        <v>0</v>
      </c>
      <c r="P1881">
        <v>2</v>
      </c>
      <c r="Q1881" t="b">
        <v>0</v>
      </c>
      <c r="R1881" t="s">
        <v>8283</v>
      </c>
      <c r="S1881" s="5">
        <f t="shared" si="174"/>
        <v>1.1999999999999999E-3</v>
      </c>
      <c r="T1881" s="7">
        <f t="shared" si="175"/>
        <v>3</v>
      </c>
      <c r="U1881" t="s">
        <v>8317</v>
      </c>
      <c r="V1881" t="s">
        <v>8335</v>
      </c>
    </row>
    <row r="1882" spans="1:22" ht="33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 t="str">
        <f t="shared" si="176"/>
        <v>03/30/2016</v>
      </c>
      <c r="K1882" s="11" t="str">
        <f t="shared" si="177"/>
        <v>2016</v>
      </c>
      <c r="L1882" s="11" t="str">
        <f t="shared" si="178"/>
        <v>Mar</v>
      </c>
      <c r="M1882">
        <v>1456839380</v>
      </c>
      <c r="N1882" s="11">
        <f t="shared" si="179"/>
        <v>42430.358564814807</v>
      </c>
      <c r="O1882" t="b">
        <v>0</v>
      </c>
      <c r="P1882">
        <v>24</v>
      </c>
      <c r="Q1882" t="b">
        <v>0</v>
      </c>
      <c r="R1882" t="s">
        <v>8283</v>
      </c>
      <c r="S1882" s="5">
        <f t="shared" si="174"/>
        <v>0.20080000000000001</v>
      </c>
      <c r="T1882" s="7">
        <f t="shared" si="175"/>
        <v>41.833333333333336</v>
      </c>
      <c r="U1882" t="s">
        <v>8317</v>
      </c>
      <c r="V1882" t="s">
        <v>8335</v>
      </c>
    </row>
    <row r="1883" spans="1:22" ht="49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 t="str">
        <f t="shared" si="176"/>
        <v>03/09/2015</v>
      </c>
      <c r="K1883" s="11" t="str">
        <f t="shared" si="177"/>
        <v>2015</v>
      </c>
      <c r="L1883" s="11" t="str">
        <f t="shared" si="178"/>
        <v>Mar</v>
      </c>
      <c r="M1883">
        <v>1423366789</v>
      </c>
      <c r="N1883" s="11">
        <f t="shared" si="179"/>
        <v>42042.944317129623</v>
      </c>
      <c r="O1883" t="b">
        <v>0</v>
      </c>
      <c r="P1883">
        <v>70</v>
      </c>
      <c r="Q1883" t="b">
        <v>1</v>
      </c>
      <c r="R1883" t="s">
        <v>8279</v>
      </c>
      <c r="S1883" s="5">
        <f t="shared" si="174"/>
        <v>1.726845</v>
      </c>
      <c r="T1883" s="7">
        <f t="shared" si="175"/>
        <v>49.338428571428572</v>
      </c>
      <c r="U1883" t="s">
        <v>8326</v>
      </c>
      <c r="V1883" t="s">
        <v>8330</v>
      </c>
    </row>
    <row r="1884" spans="1:22" ht="49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 t="str">
        <f t="shared" si="176"/>
        <v>07/10/2012</v>
      </c>
      <c r="K1884" s="11" t="str">
        <f t="shared" si="177"/>
        <v>2012</v>
      </c>
      <c r="L1884" s="11" t="str">
        <f t="shared" si="178"/>
        <v>Jul</v>
      </c>
      <c r="M1884">
        <v>1339109212</v>
      </c>
      <c r="N1884" s="11">
        <f t="shared" si="179"/>
        <v>41067.740879629629</v>
      </c>
      <c r="O1884" t="b">
        <v>0</v>
      </c>
      <c r="P1884">
        <v>81</v>
      </c>
      <c r="Q1884" t="b">
        <v>1</v>
      </c>
      <c r="R1884" t="s">
        <v>8279</v>
      </c>
      <c r="S1884" s="5">
        <f t="shared" si="174"/>
        <v>1.008955223880597</v>
      </c>
      <c r="T1884" s="7">
        <f t="shared" si="175"/>
        <v>41.728395061728392</v>
      </c>
      <c r="U1884" t="s">
        <v>8326</v>
      </c>
      <c r="V1884" t="s">
        <v>8330</v>
      </c>
    </row>
    <row r="1885" spans="1:22" ht="49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 t="str">
        <f t="shared" si="176"/>
        <v>04/08/2012</v>
      </c>
      <c r="K1885" s="11" t="str">
        <f t="shared" si="177"/>
        <v>2012</v>
      </c>
      <c r="L1885" s="11" t="str">
        <f t="shared" si="178"/>
        <v>Apr</v>
      </c>
      <c r="M1885">
        <v>1331333108</v>
      </c>
      <c r="N1885" s="11">
        <f t="shared" si="179"/>
        <v>40977.739675925921</v>
      </c>
      <c r="O1885" t="b">
        <v>0</v>
      </c>
      <c r="P1885">
        <v>32</v>
      </c>
      <c r="Q1885" t="b">
        <v>1</v>
      </c>
      <c r="R1885" t="s">
        <v>8279</v>
      </c>
      <c r="S1885" s="5">
        <f t="shared" si="174"/>
        <v>1.0480480480480481</v>
      </c>
      <c r="T1885" s="7">
        <f t="shared" si="175"/>
        <v>32.71875</v>
      </c>
      <c r="U1885" t="s">
        <v>8326</v>
      </c>
      <c r="V1885" t="s">
        <v>8330</v>
      </c>
    </row>
    <row r="1886" spans="1:22" ht="49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 t="str">
        <f t="shared" si="176"/>
        <v>11/27/2012</v>
      </c>
      <c r="K1886" s="11" t="str">
        <f t="shared" si="177"/>
        <v>2012</v>
      </c>
      <c r="L1886" s="11" t="str">
        <f t="shared" si="178"/>
        <v>Nov</v>
      </c>
      <c r="M1886">
        <v>1350967535</v>
      </c>
      <c r="N1886" s="11">
        <f t="shared" si="179"/>
        <v>41204.989988425921</v>
      </c>
      <c r="O1886" t="b">
        <v>0</v>
      </c>
      <c r="P1886">
        <v>26</v>
      </c>
      <c r="Q1886" t="b">
        <v>1</v>
      </c>
      <c r="R1886" t="s">
        <v>8279</v>
      </c>
      <c r="S1886" s="5">
        <f t="shared" si="174"/>
        <v>1.351</v>
      </c>
      <c r="T1886" s="7">
        <f t="shared" si="175"/>
        <v>51.96153846153846</v>
      </c>
      <c r="U1886" t="s">
        <v>8326</v>
      </c>
      <c r="V1886" t="s">
        <v>8330</v>
      </c>
    </row>
    <row r="1887" spans="1:22" ht="49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 t="str">
        <f t="shared" si="176"/>
        <v>08/10/2012</v>
      </c>
      <c r="K1887" s="11" t="str">
        <f t="shared" si="177"/>
        <v>2012</v>
      </c>
      <c r="L1887" s="11" t="str">
        <f t="shared" si="178"/>
        <v>Aug</v>
      </c>
      <c r="M1887">
        <v>1341800110</v>
      </c>
      <c r="N1887" s="11">
        <f t="shared" si="179"/>
        <v>41098.885532407403</v>
      </c>
      <c r="O1887" t="b">
        <v>0</v>
      </c>
      <c r="P1887">
        <v>105</v>
      </c>
      <c r="Q1887" t="b">
        <v>1</v>
      </c>
      <c r="R1887" t="s">
        <v>8279</v>
      </c>
      <c r="S1887" s="5">
        <f t="shared" si="174"/>
        <v>1.1632786885245903</v>
      </c>
      <c r="T1887" s="7">
        <f t="shared" si="175"/>
        <v>50.685714285714283</v>
      </c>
      <c r="U1887" t="s">
        <v>8326</v>
      </c>
      <c r="V1887" t="s">
        <v>8330</v>
      </c>
    </row>
    <row r="1888" spans="1:22" ht="49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 t="str">
        <f t="shared" si="176"/>
        <v>11/12/2014</v>
      </c>
      <c r="K1888" s="11" t="str">
        <f t="shared" si="177"/>
        <v>2014</v>
      </c>
      <c r="L1888" s="11" t="str">
        <f t="shared" si="178"/>
        <v>Nov</v>
      </c>
      <c r="M1888">
        <v>1413236738</v>
      </c>
      <c r="N1888" s="11">
        <f t="shared" si="179"/>
        <v>41925.69835648148</v>
      </c>
      <c r="O1888" t="b">
        <v>0</v>
      </c>
      <c r="P1888">
        <v>29</v>
      </c>
      <c r="Q1888" t="b">
        <v>1</v>
      </c>
      <c r="R1888" t="s">
        <v>8279</v>
      </c>
      <c r="S1888" s="5">
        <f t="shared" si="174"/>
        <v>1.0208333333333333</v>
      </c>
      <c r="T1888" s="7">
        <f t="shared" si="175"/>
        <v>42.241379310344826</v>
      </c>
      <c r="U1888" t="s">
        <v>8326</v>
      </c>
      <c r="V1888" t="s">
        <v>8330</v>
      </c>
    </row>
    <row r="1889" spans="1:22" ht="49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 t="str">
        <f t="shared" si="176"/>
        <v>12/03/2015</v>
      </c>
      <c r="K1889" s="11" t="str">
        <f t="shared" si="177"/>
        <v>2015</v>
      </c>
      <c r="L1889" s="11" t="str">
        <f t="shared" si="178"/>
        <v>Dec</v>
      </c>
      <c r="M1889">
        <v>1447614732</v>
      </c>
      <c r="N1889" s="11">
        <f t="shared" si="179"/>
        <v>42323.591805555552</v>
      </c>
      <c r="O1889" t="b">
        <v>0</v>
      </c>
      <c r="P1889">
        <v>8</v>
      </c>
      <c r="Q1889" t="b">
        <v>1</v>
      </c>
      <c r="R1889" t="s">
        <v>8279</v>
      </c>
      <c r="S1889" s="5">
        <f t="shared" si="174"/>
        <v>1.1116666666666666</v>
      </c>
      <c r="T1889" s="7">
        <f t="shared" si="175"/>
        <v>416.875</v>
      </c>
      <c r="U1889" t="s">
        <v>8326</v>
      </c>
      <c r="V1889" t="s">
        <v>8330</v>
      </c>
    </row>
    <row r="1890" spans="1:22" ht="49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 t="str">
        <f t="shared" si="176"/>
        <v>05/31/2010</v>
      </c>
      <c r="K1890" s="11" t="str">
        <f t="shared" si="177"/>
        <v>2010</v>
      </c>
      <c r="L1890" s="11" t="str">
        <f t="shared" si="178"/>
        <v>May</v>
      </c>
      <c r="M1890">
        <v>1272692732</v>
      </c>
      <c r="N1890" s="11">
        <f t="shared" si="179"/>
        <v>40299.03162037037</v>
      </c>
      <c r="O1890" t="b">
        <v>0</v>
      </c>
      <c r="P1890">
        <v>89</v>
      </c>
      <c r="Q1890" t="b">
        <v>1</v>
      </c>
      <c r="R1890" t="s">
        <v>8279</v>
      </c>
      <c r="S1890" s="5">
        <f t="shared" si="174"/>
        <v>1.6608000000000001</v>
      </c>
      <c r="T1890" s="7">
        <f t="shared" si="175"/>
        <v>46.651685393258425</v>
      </c>
      <c r="U1890" t="s">
        <v>8326</v>
      </c>
      <c r="V1890" t="s">
        <v>8330</v>
      </c>
    </row>
    <row r="1891" spans="1:22" ht="49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 t="str">
        <f t="shared" si="176"/>
        <v>03/11/2013</v>
      </c>
      <c r="K1891" s="11" t="str">
        <f t="shared" si="177"/>
        <v>2013</v>
      </c>
      <c r="L1891" s="11" t="str">
        <f t="shared" si="178"/>
        <v>Mar</v>
      </c>
      <c r="M1891">
        <v>1359140546</v>
      </c>
      <c r="N1891" s="11">
        <f t="shared" si="179"/>
        <v>41299.585023148145</v>
      </c>
      <c r="O1891" t="b">
        <v>0</v>
      </c>
      <c r="P1891">
        <v>44</v>
      </c>
      <c r="Q1891" t="b">
        <v>1</v>
      </c>
      <c r="R1891" t="s">
        <v>8279</v>
      </c>
      <c r="S1891" s="5">
        <f t="shared" si="174"/>
        <v>1.0660000000000001</v>
      </c>
      <c r="T1891" s="7">
        <f t="shared" si="175"/>
        <v>48.454545454545453</v>
      </c>
      <c r="U1891" t="s">
        <v>8326</v>
      </c>
      <c r="V1891" t="s">
        <v>8330</v>
      </c>
    </row>
    <row r="1892" spans="1:22" ht="49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 t="str">
        <f t="shared" si="176"/>
        <v>12/15/2012</v>
      </c>
      <c r="K1892" s="11" t="str">
        <f t="shared" si="177"/>
        <v>2012</v>
      </c>
      <c r="L1892" s="11" t="str">
        <f t="shared" si="178"/>
        <v>Dec</v>
      </c>
      <c r="M1892">
        <v>1353005528</v>
      </c>
      <c r="N1892" s="11">
        <f t="shared" si="179"/>
        <v>41228.577870370369</v>
      </c>
      <c r="O1892" t="b">
        <v>0</v>
      </c>
      <c r="P1892">
        <v>246</v>
      </c>
      <c r="Q1892" t="b">
        <v>1</v>
      </c>
      <c r="R1892" t="s">
        <v>8279</v>
      </c>
      <c r="S1892" s="5">
        <f t="shared" si="174"/>
        <v>1.4458441666666668</v>
      </c>
      <c r="T1892" s="7">
        <f t="shared" si="175"/>
        <v>70.5289837398374</v>
      </c>
      <c r="U1892" t="s">
        <v>8326</v>
      </c>
      <c r="V1892" t="s">
        <v>8330</v>
      </c>
    </row>
    <row r="1893" spans="1:22" ht="65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 t="str">
        <f t="shared" si="176"/>
        <v>07/22/2010</v>
      </c>
      <c r="K1893" s="11" t="str">
        <f t="shared" si="177"/>
        <v>2010</v>
      </c>
      <c r="L1893" s="11" t="str">
        <f t="shared" si="178"/>
        <v>Jul</v>
      </c>
      <c r="M1893">
        <v>1275851354</v>
      </c>
      <c r="N1893" s="11">
        <f t="shared" si="179"/>
        <v>40335.589745370366</v>
      </c>
      <c r="O1893" t="b">
        <v>0</v>
      </c>
      <c r="P1893">
        <v>120</v>
      </c>
      <c r="Q1893" t="b">
        <v>1</v>
      </c>
      <c r="R1893" t="s">
        <v>8279</v>
      </c>
      <c r="S1893" s="5">
        <f t="shared" si="174"/>
        <v>1.0555000000000001</v>
      </c>
      <c r="T1893" s="7">
        <f t="shared" si="175"/>
        <v>87.958333333333329</v>
      </c>
      <c r="U1893" t="s">
        <v>8326</v>
      </c>
      <c r="V1893" t="s">
        <v>8330</v>
      </c>
    </row>
    <row r="1894" spans="1:22" ht="33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 t="str">
        <f t="shared" si="176"/>
        <v>06/07/2011</v>
      </c>
      <c r="K1894" s="11" t="str">
        <f t="shared" si="177"/>
        <v>2011</v>
      </c>
      <c r="L1894" s="11" t="str">
        <f t="shared" si="178"/>
        <v>Jun</v>
      </c>
      <c r="M1894">
        <v>1304867881</v>
      </c>
      <c r="N1894" s="11">
        <f t="shared" si="179"/>
        <v>40671.429178240738</v>
      </c>
      <c r="O1894" t="b">
        <v>0</v>
      </c>
      <c r="P1894">
        <v>26</v>
      </c>
      <c r="Q1894" t="b">
        <v>1</v>
      </c>
      <c r="R1894" t="s">
        <v>8279</v>
      </c>
      <c r="S1894" s="5">
        <f t="shared" si="174"/>
        <v>1.3660000000000001</v>
      </c>
      <c r="T1894" s="7">
        <f t="shared" si="175"/>
        <v>26.26923076923077</v>
      </c>
      <c r="U1894" t="s">
        <v>8326</v>
      </c>
      <c r="V1894" t="s">
        <v>8330</v>
      </c>
    </row>
    <row r="1895" spans="1:22" ht="49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 t="str">
        <f t="shared" si="176"/>
        <v>04/15/2011</v>
      </c>
      <c r="K1895" s="11" t="str">
        <f t="shared" si="177"/>
        <v>2011</v>
      </c>
      <c r="L1895" s="11" t="str">
        <f t="shared" si="178"/>
        <v>Apr</v>
      </c>
      <c r="M1895">
        <v>1301524585</v>
      </c>
      <c r="N1895" s="11">
        <f t="shared" si="179"/>
        <v>40632.733622685184</v>
      </c>
      <c r="O1895" t="b">
        <v>0</v>
      </c>
      <c r="P1895">
        <v>45</v>
      </c>
      <c r="Q1895" t="b">
        <v>1</v>
      </c>
      <c r="R1895" t="s">
        <v>8279</v>
      </c>
      <c r="S1895" s="5">
        <f t="shared" si="174"/>
        <v>1.04</v>
      </c>
      <c r="T1895" s="7">
        <f t="shared" si="175"/>
        <v>57.777777777777779</v>
      </c>
      <c r="U1895" t="s">
        <v>8326</v>
      </c>
      <c r="V1895" t="s">
        <v>8330</v>
      </c>
    </row>
    <row r="1896" spans="1:22" ht="17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 t="str">
        <f t="shared" si="176"/>
        <v>02/12/2012</v>
      </c>
      <c r="K1896" s="11" t="str">
        <f t="shared" si="177"/>
        <v>2012</v>
      </c>
      <c r="L1896" s="11" t="str">
        <f t="shared" si="178"/>
        <v>Feb</v>
      </c>
      <c r="M1896">
        <v>1326404583</v>
      </c>
      <c r="N1896" s="11">
        <f t="shared" si="179"/>
        <v>40920.696562499994</v>
      </c>
      <c r="O1896" t="b">
        <v>0</v>
      </c>
      <c r="P1896">
        <v>20</v>
      </c>
      <c r="Q1896" t="b">
        <v>1</v>
      </c>
      <c r="R1896" t="s">
        <v>8279</v>
      </c>
      <c r="S1896" s="5">
        <f t="shared" si="174"/>
        <v>1.145</v>
      </c>
      <c r="T1896" s="7">
        <f t="shared" si="175"/>
        <v>57.25</v>
      </c>
      <c r="U1896" t="s">
        <v>8326</v>
      </c>
      <c r="V1896" t="s">
        <v>8330</v>
      </c>
    </row>
    <row r="1897" spans="1:22" ht="49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 t="str">
        <f t="shared" si="176"/>
        <v>10/20/2015</v>
      </c>
      <c r="K1897" s="11" t="str">
        <f t="shared" si="177"/>
        <v>2015</v>
      </c>
      <c r="L1897" s="11" t="str">
        <f t="shared" si="178"/>
        <v>Oct</v>
      </c>
      <c r="M1897">
        <v>1442771722</v>
      </c>
      <c r="N1897" s="11">
        <f t="shared" si="179"/>
        <v>42267.538449074076</v>
      </c>
      <c r="O1897" t="b">
        <v>0</v>
      </c>
      <c r="P1897">
        <v>47</v>
      </c>
      <c r="Q1897" t="b">
        <v>1</v>
      </c>
      <c r="R1897" t="s">
        <v>8279</v>
      </c>
      <c r="S1897" s="5">
        <f t="shared" si="174"/>
        <v>1.0171957671957672</v>
      </c>
      <c r="T1897" s="7">
        <f t="shared" si="175"/>
        <v>196.34042553191489</v>
      </c>
      <c r="U1897" t="s">
        <v>8326</v>
      </c>
      <c r="V1897" t="s">
        <v>8330</v>
      </c>
    </row>
    <row r="1898" spans="1:22" ht="49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 t="str">
        <f t="shared" si="176"/>
        <v>04/12/2012</v>
      </c>
      <c r="K1898" s="11" t="str">
        <f t="shared" si="177"/>
        <v>2012</v>
      </c>
      <c r="L1898" s="11" t="str">
        <f t="shared" si="178"/>
        <v>Apr</v>
      </c>
      <c r="M1898">
        <v>1331658165</v>
      </c>
      <c r="N1898" s="11">
        <f t="shared" si="179"/>
        <v>40981.501909722218</v>
      </c>
      <c r="O1898" t="b">
        <v>0</v>
      </c>
      <c r="P1898">
        <v>13</v>
      </c>
      <c r="Q1898" t="b">
        <v>1</v>
      </c>
      <c r="R1898" t="s">
        <v>8279</v>
      </c>
      <c r="S1898" s="5">
        <f t="shared" si="174"/>
        <v>1.2394678492239468</v>
      </c>
      <c r="T1898" s="7">
        <f t="shared" si="175"/>
        <v>43</v>
      </c>
      <c r="U1898" t="s">
        <v>8326</v>
      </c>
      <c r="V1898" t="s">
        <v>8330</v>
      </c>
    </row>
    <row r="1899" spans="1:22" ht="49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 t="str">
        <f t="shared" si="176"/>
        <v>03/04/2014</v>
      </c>
      <c r="K1899" s="11" t="str">
        <f t="shared" si="177"/>
        <v>2014</v>
      </c>
      <c r="L1899" s="11" t="str">
        <f t="shared" si="178"/>
        <v>Mar</v>
      </c>
      <c r="M1899">
        <v>1392040806</v>
      </c>
      <c r="N1899" s="11">
        <f t="shared" si="179"/>
        <v>41680.375069444439</v>
      </c>
      <c r="O1899" t="b">
        <v>0</v>
      </c>
      <c r="P1899">
        <v>183</v>
      </c>
      <c r="Q1899" t="b">
        <v>1</v>
      </c>
      <c r="R1899" t="s">
        <v>8279</v>
      </c>
      <c r="S1899" s="5">
        <f t="shared" si="174"/>
        <v>1.0245669291338582</v>
      </c>
      <c r="T1899" s="7">
        <f t="shared" si="175"/>
        <v>35.551912568306008</v>
      </c>
      <c r="U1899" t="s">
        <v>8326</v>
      </c>
      <c r="V1899" t="s">
        <v>8330</v>
      </c>
    </row>
    <row r="1900" spans="1:22" ht="49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 t="str">
        <f t="shared" si="176"/>
        <v>02/01/2016</v>
      </c>
      <c r="K1900" s="11" t="str">
        <f t="shared" si="177"/>
        <v>2016</v>
      </c>
      <c r="L1900" s="11" t="str">
        <f t="shared" si="178"/>
        <v>Feb</v>
      </c>
      <c r="M1900">
        <v>1451277473</v>
      </c>
      <c r="N1900" s="11">
        <f t="shared" si="179"/>
        <v>42365.9846412037</v>
      </c>
      <c r="O1900" t="b">
        <v>0</v>
      </c>
      <c r="P1900">
        <v>21</v>
      </c>
      <c r="Q1900" t="b">
        <v>1</v>
      </c>
      <c r="R1900" t="s">
        <v>8279</v>
      </c>
      <c r="S1900" s="5">
        <f t="shared" si="174"/>
        <v>1.4450000000000001</v>
      </c>
      <c r="T1900" s="7">
        <f t="shared" si="175"/>
        <v>68.80952380952381</v>
      </c>
      <c r="U1900" t="s">
        <v>8326</v>
      </c>
      <c r="V1900" t="s">
        <v>8330</v>
      </c>
    </row>
    <row r="1901" spans="1:22" ht="49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 t="str">
        <f t="shared" si="176"/>
        <v>03/25/2015</v>
      </c>
      <c r="K1901" s="11" t="str">
        <f t="shared" si="177"/>
        <v>2015</v>
      </c>
      <c r="L1901" s="11" t="str">
        <f t="shared" si="178"/>
        <v>Mar</v>
      </c>
      <c r="M1901">
        <v>1424730966</v>
      </c>
      <c r="N1901" s="11">
        <f t="shared" si="179"/>
        <v>42058.733402777776</v>
      </c>
      <c r="O1901" t="b">
        <v>0</v>
      </c>
      <c r="P1901">
        <v>42</v>
      </c>
      <c r="Q1901" t="b">
        <v>1</v>
      </c>
      <c r="R1901" t="s">
        <v>8279</v>
      </c>
      <c r="S1901" s="5">
        <f t="shared" si="174"/>
        <v>1.3333333333333333</v>
      </c>
      <c r="T1901" s="7">
        <f t="shared" si="175"/>
        <v>28.571428571428573</v>
      </c>
      <c r="U1901" t="s">
        <v>8326</v>
      </c>
      <c r="V1901" t="s">
        <v>8330</v>
      </c>
    </row>
    <row r="1902" spans="1:22" ht="49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 t="str">
        <f t="shared" si="176"/>
        <v>10/06/2012</v>
      </c>
      <c r="K1902" s="11" t="str">
        <f t="shared" si="177"/>
        <v>2012</v>
      </c>
      <c r="L1902" s="11" t="str">
        <f t="shared" si="178"/>
        <v>Oct</v>
      </c>
      <c r="M1902">
        <v>1347137731</v>
      </c>
      <c r="N1902" s="11">
        <f t="shared" si="179"/>
        <v>41160.663553240738</v>
      </c>
      <c r="O1902" t="b">
        <v>0</v>
      </c>
      <c r="P1902">
        <v>54</v>
      </c>
      <c r="Q1902" t="b">
        <v>1</v>
      </c>
      <c r="R1902" t="s">
        <v>8279</v>
      </c>
      <c r="S1902" s="5">
        <f t="shared" si="174"/>
        <v>1.0936440000000001</v>
      </c>
      <c r="T1902" s="7">
        <f t="shared" si="175"/>
        <v>50.631666666666668</v>
      </c>
      <c r="U1902" t="s">
        <v>8326</v>
      </c>
      <c r="V1902" t="s">
        <v>8330</v>
      </c>
    </row>
    <row r="1903" spans="1:22" ht="49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 t="str">
        <f t="shared" si="176"/>
        <v>05/22/2015</v>
      </c>
      <c r="K1903" s="11" t="str">
        <f t="shared" si="177"/>
        <v>2015</v>
      </c>
      <c r="L1903" s="11" t="str">
        <f t="shared" si="178"/>
        <v>May</v>
      </c>
      <c r="M1903">
        <v>1429707729</v>
      </c>
      <c r="N1903" s="11">
        <f t="shared" si="179"/>
        <v>42116.334826388884</v>
      </c>
      <c r="O1903" t="b">
        <v>0</v>
      </c>
      <c r="P1903">
        <v>25</v>
      </c>
      <c r="Q1903" t="b">
        <v>0</v>
      </c>
      <c r="R1903" t="s">
        <v>8294</v>
      </c>
      <c r="S1903" s="5">
        <f t="shared" si="174"/>
        <v>2.696969696969697E-2</v>
      </c>
      <c r="T1903" s="7">
        <f t="shared" si="175"/>
        <v>106.8</v>
      </c>
      <c r="U1903" t="s">
        <v>8320</v>
      </c>
      <c r="V1903" t="s">
        <v>8348</v>
      </c>
    </row>
    <row r="1904" spans="1:22" ht="49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 t="str">
        <f t="shared" si="176"/>
        <v>03/04/2015</v>
      </c>
      <c r="K1904" s="11" t="str">
        <f t="shared" si="177"/>
        <v>2015</v>
      </c>
      <c r="L1904" s="11" t="str">
        <f t="shared" si="178"/>
        <v>Mar</v>
      </c>
      <c r="M1904">
        <v>1422903447</v>
      </c>
      <c r="N1904" s="11">
        <f t="shared" si="179"/>
        <v>42037.581562499996</v>
      </c>
      <c r="O1904" t="b">
        <v>0</v>
      </c>
      <c r="P1904">
        <v>3</v>
      </c>
      <c r="Q1904" t="b">
        <v>0</v>
      </c>
      <c r="R1904" t="s">
        <v>8294</v>
      </c>
      <c r="S1904" s="5">
        <f t="shared" si="174"/>
        <v>1.2E-2</v>
      </c>
      <c r="T1904" s="7">
        <f t="shared" si="175"/>
        <v>4</v>
      </c>
      <c r="U1904" t="s">
        <v>8320</v>
      </c>
      <c r="V1904" t="s">
        <v>8348</v>
      </c>
    </row>
    <row r="1905" spans="1:22" ht="49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 t="str">
        <f t="shared" si="176"/>
        <v>01/27/2017</v>
      </c>
      <c r="K1905" s="11" t="str">
        <f t="shared" si="177"/>
        <v>2017</v>
      </c>
      <c r="L1905" s="11" t="str">
        <f t="shared" si="178"/>
        <v>Jan</v>
      </c>
      <c r="M1905">
        <v>1480357791</v>
      </c>
      <c r="N1905" s="11">
        <f t="shared" si="179"/>
        <v>42702.562395833331</v>
      </c>
      <c r="O1905" t="b">
        <v>0</v>
      </c>
      <c r="P1905">
        <v>41</v>
      </c>
      <c r="Q1905" t="b">
        <v>0</v>
      </c>
      <c r="R1905" t="s">
        <v>8294</v>
      </c>
      <c r="S1905" s="5">
        <f t="shared" si="174"/>
        <v>0.46600000000000003</v>
      </c>
      <c r="T1905" s="7">
        <f t="shared" si="175"/>
        <v>34.097560975609753</v>
      </c>
      <c r="U1905" t="s">
        <v>8320</v>
      </c>
      <c r="V1905" t="s">
        <v>8348</v>
      </c>
    </row>
    <row r="1906" spans="1:22" ht="49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 t="str">
        <f t="shared" si="176"/>
        <v>01/02/2016</v>
      </c>
      <c r="K1906" s="11" t="str">
        <f t="shared" si="177"/>
        <v>2016</v>
      </c>
      <c r="L1906" s="11" t="str">
        <f t="shared" si="178"/>
        <v>Jan</v>
      </c>
      <c r="M1906">
        <v>1447864021</v>
      </c>
      <c r="N1906" s="11">
        <f t="shared" si="179"/>
        <v>42326.477094907408</v>
      </c>
      <c r="O1906" t="b">
        <v>0</v>
      </c>
      <c r="P1906">
        <v>2</v>
      </c>
      <c r="Q1906" t="b">
        <v>0</v>
      </c>
      <c r="R1906" t="s">
        <v>8294</v>
      </c>
      <c r="S1906" s="5">
        <f t="shared" si="174"/>
        <v>1E-3</v>
      </c>
      <c r="T1906" s="7">
        <f t="shared" si="175"/>
        <v>25</v>
      </c>
      <c r="U1906" t="s">
        <v>8320</v>
      </c>
      <c r="V1906" t="s">
        <v>8348</v>
      </c>
    </row>
    <row r="1907" spans="1:22" ht="49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 t="str">
        <f t="shared" si="176"/>
        <v>09/07/2014</v>
      </c>
      <c r="K1907" s="11" t="str">
        <f t="shared" si="177"/>
        <v>2014</v>
      </c>
      <c r="L1907" s="11" t="str">
        <f t="shared" si="178"/>
        <v>Sep</v>
      </c>
      <c r="M1907">
        <v>1407535994</v>
      </c>
      <c r="N1907" s="11">
        <f t="shared" si="179"/>
        <v>41859.717523148145</v>
      </c>
      <c r="O1907" t="b">
        <v>0</v>
      </c>
      <c r="P1907">
        <v>4</v>
      </c>
      <c r="Q1907" t="b">
        <v>0</v>
      </c>
      <c r="R1907" t="s">
        <v>8294</v>
      </c>
      <c r="S1907" s="5">
        <f t="shared" si="174"/>
        <v>1.6800000000000001E-3</v>
      </c>
      <c r="T1907" s="7">
        <f t="shared" si="175"/>
        <v>10.5</v>
      </c>
      <c r="U1907" t="s">
        <v>8320</v>
      </c>
      <c r="V1907" t="s">
        <v>8348</v>
      </c>
    </row>
    <row r="1908" spans="1:22" ht="49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 t="str">
        <f t="shared" si="176"/>
        <v>06/23/2016</v>
      </c>
      <c r="K1908" s="11" t="str">
        <f t="shared" si="177"/>
        <v>2016</v>
      </c>
      <c r="L1908" s="11" t="str">
        <f t="shared" si="178"/>
        <v>Jun</v>
      </c>
      <c r="M1908">
        <v>1464105983</v>
      </c>
      <c r="N1908" s="11">
        <f t="shared" si="179"/>
        <v>42514.462766203702</v>
      </c>
      <c r="O1908" t="b">
        <v>0</v>
      </c>
      <c r="P1908">
        <v>99</v>
      </c>
      <c r="Q1908" t="b">
        <v>0</v>
      </c>
      <c r="R1908" t="s">
        <v>8294</v>
      </c>
      <c r="S1908" s="5">
        <f t="shared" si="174"/>
        <v>0.42759999999999998</v>
      </c>
      <c r="T1908" s="7">
        <f t="shared" si="175"/>
        <v>215.95959595959596</v>
      </c>
      <c r="U1908" t="s">
        <v>8320</v>
      </c>
      <c r="V1908" t="s">
        <v>8348</v>
      </c>
    </row>
    <row r="1909" spans="1:22" ht="49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 t="str">
        <f t="shared" si="176"/>
        <v>05/23/2014</v>
      </c>
      <c r="K1909" s="11" t="str">
        <f t="shared" si="177"/>
        <v>2014</v>
      </c>
      <c r="L1909" s="11" t="str">
        <f t="shared" si="178"/>
        <v>May</v>
      </c>
      <c r="M1909">
        <v>1399557925</v>
      </c>
      <c r="N1909" s="11">
        <f t="shared" si="179"/>
        <v>41767.378761574073</v>
      </c>
      <c r="O1909" t="b">
        <v>0</v>
      </c>
      <c r="P1909">
        <v>4</v>
      </c>
      <c r="Q1909" t="b">
        <v>0</v>
      </c>
      <c r="R1909" t="s">
        <v>8294</v>
      </c>
      <c r="S1909" s="5">
        <f t="shared" si="174"/>
        <v>2.8333333333333335E-3</v>
      </c>
      <c r="T1909" s="7">
        <f t="shared" si="175"/>
        <v>21.25</v>
      </c>
      <c r="U1909" t="s">
        <v>8320</v>
      </c>
      <c r="V1909" t="s">
        <v>8348</v>
      </c>
    </row>
    <row r="1910" spans="1:22" ht="49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 t="str">
        <f t="shared" si="176"/>
        <v>12/29/2016</v>
      </c>
      <c r="K1910" s="11" t="str">
        <f t="shared" si="177"/>
        <v>2016</v>
      </c>
      <c r="L1910" s="11" t="str">
        <f t="shared" si="178"/>
        <v>Dec</v>
      </c>
      <c r="M1910">
        <v>1480456900</v>
      </c>
      <c r="N1910" s="11">
        <f t="shared" si="179"/>
        <v>42703.709490740737</v>
      </c>
      <c r="O1910" t="b">
        <v>0</v>
      </c>
      <c r="P1910">
        <v>4</v>
      </c>
      <c r="Q1910" t="b">
        <v>0</v>
      </c>
      <c r="R1910" t="s">
        <v>8294</v>
      </c>
      <c r="S1910" s="5">
        <f t="shared" si="174"/>
        <v>1.7319999999999999E-2</v>
      </c>
      <c r="T1910" s="7">
        <f t="shared" si="175"/>
        <v>108.25</v>
      </c>
      <c r="U1910" t="s">
        <v>8320</v>
      </c>
      <c r="V1910" t="s">
        <v>8348</v>
      </c>
    </row>
    <row r="1911" spans="1:22" ht="49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 t="str">
        <f t="shared" si="176"/>
        <v>10/23/2014</v>
      </c>
      <c r="K1911" s="11" t="str">
        <f t="shared" si="177"/>
        <v>2014</v>
      </c>
      <c r="L1911" s="11" t="str">
        <f t="shared" si="178"/>
        <v>Oct</v>
      </c>
      <c r="M1911">
        <v>1411467479</v>
      </c>
      <c r="N1911" s="11">
        <f t="shared" si="179"/>
        <v>41905.220821759256</v>
      </c>
      <c r="O1911" t="b">
        <v>0</v>
      </c>
      <c r="P1911">
        <v>38</v>
      </c>
      <c r="Q1911" t="b">
        <v>0</v>
      </c>
      <c r="R1911" t="s">
        <v>8294</v>
      </c>
      <c r="S1911" s="5">
        <f t="shared" si="174"/>
        <v>0.14111428571428572</v>
      </c>
      <c r="T1911" s="7">
        <f t="shared" si="175"/>
        <v>129.97368421052633</v>
      </c>
      <c r="U1911" t="s">
        <v>8320</v>
      </c>
      <c r="V1911" t="s">
        <v>8348</v>
      </c>
    </row>
    <row r="1912" spans="1:22" ht="49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 t="str">
        <f t="shared" si="176"/>
        <v>10/31/2015</v>
      </c>
      <c r="K1912" s="11" t="str">
        <f t="shared" si="177"/>
        <v>2015</v>
      </c>
      <c r="L1912" s="11" t="str">
        <f t="shared" si="178"/>
        <v>Oct</v>
      </c>
      <c r="M1912">
        <v>1442531217</v>
      </c>
      <c r="N1912" s="11">
        <f t="shared" si="179"/>
        <v>42264.754826388882</v>
      </c>
      <c r="O1912" t="b">
        <v>0</v>
      </c>
      <c r="P1912">
        <v>285</v>
      </c>
      <c r="Q1912" t="b">
        <v>0</v>
      </c>
      <c r="R1912" t="s">
        <v>8294</v>
      </c>
      <c r="S1912" s="5">
        <f t="shared" si="174"/>
        <v>0.39395294117647056</v>
      </c>
      <c r="T1912" s="7">
        <f t="shared" si="175"/>
        <v>117.49473684210527</v>
      </c>
      <c r="U1912" t="s">
        <v>8320</v>
      </c>
      <c r="V1912" t="s">
        <v>8348</v>
      </c>
    </row>
    <row r="1913" spans="1:22" ht="49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 t="str">
        <f t="shared" si="176"/>
        <v>08/08/2014</v>
      </c>
      <c r="K1913" s="11" t="str">
        <f t="shared" si="177"/>
        <v>2014</v>
      </c>
      <c r="L1913" s="11" t="str">
        <f t="shared" si="178"/>
        <v>Aug</v>
      </c>
      <c r="M1913">
        <v>1404953334</v>
      </c>
      <c r="N1913" s="11">
        <f t="shared" si="179"/>
        <v>41829.825624999998</v>
      </c>
      <c r="O1913" t="b">
        <v>0</v>
      </c>
      <c r="P1913">
        <v>1</v>
      </c>
      <c r="Q1913" t="b">
        <v>0</v>
      </c>
      <c r="R1913" t="s">
        <v>8294</v>
      </c>
      <c r="S1913" s="5">
        <f t="shared" si="174"/>
        <v>2.3529411764705883E-4</v>
      </c>
      <c r="T1913" s="7">
        <f t="shared" si="175"/>
        <v>10</v>
      </c>
      <c r="U1913" t="s">
        <v>8320</v>
      </c>
      <c r="V1913" t="s">
        <v>8348</v>
      </c>
    </row>
    <row r="1914" spans="1:22" ht="49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 t="str">
        <f t="shared" si="176"/>
        <v>06/04/2015</v>
      </c>
      <c r="K1914" s="11" t="str">
        <f t="shared" si="177"/>
        <v>2015</v>
      </c>
      <c r="L1914" s="11" t="str">
        <f t="shared" si="178"/>
        <v>Jun</v>
      </c>
      <c r="M1914">
        <v>1430803560</v>
      </c>
      <c r="N1914" s="11">
        <f t="shared" si="179"/>
        <v>42129.018055555549</v>
      </c>
      <c r="O1914" t="b">
        <v>0</v>
      </c>
      <c r="P1914">
        <v>42</v>
      </c>
      <c r="Q1914" t="b">
        <v>0</v>
      </c>
      <c r="R1914" t="s">
        <v>8294</v>
      </c>
      <c r="S1914" s="5">
        <f t="shared" si="174"/>
        <v>0.59299999999999997</v>
      </c>
      <c r="T1914" s="7">
        <f t="shared" si="175"/>
        <v>70.595238095238102</v>
      </c>
      <c r="U1914" t="s">
        <v>8320</v>
      </c>
      <c r="V1914" t="s">
        <v>8348</v>
      </c>
    </row>
    <row r="1915" spans="1:22" ht="33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 t="str">
        <f t="shared" si="176"/>
        <v>10/08/2014</v>
      </c>
      <c r="K1915" s="11" t="str">
        <f t="shared" si="177"/>
        <v>2014</v>
      </c>
      <c r="L1915" s="11" t="str">
        <f t="shared" si="178"/>
        <v>Oct</v>
      </c>
      <c r="M1915">
        <v>1410178578</v>
      </c>
      <c r="N1915" s="11">
        <f t="shared" si="179"/>
        <v>41890.302986111106</v>
      </c>
      <c r="O1915" t="b">
        <v>0</v>
      </c>
      <c r="P1915">
        <v>26</v>
      </c>
      <c r="Q1915" t="b">
        <v>0</v>
      </c>
      <c r="R1915" t="s">
        <v>8294</v>
      </c>
      <c r="S1915" s="5">
        <f t="shared" si="174"/>
        <v>1.3270833333333334E-2</v>
      </c>
      <c r="T1915" s="7">
        <f t="shared" si="175"/>
        <v>24.5</v>
      </c>
      <c r="U1915" t="s">
        <v>8320</v>
      </c>
      <c r="V1915" t="s">
        <v>8348</v>
      </c>
    </row>
    <row r="1916" spans="1:22" ht="49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 t="str">
        <f t="shared" si="176"/>
        <v>10/31/2014</v>
      </c>
      <c r="K1916" s="11" t="str">
        <f t="shared" si="177"/>
        <v>2014</v>
      </c>
      <c r="L1916" s="11" t="str">
        <f t="shared" si="178"/>
        <v>Oct</v>
      </c>
      <c r="M1916">
        <v>1413519073</v>
      </c>
      <c r="N1916" s="11">
        <f t="shared" si="179"/>
        <v>41928.966122685182</v>
      </c>
      <c r="O1916" t="b">
        <v>0</v>
      </c>
      <c r="P1916">
        <v>2</v>
      </c>
      <c r="Q1916" t="b">
        <v>0</v>
      </c>
      <c r="R1916" t="s">
        <v>8294</v>
      </c>
      <c r="S1916" s="5">
        <f t="shared" si="174"/>
        <v>9.0090090090090086E-2</v>
      </c>
      <c r="T1916" s="7">
        <f t="shared" si="175"/>
        <v>30</v>
      </c>
      <c r="U1916" t="s">
        <v>8320</v>
      </c>
      <c r="V1916" t="s">
        <v>8348</v>
      </c>
    </row>
    <row r="1917" spans="1:22" ht="49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 t="str">
        <f t="shared" si="176"/>
        <v>09/01/2014</v>
      </c>
      <c r="K1917" s="11" t="str">
        <f t="shared" si="177"/>
        <v>2014</v>
      </c>
      <c r="L1917" s="11" t="str">
        <f t="shared" si="178"/>
        <v>Sep</v>
      </c>
      <c r="M1917">
        <v>1407892222</v>
      </c>
      <c r="N1917" s="11">
        <f t="shared" si="179"/>
        <v>41863.840532407405</v>
      </c>
      <c r="O1917" t="b">
        <v>0</v>
      </c>
      <c r="P1917">
        <v>4</v>
      </c>
      <c r="Q1917" t="b">
        <v>0</v>
      </c>
      <c r="R1917" t="s">
        <v>8294</v>
      </c>
      <c r="S1917" s="5">
        <f t="shared" si="174"/>
        <v>1.6E-2</v>
      </c>
      <c r="T1917" s="7">
        <f t="shared" si="175"/>
        <v>2</v>
      </c>
      <c r="U1917" t="s">
        <v>8320</v>
      </c>
      <c r="V1917" t="s">
        <v>8348</v>
      </c>
    </row>
    <row r="1918" spans="1:22" ht="33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 t="str">
        <f t="shared" si="176"/>
        <v>11/07/2016</v>
      </c>
      <c r="K1918" s="11" t="str">
        <f t="shared" si="177"/>
        <v>2016</v>
      </c>
      <c r="L1918" s="11" t="str">
        <f t="shared" si="178"/>
        <v>Nov</v>
      </c>
      <c r="M1918">
        <v>1476378775</v>
      </c>
      <c r="N1918" s="11">
        <f t="shared" si="179"/>
        <v>42656.508969907409</v>
      </c>
      <c r="O1918" t="b">
        <v>0</v>
      </c>
      <c r="P1918">
        <v>6</v>
      </c>
      <c r="Q1918" t="b">
        <v>0</v>
      </c>
      <c r="R1918" t="s">
        <v>8294</v>
      </c>
      <c r="S1918" s="5">
        <f t="shared" si="174"/>
        <v>5.1000000000000004E-3</v>
      </c>
      <c r="T1918" s="7">
        <f t="shared" si="175"/>
        <v>17</v>
      </c>
      <c r="U1918" t="s">
        <v>8320</v>
      </c>
      <c r="V1918" t="s">
        <v>8348</v>
      </c>
    </row>
    <row r="1919" spans="1:22" ht="33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 t="str">
        <f t="shared" si="176"/>
        <v>02/10/2017</v>
      </c>
      <c r="K1919" s="11" t="str">
        <f t="shared" si="177"/>
        <v>2017</v>
      </c>
      <c r="L1919" s="11" t="str">
        <f t="shared" si="178"/>
        <v>Feb</v>
      </c>
      <c r="M1919">
        <v>1484116133</v>
      </c>
      <c r="N1919" s="11">
        <f t="shared" si="179"/>
        <v>42746.06172453703</v>
      </c>
      <c r="O1919" t="b">
        <v>0</v>
      </c>
      <c r="P1919">
        <v>70</v>
      </c>
      <c r="Q1919" t="b">
        <v>0</v>
      </c>
      <c r="R1919" t="s">
        <v>8294</v>
      </c>
      <c r="S1919" s="5">
        <f t="shared" si="174"/>
        <v>0.52570512820512816</v>
      </c>
      <c r="T1919" s="7">
        <f t="shared" si="175"/>
        <v>2928.9285714285716</v>
      </c>
      <c r="U1919" t="s">
        <v>8320</v>
      </c>
      <c r="V1919" t="s">
        <v>8348</v>
      </c>
    </row>
    <row r="1920" spans="1:22" ht="49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 t="str">
        <f t="shared" si="176"/>
        <v>08/12/2014</v>
      </c>
      <c r="K1920" s="11" t="str">
        <f t="shared" si="177"/>
        <v>2014</v>
      </c>
      <c r="L1920" s="11" t="str">
        <f t="shared" si="178"/>
        <v>Aug</v>
      </c>
      <c r="M1920">
        <v>1404845851</v>
      </c>
      <c r="N1920" s="11">
        <f t="shared" si="179"/>
        <v>41828.581608796296</v>
      </c>
      <c r="O1920" t="b">
        <v>0</v>
      </c>
      <c r="P1920">
        <v>9</v>
      </c>
      <c r="Q1920" t="b">
        <v>0</v>
      </c>
      <c r="R1920" t="s">
        <v>8294</v>
      </c>
      <c r="S1920" s="5">
        <f t="shared" si="174"/>
        <v>1.04E-2</v>
      </c>
      <c r="T1920" s="7">
        <f t="shared" si="175"/>
        <v>28.888888888888889</v>
      </c>
      <c r="U1920" t="s">
        <v>8320</v>
      </c>
      <c r="V1920" t="s">
        <v>8348</v>
      </c>
    </row>
    <row r="1921" spans="1:22" ht="49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 t="str">
        <f t="shared" si="176"/>
        <v>05/19/2015</v>
      </c>
      <c r="K1921" s="11" t="str">
        <f t="shared" si="177"/>
        <v>2015</v>
      </c>
      <c r="L1921" s="11" t="str">
        <f t="shared" si="178"/>
        <v>May</v>
      </c>
      <c r="M1921">
        <v>1429477249</v>
      </c>
      <c r="N1921" s="11">
        <f t="shared" si="179"/>
        <v>42113.667233796295</v>
      </c>
      <c r="O1921" t="b">
        <v>0</v>
      </c>
      <c r="P1921">
        <v>8</v>
      </c>
      <c r="Q1921" t="b">
        <v>0</v>
      </c>
      <c r="R1921" t="s">
        <v>8294</v>
      </c>
      <c r="S1921" s="5">
        <f t="shared" si="174"/>
        <v>0.47399999999999998</v>
      </c>
      <c r="T1921" s="7">
        <f t="shared" si="175"/>
        <v>29.625</v>
      </c>
      <c r="U1921" t="s">
        <v>8320</v>
      </c>
      <c r="V1921" t="s">
        <v>8348</v>
      </c>
    </row>
    <row r="1922" spans="1:22" ht="49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 t="str">
        <f t="shared" si="176"/>
        <v>10/21/2015</v>
      </c>
      <c r="K1922" s="11" t="str">
        <f t="shared" si="177"/>
        <v>2015</v>
      </c>
      <c r="L1922" s="11" t="str">
        <f t="shared" si="178"/>
        <v>Oct</v>
      </c>
      <c r="M1922">
        <v>1443042061</v>
      </c>
      <c r="N1922" s="11">
        <f t="shared" si="179"/>
        <v>42270.66737268518</v>
      </c>
      <c r="O1922" t="b">
        <v>0</v>
      </c>
      <c r="P1922">
        <v>105</v>
      </c>
      <c r="Q1922" t="b">
        <v>0</v>
      </c>
      <c r="R1922" t="s">
        <v>8294</v>
      </c>
      <c r="S1922" s="5">
        <f t="shared" ref="S1922:S1985" si="180">E1922/D1922</f>
        <v>0.43030000000000002</v>
      </c>
      <c r="T1922" s="7">
        <f t="shared" ref="T1922:T1985" si="181">E1922/P1922</f>
        <v>40.980952380952381</v>
      </c>
      <c r="U1922" t="s">
        <v>8320</v>
      </c>
      <c r="V1922" t="s">
        <v>8348</v>
      </c>
    </row>
    <row r="1923" spans="1:22" ht="33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 t="str">
        <f t="shared" ref="J1923:J1986" si="182">TEXT((I1923/86400)+25569+(-5/24),"mm/dd/yyyy")</f>
        <v>07/14/2012</v>
      </c>
      <c r="K1923" s="11" t="str">
        <f t="shared" ref="K1923:K1986" si="183">RIGHT(J1923,4)</f>
        <v>2012</v>
      </c>
      <c r="L1923" s="11" t="str">
        <f t="shared" ref="L1923:L1986" si="184">TEXT(J1923,"mmm")</f>
        <v>Jul</v>
      </c>
      <c r="M1923">
        <v>1339651143</v>
      </c>
      <c r="N1923" s="11">
        <f t="shared" ref="N1923:N1986" si="185">(M1923/86400)+25569+(-5/24)</f>
        <v>41074.013229166667</v>
      </c>
      <c r="O1923" t="b">
        <v>0</v>
      </c>
      <c r="P1923">
        <v>38</v>
      </c>
      <c r="Q1923" t="b">
        <v>1</v>
      </c>
      <c r="R1923" t="s">
        <v>8279</v>
      </c>
      <c r="S1923" s="5">
        <f t="shared" si="180"/>
        <v>1.3680000000000001</v>
      </c>
      <c r="T1923" s="7">
        <f t="shared" si="181"/>
        <v>54</v>
      </c>
      <c r="U1923" t="s">
        <v>8326</v>
      </c>
      <c r="V1923" t="s">
        <v>8330</v>
      </c>
    </row>
    <row r="1924" spans="1:22" ht="49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 t="str">
        <f t="shared" si="182"/>
        <v>12/12/2013</v>
      </c>
      <c r="K1924" s="11" t="str">
        <f t="shared" si="183"/>
        <v>2013</v>
      </c>
      <c r="L1924" s="11" t="str">
        <f t="shared" si="184"/>
        <v>Dec</v>
      </c>
      <c r="M1924">
        <v>1384236507</v>
      </c>
      <c r="N1924" s="11">
        <f t="shared" si="185"/>
        <v>41590.047534722216</v>
      </c>
      <c r="O1924" t="b">
        <v>0</v>
      </c>
      <c r="P1924">
        <v>64</v>
      </c>
      <c r="Q1924" t="b">
        <v>1</v>
      </c>
      <c r="R1924" t="s">
        <v>8279</v>
      </c>
      <c r="S1924" s="5">
        <f t="shared" si="180"/>
        <v>1.1555</v>
      </c>
      <c r="T1924" s="7">
        <f t="shared" si="181"/>
        <v>36.109375</v>
      </c>
      <c r="U1924" t="s">
        <v>8326</v>
      </c>
      <c r="V1924" t="s">
        <v>8330</v>
      </c>
    </row>
    <row r="1925" spans="1:22" ht="49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 t="str">
        <f t="shared" si="182"/>
        <v>09/26/2011</v>
      </c>
      <c r="K1925" s="11" t="str">
        <f t="shared" si="183"/>
        <v>2011</v>
      </c>
      <c r="L1925" s="11" t="str">
        <f t="shared" si="184"/>
        <v>Sep</v>
      </c>
      <c r="M1925">
        <v>1313612532</v>
      </c>
      <c r="N1925" s="11">
        <f t="shared" si="185"/>
        <v>40772.640416666662</v>
      </c>
      <c r="O1925" t="b">
        <v>0</v>
      </c>
      <c r="P1925">
        <v>13</v>
      </c>
      <c r="Q1925" t="b">
        <v>1</v>
      </c>
      <c r="R1925" t="s">
        <v>8279</v>
      </c>
      <c r="S1925" s="5">
        <f t="shared" si="180"/>
        <v>2.4079999999999999</v>
      </c>
      <c r="T1925" s="7">
        <f t="shared" si="181"/>
        <v>23.153846153846153</v>
      </c>
      <c r="U1925" t="s">
        <v>8326</v>
      </c>
      <c r="V1925" t="s">
        <v>8330</v>
      </c>
    </row>
    <row r="1926" spans="1:22" ht="49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 t="str">
        <f t="shared" si="182"/>
        <v>01/15/2014</v>
      </c>
      <c r="K1926" s="11" t="str">
        <f t="shared" si="183"/>
        <v>2014</v>
      </c>
      <c r="L1926" s="11" t="str">
        <f t="shared" si="184"/>
        <v>Jan</v>
      </c>
      <c r="M1926">
        <v>1387390555</v>
      </c>
      <c r="N1926" s="11">
        <f t="shared" si="185"/>
        <v>41626.552719907406</v>
      </c>
      <c r="O1926" t="b">
        <v>0</v>
      </c>
      <c r="P1926">
        <v>33</v>
      </c>
      <c r="Q1926" t="b">
        <v>1</v>
      </c>
      <c r="R1926" t="s">
        <v>8279</v>
      </c>
      <c r="S1926" s="5">
        <f t="shared" si="180"/>
        <v>1.1439999999999999</v>
      </c>
      <c r="T1926" s="7">
        <f t="shared" si="181"/>
        <v>104</v>
      </c>
      <c r="U1926" t="s">
        <v>8326</v>
      </c>
      <c r="V1926" t="s">
        <v>8330</v>
      </c>
    </row>
    <row r="1927" spans="1:22" ht="33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 t="str">
        <f t="shared" si="182"/>
        <v>10/10/2013</v>
      </c>
      <c r="K1927" s="11" t="str">
        <f t="shared" si="183"/>
        <v>2013</v>
      </c>
      <c r="L1927" s="11" t="str">
        <f t="shared" si="184"/>
        <v>Oct</v>
      </c>
      <c r="M1927">
        <v>1379540288</v>
      </c>
      <c r="N1927" s="11">
        <f t="shared" si="185"/>
        <v>41535.693148148144</v>
      </c>
      <c r="O1927" t="b">
        <v>0</v>
      </c>
      <c r="P1927">
        <v>52</v>
      </c>
      <c r="Q1927" t="b">
        <v>1</v>
      </c>
      <c r="R1927" t="s">
        <v>8279</v>
      </c>
      <c r="S1927" s="5">
        <f t="shared" si="180"/>
        <v>1.1033333333333333</v>
      </c>
      <c r="T1927" s="7">
        <f t="shared" si="181"/>
        <v>31.826923076923077</v>
      </c>
      <c r="U1927" t="s">
        <v>8326</v>
      </c>
      <c r="V1927" t="s">
        <v>8330</v>
      </c>
    </row>
    <row r="1928" spans="1:22" ht="65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 t="str">
        <f t="shared" si="182"/>
        <v>11/01/2010</v>
      </c>
      <c r="K1928" s="11" t="str">
        <f t="shared" si="183"/>
        <v>2010</v>
      </c>
      <c r="L1928" s="11" t="str">
        <f t="shared" si="184"/>
        <v>Nov</v>
      </c>
      <c r="M1928">
        <v>1286319256</v>
      </c>
      <c r="N1928" s="11">
        <f t="shared" si="185"/>
        <v>40456.746018518512</v>
      </c>
      <c r="O1928" t="b">
        <v>0</v>
      </c>
      <c r="P1928">
        <v>107</v>
      </c>
      <c r="Q1928" t="b">
        <v>1</v>
      </c>
      <c r="R1928" t="s">
        <v>8279</v>
      </c>
      <c r="S1928" s="5">
        <f t="shared" si="180"/>
        <v>1.9537933333333333</v>
      </c>
      <c r="T1928" s="7">
        <f t="shared" si="181"/>
        <v>27.3896261682243</v>
      </c>
      <c r="U1928" t="s">
        <v>8326</v>
      </c>
      <c r="V1928" t="s">
        <v>8330</v>
      </c>
    </row>
    <row r="1929" spans="1:22" ht="17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 t="str">
        <f t="shared" si="182"/>
        <v>03/07/2012</v>
      </c>
      <c r="K1929" s="11" t="str">
        <f t="shared" si="183"/>
        <v>2012</v>
      </c>
      <c r="L1929" s="11" t="str">
        <f t="shared" si="184"/>
        <v>Mar</v>
      </c>
      <c r="M1929">
        <v>1329856839</v>
      </c>
      <c r="N1929" s="11">
        <f t="shared" si="185"/>
        <v>40960.653229166666</v>
      </c>
      <c r="O1929" t="b">
        <v>0</v>
      </c>
      <c r="P1929">
        <v>11</v>
      </c>
      <c r="Q1929" t="b">
        <v>1</v>
      </c>
      <c r="R1929" t="s">
        <v>8279</v>
      </c>
      <c r="S1929" s="5">
        <f t="shared" si="180"/>
        <v>1.0333333333333334</v>
      </c>
      <c r="T1929" s="7">
        <f t="shared" si="181"/>
        <v>56.363636363636367</v>
      </c>
      <c r="U1929" t="s">
        <v>8326</v>
      </c>
      <c r="V1929" t="s">
        <v>8330</v>
      </c>
    </row>
    <row r="1930" spans="1:22" ht="33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 t="str">
        <f t="shared" si="182"/>
        <v>05/07/2013</v>
      </c>
      <c r="K1930" s="11" t="str">
        <f t="shared" si="183"/>
        <v>2013</v>
      </c>
      <c r="L1930" s="11" t="str">
        <f t="shared" si="184"/>
        <v>May</v>
      </c>
      <c r="M1930">
        <v>1365348794</v>
      </c>
      <c r="N1930" s="11">
        <f t="shared" si="185"/>
        <v>41371.439745370364</v>
      </c>
      <c r="O1930" t="b">
        <v>0</v>
      </c>
      <c r="P1930">
        <v>34</v>
      </c>
      <c r="Q1930" t="b">
        <v>1</v>
      </c>
      <c r="R1930" t="s">
        <v>8279</v>
      </c>
      <c r="S1930" s="5">
        <f t="shared" si="180"/>
        <v>1.031372549019608</v>
      </c>
      <c r="T1930" s="7">
        <f t="shared" si="181"/>
        <v>77.352941176470594</v>
      </c>
      <c r="U1930" t="s">
        <v>8326</v>
      </c>
      <c r="V1930" t="s">
        <v>8330</v>
      </c>
    </row>
    <row r="1931" spans="1:22" ht="49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 t="str">
        <f t="shared" si="182"/>
        <v>07/04/2011</v>
      </c>
      <c r="K1931" s="11" t="str">
        <f t="shared" si="183"/>
        <v>2011</v>
      </c>
      <c r="L1931" s="11" t="str">
        <f t="shared" si="184"/>
        <v>Jul</v>
      </c>
      <c r="M1931">
        <v>1306197066</v>
      </c>
      <c r="N1931" s="11">
        <f t="shared" si="185"/>
        <v>40686.813263888886</v>
      </c>
      <c r="O1931" t="b">
        <v>0</v>
      </c>
      <c r="P1931">
        <v>75</v>
      </c>
      <c r="Q1931" t="b">
        <v>1</v>
      </c>
      <c r="R1931" t="s">
        <v>8279</v>
      </c>
      <c r="S1931" s="5">
        <f t="shared" si="180"/>
        <v>1.003125</v>
      </c>
      <c r="T1931" s="7">
        <f t="shared" si="181"/>
        <v>42.8</v>
      </c>
      <c r="U1931" t="s">
        <v>8326</v>
      </c>
      <c r="V1931" t="s">
        <v>8330</v>
      </c>
    </row>
    <row r="1932" spans="1:22" ht="33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 t="str">
        <f t="shared" si="182"/>
        <v>07/07/2013</v>
      </c>
      <c r="K1932" s="11" t="str">
        <f t="shared" si="183"/>
        <v>2013</v>
      </c>
      <c r="L1932" s="11" t="str">
        <f t="shared" si="184"/>
        <v>Jul</v>
      </c>
      <c r="M1932">
        <v>1368019482</v>
      </c>
      <c r="N1932" s="11">
        <f t="shared" si="185"/>
        <v>41402.350486111107</v>
      </c>
      <c r="O1932" t="b">
        <v>0</v>
      </c>
      <c r="P1932">
        <v>26</v>
      </c>
      <c r="Q1932" t="b">
        <v>1</v>
      </c>
      <c r="R1932" t="s">
        <v>8279</v>
      </c>
      <c r="S1932" s="5">
        <f t="shared" si="180"/>
        <v>1.27</v>
      </c>
      <c r="T1932" s="7">
        <f t="shared" si="181"/>
        <v>48.846153846153847</v>
      </c>
      <c r="U1932" t="s">
        <v>8326</v>
      </c>
      <c r="V1932" t="s">
        <v>8330</v>
      </c>
    </row>
    <row r="1933" spans="1:22" ht="33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 t="str">
        <f t="shared" si="182"/>
        <v>05/21/2012</v>
      </c>
      <c r="K1933" s="11" t="str">
        <f t="shared" si="183"/>
        <v>2012</v>
      </c>
      <c r="L1933" s="11" t="str">
        <f t="shared" si="184"/>
        <v>May</v>
      </c>
      <c r="M1933">
        <v>1336512309</v>
      </c>
      <c r="N1933" s="11">
        <f t="shared" si="185"/>
        <v>41037.684131944443</v>
      </c>
      <c r="O1933" t="b">
        <v>0</v>
      </c>
      <c r="P1933">
        <v>50</v>
      </c>
      <c r="Q1933" t="b">
        <v>1</v>
      </c>
      <c r="R1933" t="s">
        <v>8279</v>
      </c>
      <c r="S1933" s="5">
        <f t="shared" si="180"/>
        <v>1.20601</v>
      </c>
      <c r="T1933" s="7">
        <f t="shared" si="181"/>
        <v>48.240400000000001</v>
      </c>
      <c r="U1933" t="s">
        <v>8326</v>
      </c>
      <c r="V1933" t="s">
        <v>8330</v>
      </c>
    </row>
    <row r="1934" spans="1:22" ht="49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 t="str">
        <f t="shared" si="182"/>
        <v>01/24/2012</v>
      </c>
      <c r="K1934" s="11" t="str">
        <f t="shared" si="183"/>
        <v>2012</v>
      </c>
      <c r="L1934" s="11" t="str">
        <f t="shared" si="184"/>
        <v>Jan</v>
      </c>
      <c r="M1934">
        <v>1325618773</v>
      </c>
      <c r="N1934" s="11">
        <f t="shared" si="185"/>
        <v>40911.601539351854</v>
      </c>
      <c r="O1934" t="b">
        <v>0</v>
      </c>
      <c r="P1934">
        <v>80</v>
      </c>
      <c r="Q1934" t="b">
        <v>1</v>
      </c>
      <c r="R1934" t="s">
        <v>8279</v>
      </c>
      <c r="S1934" s="5">
        <f t="shared" si="180"/>
        <v>1.0699047619047619</v>
      </c>
      <c r="T1934" s="7">
        <f t="shared" si="181"/>
        <v>70.212500000000006</v>
      </c>
      <c r="U1934" t="s">
        <v>8326</v>
      </c>
      <c r="V1934" t="s">
        <v>8330</v>
      </c>
    </row>
    <row r="1935" spans="1:22" ht="49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 t="str">
        <f t="shared" si="182"/>
        <v>09/26/2014</v>
      </c>
      <c r="K1935" s="11" t="str">
        <f t="shared" si="183"/>
        <v>2014</v>
      </c>
      <c r="L1935" s="11" t="str">
        <f t="shared" si="184"/>
        <v>Sep</v>
      </c>
      <c r="M1935">
        <v>1409195307</v>
      </c>
      <c r="N1935" s="11">
        <f t="shared" si="185"/>
        <v>41878.922534722216</v>
      </c>
      <c r="O1935" t="b">
        <v>0</v>
      </c>
      <c r="P1935">
        <v>110</v>
      </c>
      <c r="Q1935" t="b">
        <v>1</v>
      </c>
      <c r="R1935" t="s">
        <v>8279</v>
      </c>
      <c r="S1935" s="5">
        <f t="shared" si="180"/>
        <v>1.7243333333333333</v>
      </c>
      <c r="T1935" s="7">
        <f t="shared" si="181"/>
        <v>94.054545454545448</v>
      </c>
      <c r="U1935" t="s">
        <v>8326</v>
      </c>
      <c r="V1935" t="s">
        <v>8330</v>
      </c>
    </row>
    <row r="1936" spans="1:22" ht="49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 t="str">
        <f t="shared" si="182"/>
        <v>12/25/2011</v>
      </c>
      <c r="K1936" s="11" t="str">
        <f t="shared" si="183"/>
        <v>2011</v>
      </c>
      <c r="L1936" s="11" t="str">
        <f t="shared" si="184"/>
        <v>Dec</v>
      </c>
      <c r="M1936">
        <v>1321649321</v>
      </c>
      <c r="N1936" s="11">
        <f t="shared" si="185"/>
        <v>40865.658807870372</v>
      </c>
      <c r="O1936" t="b">
        <v>0</v>
      </c>
      <c r="P1936">
        <v>77</v>
      </c>
      <c r="Q1936" t="b">
        <v>1</v>
      </c>
      <c r="R1936" t="s">
        <v>8279</v>
      </c>
      <c r="S1936" s="5">
        <f t="shared" si="180"/>
        <v>1.2362</v>
      </c>
      <c r="T1936" s="7">
        <f t="shared" si="181"/>
        <v>80.272727272727266</v>
      </c>
      <c r="U1936" t="s">
        <v>8326</v>
      </c>
      <c r="V1936" t="s">
        <v>8330</v>
      </c>
    </row>
    <row r="1937" spans="1:22" ht="49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 t="str">
        <f t="shared" si="182"/>
        <v>06/20/2014</v>
      </c>
      <c r="K1937" s="11" t="str">
        <f t="shared" si="183"/>
        <v>2014</v>
      </c>
      <c r="L1937" s="11" t="str">
        <f t="shared" si="184"/>
        <v>Jun</v>
      </c>
      <c r="M1937">
        <v>1400106171</v>
      </c>
      <c r="N1937" s="11">
        <f t="shared" si="185"/>
        <v>41773.724201388883</v>
      </c>
      <c r="O1937" t="b">
        <v>0</v>
      </c>
      <c r="P1937">
        <v>50</v>
      </c>
      <c r="Q1937" t="b">
        <v>1</v>
      </c>
      <c r="R1937" t="s">
        <v>8279</v>
      </c>
      <c r="S1937" s="5">
        <f t="shared" si="180"/>
        <v>1.0840000000000001</v>
      </c>
      <c r="T1937" s="7">
        <f t="shared" si="181"/>
        <v>54.2</v>
      </c>
      <c r="U1937" t="s">
        <v>8326</v>
      </c>
      <c r="V1937" t="s">
        <v>8330</v>
      </c>
    </row>
    <row r="1938" spans="1:22" ht="49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 t="str">
        <f t="shared" si="182"/>
        <v>12/06/2011</v>
      </c>
      <c r="K1938" s="11" t="str">
        <f t="shared" si="183"/>
        <v>2011</v>
      </c>
      <c r="L1938" s="11" t="str">
        <f t="shared" si="184"/>
        <v>Dec</v>
      </c>
      <c r="M1938">
        <v>1320528070</v>
      </c>
      <c r="N1938" s="11">
        <f t="shared" si="185"/>
        <v>40852.68136574074</v>
      </c>
      <c r="O1938" t="b">
        <v>0</v>
      </c>
      <c r="P1938">
        <v>145</v>
      </c>
      <c r="Q1938" t="b">
        <v>1</v>
      </c>
      <c r="R1938" t="s">
        <v>8279</v>
      </c>
      <c r="S1938" s="5">
        <f t="shared" si="180"/>
        <v>1.1652013333333333</v>
      </c>
      <c r="T1938" s="7">
        <f t="shared" si="181"/>
        <v>60.26903448275862</v>
      </c>
      <c r="U1938" t="s">
        <v>8326</v>
      </c>
      <c r="V1938" t="s">
        <v>8330</v>
      </c>
    </row>
    <row r="1939" spans="1:22" ht="49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 t="str">
        <f t="shared" si="182"/>
        <v>06/14/2012</v>
      </c>
      <c r="K1939" s="11" t="str">
        <f t="shared" si="183"/>
        <v>2012</v>
      </c>
      <c r="L1939" s="11" t="str">
        <f t="shared" si="184"/>
        <v>Jun</v>
      </c>
      <c r="M1939">
        <v>1338346281</v>
      </c>
      <c r="N1939" s="11">
        <f t="shared" si="185"/>
        <v>41058.91065972222</v>
      </c>
      <c r="O1939" t="b">
        <v>0</v>
      </c>
      <c r="P1939">
        <v>29</v>
      </c>
      <c r="Q1939" t="b">
        <v>1</v>
      </c>
      <c r="R1939" t="s">
        <v>8279</v>
      </c>
      <c r="S1939" s="5">
        <f t="shared" si="180"/>
        <v>1.8724499999999999</v>
      </c>
      <c r="T1939" s="7">
        <f t="shared" si="181"/>
        <v>38.740344827586206</v>
      </c>
      <c r="U1939" t="s">
        <v>8326</v>
      </c>
      <c r="V1939" t="s">
        <v>8330</v>
      </c>
    </row>
    <row r="1940" spans="1:22" ht="49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 t="str">
        <f t="shared" si="182"/>
        <v>07/02/2013</v>
      </c>
      <c r="K1940" s="11" t="str">
        <f t="shared" si="183"/>
        <v>2013</v>
      </c>
      <c r="L1940" s="11" t="str">
        <f t="shared" si="184"/>
        <v>Jul</v>
      </c>
      <c r="M1940">
        <v>1370067231</v>
      </c>
      <c r="N1940" s="11">
        <f t="shared" si="185"/>
        <v>41426.05128472222</v>
      </c>
      <c r="O1940" t="b">
        <v>0</v>
      </c>
      <c r="P1940">
        <v>114</v>
      </c>
      <c r="Q1940" t="b">
        <v>1</v>
      </c>
      <c r="R1940" t="s">
        <v>8279</v>
      </c>
      <c r="S1940" s="5">
        <f t="shared" si="180"/>
        <v>1.1593333333333333</v>
      </c>
      <c r="T1940" s="7">
        <f t="shared" si="181"/>
        <v>152.54385964912279</v>
      </c>
      <c r="U1940" t="s">
        <v>8326</v>
      </c>
      <c r="V1940" t="s">
        <v>8330</v>
      </c>
    </row>
    <row r="1941" spans="1:22" ht="49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 t="str">
        <f t="shared" si="182"/>
        <v>03/10/2013</v>
      </c>
      <c r="K1941" s="11" t="str">
        <f t="shared" si="183"/>
        <v>2013</v>
      </c>
      <c r="L1941" s="11" t="str">
        <f t="shared" si="184"/>
        <v>Mar</v>
      </c>
      <c r="M1941">
        <v>1360366708</v>
      </c>
      <c r="N1941" s="11">
        <f t="shared" si="185"/>
        <v>41313.776712962957</v>
      </c>
      <c r="O1941" t="b">
        <v>0</v>
      </c>
      <c r="P1941">
        <v>96</v>
      </c>
      <c r="Q1941" t="b">
        <v>1</v>
      </c>
      <c r="R1941" t="s">
        <v>8279</v>
      </c>
      <c r="S1941" s="5">
        <f t="shared" si="180"/>
        <v>1.107</v>
      </c>
      <c r="T1941" s="7">
        <f t="shared" si="181"/>
        <v>115.3125</v>
      </c>
      <c r="U1941" t="s">
        <v>8326</v>
      </c>
      <c r="V1941" t="s">
        <v>8330</v>
      </c>
    </row>
    <row r="1942" spans="1:22" ht="49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 t="str">
        <f t="shared" si="182"/>
        <v>06/14/2011</v>
      </c>
      <c r="K1942" s="11" t="str">
        <f t="shared" si="183"/>
        <v>2011</v>
      </c>
      <c r="L1942" s="11" t="str">
        <f t="shared" si="184"/>
        <v>Jun</v>
      </c>
      <c r="M1942">
        <v>1304770233</v>
      </c>
      <c r="N1942" s="11">
        <f t="shared" si="185"/>
        <v>40670.298993055556</v>
      </c>
      <c r="O1942" t="b">
        <v>0</v>
      </c>
      <c r="P1942">
        <v>31</v>
      </c>
      <c r="Q1942" t="b">
        <v>1</v>
      </c>
      <c r="R1942" t="s">
        <v>8279</v>
      </c>
      <c r="S1942" s="5">
        <f t="shared" si="180"/>
        <v>1.7092307692307693</v>
      </c>
      <c r="T1942" s="7">
        <f t="shared" si="181"/>
        <v>35.838709677419352</v>
      </c>
      <c r="U1942" t="s">
        <v>8326</v>
      </c>
      <c r="V1942" t="s">
        <v>8330</v>
      </c>
    </row>
    <row r="1943" spans="1:22" ht="49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 t="str">
        <f t="shared" si="182"/>
        <v>05/15/2014</v>
      </c>
      <c r="K1943" s="11" t="str">
        <f t="shared" si="183"/>
        <v>2014</v>
      </c>
      <c r="L1943" s="11" t="str">
        <f t="shared" si="184"/>
        <v>May</v>
      </c>
      <c r="M1943">
        <v>1397545131</v>
      </c>
      <c r="N1943" s="11">
        <f t="shared" si="185"/>
        <v>41744.08253472222</v>
      </c>
      <c r="O1943" t="b">
        <v>1</v>
      </c>
      <c r="P1943">
        <v>4883</v>
      </c>
      <c r="Q1943" t="b">
        <v>1</v>
      </c>
      <c r="R1943" t="s">
        <v>8295</v>
      </c>
      <c r="S1943" s="5">
        <f t="shared" si="180"/>
        <v>1.2611835600000001</v>
      </c>
      <c r="T1943" s="7">
        <f t="shared" si="181"/>
        <v>64.570118779438872</v>
      </c>
      <c r="U1943" t="s">
        <v>8320</v>
      </c>
      <c r="V1943" t="s">
        <v>8349</v>
      </c>
    </row>
    <row r="1944" spans="1:22" ht="49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 t="str">
        <f t="shared" si="182"/>
        <v>07/04/2011</v>
      </c>
      <c r="K1944" s="11" t="str">
        <f t="shared" si="183"/>
        <v>2011</v>
      </c>
      <c r="L1944" s="11" t="str">
        <f t="shared" si="184"/>
        <v>Jul</v>
      </c>
      <c r="M1944">
        <v>1302033140</v>
      </c>
      <c r="N1944" s="11">
        <f t="shared" si="185"/>
        <v>40638.619675925926</v>
      </c>
      <c r="O1944" t="b">
        <v>1</v>
      </c>
      <c r="P1944">
        <v>95</v>
      </c>
      <c r="Q1944" t="b">
        <v>1</v>
      </c>
      <c r="R1944" t="s">
        <v>8295</v>
      </c>
      <c r="S1944" s="5">
        <f t="shared" si="180"/>
        <v>1.3844033333333334</v>
      </c>
      <c r="T1944" s="7">
        <f t="shared" si="181"/>
        <v>87.436000000000007</v>
      </c>
      <c r="U1944" t="s">
        <v>8320</v>
      </c>
      <c r="V1944" t="s">
        <v>8349</v>
      </c>
    </row>
    <row r="1945" spans="1:22" ht="49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 t="str">
        <f t="shared" si="182"/>
        <v>08/11/2016</v>
      </c>
      <c r="K1945" s="11" t="str">
        <f t="shared" si="183"/>
        <v>2016</v>
      </c>
      <c r="L1945" s="11" t="str">
        <f t="shared" si="184"/>
        <v>Aug</v>
      </c>
      <c r="M1945">
        <v>1467008916</v>
      </c>
      <c r="N1945" s="11">
        <f t="shared" si="185"/>
        <v>42548.061527777776</v>
      </c>
      <c r="O1945" t="b">
        <v>1</v>
      </c>
      <c r="P1945">
        <v>2478</v>
      </c>
      <c r="Q1945" t="b">
        <v>1</v>
      </c>
      <c r="R1945" t="s">
        <v>8295</v>
      </c>
      <c r="S1945" s="5">
        <f t="shared" si="180"/>
        <v>17.052499999999998</v>
      </c>
      <c r="T1945" s="7">
        <f t="shared" si="181"/>
        <v>68.815577078288939</v>
      </c>
      <c r="U1945" t="s">
        <v>8320</v>
      </c>
      <c r="V1945" t="s">
        <v>8349</v>
      </c>
    </row>
    <row r="1946" spans="1:22" ht="49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 t="str">
        <f t="shared" si="182"/>
        <v>05/01/2014</v>
      </c>
      <c r="K1946" s="11" t="str">
        <f t="shared" si="183"/>
        <v>2014</v>
      </c>
      <c r="L1946" s="11" t="str">
        <f t="shared" si="184"/>
        <v>May</v>
      </c>
      <c r="M1946">
        <v>1396360890</v>
      </c>
      <c r="N1946" s="11">
        <f t="shared" si="185"/>
        <v>41730.376041666663</v>
      </c>
      <c r="O1946" t="b">
        <v>1</v>
      </c>
      <c r="P1946">
        <v>1789</v>
      </c>
      <c r="Q1946" t="b">
        <v>1</v>
      </c>
      <c r="R1946" t="s">
        <v>8295</v>
      </c>
      <c r="S1946" s="5">
        <f t="shared" si="180"/>
        <v>7.8805550000000002</v>
      </c>
      <c r="T1946" s="7">
        <f t="shared" si="181"/>
        <v>176.200223588597</v>
      </c>
      <c r="U1946" t="s">
        <v>8320</v>
      </c>
      <c r="V1946" t="s">
        <v>8349</v>
      </c>
    </row>
    <row r="1947" spans="1:22" ht="49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 t="str">
        <f t="shared" si="182"/>
        <v>07/12/2015</v>
      </c>
      <c r="K1947" s="11" t="str">
        <f t="shared" si="183"/>
        <v>2015</v>
      </c>
      <c r="L1947" s="11" t="str">
        <f t="shared" si="184"/>
        <v>Jul</v>
      </c>
      <c r="M1947">
        <v>1433224958</v>
      </c>
      <c r="N1947" s="11">
        <f t="shared" si="185"/>
        <v>42157.043495370366</v>
      </c>
      <c r="O1947" t="b">
        <v>1</v>
      </c>
      <c r="P1947">
        <v>680</v>
      </c>
      <c r="Q1947" t="b">
        <v>1</v>
      </c>
      <c r="R1947" t="s">
        <v>8295</v>
      </c>
      <c r="S1947" s="5">
        <f t="shared" si="180"/>
        <v>3.4801799999999998</v>
      </c>
      <c r="T1947" s="7">
        <f t="shared" si="181"/>
        <v>511.79117647058825</v>
      </c>
      <c r="U1947" t="s">
        <v>8320</v>
      </c>
      <c r="V1947" t="s">
        <v>8349</v>
      </c>
    </row>
    <row r="1948" spans="1:22" ht="49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 t="str">
        <f t="shared" si="182"/>
        <v>04/19/2014</v>
      </c>
      <c r="K1948" s="11" t="str">
        <f t="shared" si="183"/>
        <v>2014</v>
      </c>
      <c r="L1948" s="11" t="str">
        <f t="shared" si="184"/>
        <v>Apr</v>
      </c>
      <c r="M1948">
        <v>1392780961</v>
      </c>
      <c r="N1948" s="11">
        <f t="shared" si="185"/>
        <v>41688.941678240742</v>
      </c>
      <c r="O1948" t="b">
        <v>1</v>
      </c>
      <c r="P1948">
        <v>70</v>
      </c>
      <c r="Q1948" t="b">
        <v>1</v>
      </c>
      <c r="R1948" t="s">
        <v>8295</v>
      </c>
      <c r="S1948" s="5">
        <f t="shared" si="180"/>
        <v>1.4974666666666667</v>
      </c>
      <c r="T1948" s="7">
        <f t="shared" si="181"/>
        <v>160.44285714285715</v>
      </c>
      <c r="U1948" t="s">
        <v>8320</v>
      </c>
      <c r="V1948" t="s">
        <v>8349</v>
      </c>
    </row>
    <row r="1949" spans="1:22" ht="49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 t="str">
        <f t="shared" si="182"/>
        <v>11/23/2009</v>
      </c>
      <c r="K1949" s="11" t="str">
        <f t="shared" si="183"/>
        <v>2009</v>
      </c>
      <c r="L1949" s="11" t="str">
        <f t="shared" si="184"/>
        <v>Nov</v>
      </c>
      <c r="M1949">
        <v>1255730520</v>
      </c>
      <c r="N1949" s="11">
        <f t="shared" si="185"/>
        <v>40102.709722222222</v>
      </c>
      <c r="O1949" t="b">
        <v>1</v>
      </c>
      <c r="P1949">
        <v>23</v>
      </c>
      <c r="Q1949" t="b">
        <v>1</v>
      </c>
      <c r="R1949" t="s">
        <v>8295</v>
      </c>
      <c r="S1949" s="5">
        <f t="shared" si="180"/>
        <v>1.0063375000000001</v>
      </c>
      <c r="T1949" s="7">
        <f t="shared" si="181"/>
        <v>35.003043478260871</v>
      </c>
      <c r="U1949" t="s">
        <v>8320</v>
      </c>
      <c r="V1949" t="s">
        <v>8349</v>
      </c>
    </row>
    <row r="1950" spans="1:22" ht="33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 t="str">
        <f t="shared" si="182"/>
        <v>06/06/2016</v>
      </c>
      <c r="K1950" s="11" t="str">
        <f t="shared" si="183"/>
        <v>2016</v>
      </c>
      <c r="L1950" s="11" t="str">
        <f t="shared" si="184"/>
        <v>Jun</v>
      </c>
      <c r="M1950">
        <v>1460557809</v>
      </c>
      <c r="N1950" s="11">
        <f t="shared" si="185"/>
        <v>42473.395937499998</v>
      </c>
      <c r="O1950" t="b">
        <v>1</v>
      </c>
      <c r="P1950">
        <v>4245</v>
      </c>
      <c r="Q1950" t="b">
        <v>1</v>
      </c>
      <c r="R1950" t="s">
        <v>8295</v>
      </c>
      <c r="S1950" s="5">
        <f t="shared" si="180"/>
        <v>8.0021100000000001</v>
      </c>
      <c r="T1950" s="7">
        <f t="shared" si="181"/>
        <v>188.50671378091872</v>
      </c>
      <c r="U1950" t="s">
        <v>8320</v>
      </c>
      <c r="V1950" t="s">
        <v>8349</v>
      </c>
    </row>
    <row r="1951" spans="1:22" ht="49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 t="str">
        <f t="shared" si="182"/>
        <v>07/10/2014</v>
      </c>
      <c r="K1951" s="11" t="str">
        <f t="shared" si="183"/>
        <v>2014</v>
      </c>
      <c r="L1951" s="11" t="str">
        <f t="shared" si="184"/>
        <v>Jul</v>
      </c>
      <c r="M1951">
        <v>1402394951</v>
      </c>
      <c r="N1951" s="11">
        <f t="shared" si="185"/>
        <v>41800.21471064815</v>
      </c>
      <c r="O1951" t="b">
        <v>1</v>
      </c>
      <c r="P1951">
        <v>943</v>
      </c>
      <c r="Q1951" t="b">
        <v>1</v>
      </c>
      <c r="R1951" t="s">
        <v>8295</v>
      </c>
      <c r="S1951" s="5">
        <f t="shared" si="180"/>
        <v>1.0600260000000001</v>
      </c>
      <c r="T1951" s="7">
        <f t="shared" si="181"/>
        <v>56.204984093319197</v>
      </c>
      <c r="U1951" t="s">
        <v>8320</v>
      </c>
      <c r="V1951" t="s">
        <v>8349</v>
      </c>
    </row>
    <row r="1952" spans="1:22" ht="49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 t="str">
        <f t="shared" si="182"/>
        <v>04/21/2011</v>
      </c>
      <c r="K1952" s="11" t="str">
        <f t="shared" si="183"/>
        <v>2011</v>
      </c>
      <c r="L1952" s="11" t="str">
        <f t="shared" si="184"/>
        <v>Apr</v>
      </c>
      <c r="M1952">
        <v>1300767673</v>
      </c>
      <c r="N1952" s="11">
        <f t="shared" si="185"/>
        <v>40623.973067129627</v>
      </c>
      <c r="O1952" t="b">
        <v>1</v>
      </c>
      <c r="P1952">
        <v>1876</v>
      </c>
      <c r="Q1952" t="b">
        <v>1</v>
      </c>
      <c r="R1952" t="s">
        <v>8295</v>
      </c>
      <c r="S1952" s="5">
        <f t="shared" si="180"/>
        <v>2.0051866666666669</v>
      </c>
      <c r="T1952" s="7">
        <f t="shared" si="181"/>
        <v>51.3054157782516</v>
      </c>
      <c r="U1952" t="s">
        <v>8320</v>
      </c>
      <c r="V1952" t="s">
        <v>8349</v>
      </c>
    </row>
    <row r="1953" spans="1:22" ht="49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 t="str">
        <f t="shared" si="182"/>
        <v>11/07/2016</v>
      </c>
      <c r="K1953" s="11" t="str">
        <f t="shared" si="183"/>
        <v>2016</v>
      </c>
      <c r="L1953" s="11" t="str">
        <f t="shared" si="184"/>
        <v>Nov</v>
      </c>
      <c r="M1953">
        <v>1475921137</v>
      </c>
      <c r="N1953" s="11">
        <f t="shared" si="185"/>
        <v>42651.212233796294</v>
      </c>
      <c r="O1953" t="b">
        <v>1</v>
      </c>
      <c r="P1953">
        <v>834</v>
      </c>
      <c r="Q1953" t="b">
        <v>1</v>
      </c>
      <c r="R1953" t="s">
        <v>8295</v>
      </c>
      <c r="S1953" s="5">
        <f t="shared" si="180"/>
        <v>2.1244399999999999</v>
      </c>
      <c r="T1953" s="7">
        <f t="shared" si="181"/>
        <v>127.36450839328538</v>
      </c>
      <c r="U1953" t="s">
        <v>8320</v>
      </c>
      <c r="V1953" t="s">
        <v>8349</v>
      </c>
    </row>
    <row r="1954" spans="1:22" ht="49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 t="str">
        <f t="shared" si="182"/>
        <v>10/16/2013</v>
      </c>
      <c r="K1954" s="11" t="str">
        <f t="shared" si="183"/>
        <v>2013</v>
      </c>
      <c r="L1954" s="11" t="str">
        <f t="shared" si="184"/>
        <v>Oct</v>
      </c>
      <c r="M1954">
        <v>1378737215</v>
      </c>
      <c r="N1954" s="11">
        <f t="shared" si="185"/>
        <v>41526.398321759254</v>
      </c>
      <c r="O1954" t="b">
        <v>1</v>
      </c>
      <c r="P1954">
        <v>682</v>
      </c>
      <c r="Q1954" t="b">
        <v>1</v>
      </c>
      <c r="R1954" t="s">
        <v>8295</v>
      </c>
      <c r="S1954" s="5">
        <f t="shared" si="180"/>
        <v>1.9847237142857144</v>
      </c>
      <c r="T1954" s="7">
        <f t="shared" si="181"/>
        <v>101.85532258064516</v>
      </c>
      <c r="U1954" t="s">
        <v>8320</v>
      </c>
      <c r="V1954" t="s">
        <v>8349</v>
      </c>
    </row>
    <row r="1955" spans="1:22" ht="49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 t="str">
        <f t="shared" si="182"/>
        <v>03/01/2012</v>
      </c>
      <c r="K1955" s="11" t="str">
        <f t="shared" si="183"/>
        <v>2012</v>
      </c>
      <c r="L1955" s="11" t="str">
        <f t="shared" si="184"/>
        <v>Mar</v>
      </c>
      <c r="M1955">
        <v>1328158065</v>
      </c>
      <c r="N1955" s="11">
        <f t="shared" si="185"/>
        <v>40940.991493055553</v>
      </c>
      <c r="O1955" t="b">
        <v>1</v>
      </c>
      <c r="P1955">
        <v>147</v>
      </c>
      <c r="Q1955" t="b">
        <v>1</v>
      </c>
      <c r="R1955" t="s">
        <v>8295</v>
      </c>
      <c r="S1955" s="5">
        <f t="shared" si="180"/>
        <v>2.2594666666666665</v>
      </c>
      <c r="T1955" s="7">
        <f t="shared" si="181"/>
        <v>230.55782312925169</v>
      </c>
      <c r="U1955" t="s">
        <v>8320</v>
      </c>
      <c r="V1955" t="s">
        <v>8349</v>
      </c>
    </row>
    <row r="1956" spans="1:22" ht="33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 t="str">
        <f t="shared" si="182"/>
        <v>03/12/2016</v>
      </c>
      <c r="K1956" s="11" t="str">
        <f t="shared" si="183"/>
        <v>2016</v>
      </c>
      <c r="L1956" s="11" t="str">
        <f t="shared" si="184"/>
        <v>Mar</v>
      </c>
      <c r="M1956">
        <v>1453730176</v>
      </c>
      <c r="N1956" s="11">
        <f t="shared" si="185"/>
        <v>42394.372407407405</v>
      </c>
      <c r="O1956" t="b">
        <v>1</v>
      </c>
      <c r="P1956">
        <v>415</v>
      </c>
      <c r="Q1956" t="b">
        <v>1</v>
      </c>
      <c r="R1956" t="s">
        <v>8295</v>
      </c>
      <c r="S1956" s="5">
        <f t="shared" si="180"/>
        <v>6.9894800000000004</v>
      </c>
      <c r="T1956" s="7">
        <f t="shared" si="181"/>
        <v>842.10602409638557</v>
      </c>
      <c r="U1956" t="s">
        <v>8320</v>
      </c>
      <c r="V1956" t="s">
        <v>8349</v>
      </c>
    </row>
    <row r="1957" spans="1:22" ht="49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 t="str">
        <f t="shared" si="182"/>
        <v>05/23/2012</v>
      </c>
      <c r="K1957" s="11" t="str">
        <f t="shared" si="183"/>
        <v>2012</v>
      </c>
      <c r="L1957" s="11" t="str">
        <f t="shared" si="184"/>
        <v>May</v>
      </c>
      <c r="M1957">
        <v>1334989881</v>
      </c>
      <c r="N1957" s="11">
        <f t="shared" si="185"/>
        <v>41020.063437500001</v>
      </c>
      <c r="O1957" t="b">
        <v>1</v>
      </c>
      <c r="P1957">
        <v>290</v>
      </c>
      <c r="Q1957" t="b">
        <v>1</v>
      </c>
      <c r="R1957" t="s">
        <v>8295</v>
      </c>
      <c r="S1957" s="5">
        <f t="shared" si="180"/>
        <v>3.9859528571428569</v>
      </c>
      <c r="T1957" s="7">
        <f t="shared" si="181"/>
        <v>577.27593103448271</v>
      </c>
      <c r="U1957" t="s">
        <v>8320</v>
      </c>
      <c r="V1957" t="s">
        <v>8349</v>
      </c>
    </row>
    <row r="1958" spans="1:22" ht="49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 t="str">
        <f t="shared" si="182"/>
        <v>04/18/2015</v>
      </c>
      <c r="K1958" s="11" t="str">
        <f t="shared" si="183"/>
        <v>2015</v>
      </c>
      <c r="L1958" s="11" t="str">
        <f t="shared" si="184"/>
        <v>Apr</v>
      </c>
      <c r="M1958">
        <v>1425507005</v>
      </c>
      <c r="N1958" s="11">
        <f t="shared" si="185"/>
        <v>42067.71533564815</v>
      </c>
      <c r="O1958" t="b">
        <v>1</v>
      </c>
      <c r="P1958">
        <v>365</v>
      </c>
      <c r="Q1958" t="b">
        <v>1</v>
      </c>
      <c r="R1958" t="s">
        <v>8295</v>
      </c>
      <c r="S1958" s="5">
        <f t="shared" si="180"/>
        <v>2.9403333333333332</v>
      </c>
      <c r="T1958" s="7">
        <f t="shared" si="181"/>
        <v>483.34246575342468</v>
      </c>
      <c r="U1958" t="s">
        <v>8320</v>
      </c>
      <c r="V1958" t="s">
        <v>8349</v>
      </c>
    </row>
    <row r="1959" spans="1:22" ht="33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 t="str">
        <f t="shared" si="182"/>
        <v>10/26/2012</v>
      </c>
      <c r="K1959" s="11" t="str">
        <f t="shared" si="183"/>
        <v>2012</v>
      </c>
      <c r="L1959" s="11" t="str">
        <f t="shared" si="184"/>
        <v>Oct</v>
      </c>
      <c r="M1959">
        <v>1348712513</v>
      </c>
      <c r="N1959" s="11">
        <f t="shared" si="185"/>
        <v>41178.890196759261</v>
      </c>
      <c r="O1959" t="b">
        <v>1</v>
      </c>
      <c r="P1959">
        <v>660</v>
      </c>
      <c r="Q1959" t="b">
        <v>1</v>
      </c>
      <c r="R1959" t="s">
        <v>8295</v>
      </c>
      <c r="S1959" s="5">
        <f t="shared" si="180"/>
        <v>1.6750470000000002</v>
      </c>
      <c r="T1959" s="7">
        <f t="shared" si="181"/>
        <v>76.138500000000008</v>
      </c>
      <c r="U1959" t="s">
        <v>8320</v>
      </c>
      <c r="V1959" t="s">
        <v>8349</v>
      </c>
    </row>
    <row r="1960" spans="1:22" ht="49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 t="str">
        <f t="shared" si="182"/>
        <v>03/23/2013</v>
      </c>
      <c r="K1960" s="11" t="str">
        <f t="shared" si="183"/>
        <v>2013</v>
      </c>
      <c r="L1960" s="11" t="str">
        <f t="shared" si="184"/>
        <v>Mar</v>
      </c>
      <c r="M1960">
        <v>1361490161</v>
      </c>
      <c r="N1960" s="11">
        <f t="shared" si="185"/>
        <v>41326.779641203699</v>
      </c>
      <c r="O1960" t="b">
        <v>1</v>
      </c>
      <c r="P1960">
        <v>1356</v>
      </c>
      <c r="Q1960" t="b">
        <v>1</v>
      </c>
      <c r="R1960" t="s">
        <v>8295</v>
      </c>
      <c r="S1960" s="5">
        <f t="shared" si="180"/>
        <v>14.355717142857143</v>
      </c>
      <c r="T1960" s="7">
        <f t="shared" si="181"/>
        <v>74.107684365781708</v>
      </c>
      <c r="U1960" t="s">
        <v>8320</v>
      </c>
      <c r="V1960" t="s">
        <v>8349</v>
      </c>
    </row>
    <row r="1961" spans="1:22" ht="49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 t="str">
        <f t="shared" si="182"/>
        <v>09/30/2014</v>
      </c>
      <c r="K1961" s="11" t="str">
        <f t="shared" si="183"/>
        <v>2014</v>
      </c>
      <c r="L1961" s="11" t="str">
        <f t="shared" si="184"/>
        <v>Sep</v>
      </c>
      <c r="M1961">
        <v>1408565860</v>
      </c>
      <c r="N1961" s="11">
        <f t="shared" si="185"/>
        <v>41871.637268518512</v>
      </c>
      <c r="O1961" t="b">
        <v>1</v>
      </c>
      <c r="P1961">
        <v>424</v>
      </c>
      <c r="Q1961" t="b">
        <v>1</v>
      </c>
      <c r="R1961" t="s">
        <v>8295</v>
      </c>
      <c r="S1961" s="5">
        <f t="shared" si="180"/>
        <v>1.5673440000000001</v>
      </c>
      <c r="T1961" s="7">
        <f t="shared" si="181"/>
        <v>36.965660377358489</v>
      </c>
      <c r="U1961" t="s">
        <v>8320</v>
      </c>
      <c r="V1961" t="s">
        <v>8349</v>
      </c>
    </row>
    <row r="1962" spans="1:22" ht="49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 t="str">
        <f t="shared" si="182"/>
        <v>12/21/2014</v>
      </c>
      <c r="K1962" s="11" t="str">
        <f t="shared" si="183"/>
        <v>2014</v>
      </c>
      <c r="L1962" s="11" t="str">
        <f t="shared" si="184"/>
        <v>Dec</v>
      </c>
      <c r="M1962">
        <v>1416559341</v>
      </c>
      <c r="N1962" s="11">
        <f t="shared" si="185"/>
        <v>41964.154409722221</v>
      </c>
      <c r="O1962" t="b">
        <v>1</v>
      </c>
      <c r="P1962">
        <v>33</v>
      </c>
      <c r="Q1962" t="b">
        <v>1</v>
      </c>
      <c r="R1962" t="s">
        <v>8295</v>
      </c>
      <c r="S1962" s="5">
        <f t="shared" si="180"/>
        <v>1.1790285714285715</v>
      </c>
      <c r="T1962" s="7">
        <f t="shared" si="181"/>
        <v>2500.969696969697</v>
      </c>
      <c r="U1962" t="s">
        <v>8320</v>
      </c>
      <c r="V1962" t="s">
        <v>8349</v>
      </c>
    </row>
    <row r="1963" spans="1:22" ht="49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 t="str">
        <f t="shared" si="182"/>
        <v>10/05/2012</v>
      </c>
      <c r="K1963" s="11" t="str">
        <f t="shared" si="183"/>
        <v>2012</v>
      </c>
      <c r="L1963" s="11" t="str">
        <f t="shared" si="184"/>
        <v>Oct</v>
      </c>
      <c r="M1963">
        <v>1346042417</v>
      </c>
      <c r="N1963" s="11">
        <f t="shared" si="185"/>
        <v>41147.986307870371</v>
      </c>
      <c r="O1963" t="b">
        <v>1</v>
      </c>
      <c r="P1963">
        <v>1633</v>
      </c>
      <c r="Q1963" t="b">
        <v>1</v>
      </c>
      <c r="R1963" t="s">
        <v>8295</v>
      </c>
      <c r="S1963" s="5">
        <f t="shared" si="180"/>
        <v>11.053811999999999</v>
      </c>
      <c r="T1963" s="7">
        <f t="shared" si="181"/>
        <v>67.690214329454989</v>
      </c>
      <c r="U1963" t="s">
        <v>8320</v>
      </c>
      <c r="V1963" t="s">
        <v>8349</v>
      </c>
    </row>
    <row r="1964" spans="1:22" ht="49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 t="str">
        <f t="shared" si="182"/>
        <v>05/13/2014</v>
      </c>
      <c r="K1964" s="11" t="str">
        <f t="shared" si="183"/>
        <v>2014</v>
      </c>
      <c r="L1964" s="11" t="str">
        <f t="shared" si="184"/>
        <v>May</v>
      </c>
      <c r="M1964">
        <v>1397414636</v>
      </c>
      <c r="N1964" s="11">
        <f t="shared" si="185"/>
        <v>41742.572175925925</v>
      </c>
      <c r="O1964" t="b">
        <v>1</v>
      </c>
      <c r="P1964">
        <v>306</v>
      </c>
      <c r="Q1964" t="b">
        <v>1</v>
      </c>
      <c r="R1964" t="s">
        <v>8295</v>
      </c>
      <c r="S1964" s="5">
        <f t="shared" si="180"/>
        <v>1.9292499999999999</v>
      </c>
      <c r="T1964" s="7">
        <f t="shared" si="181"/>
        <v>63.04738562091503</v>
      </c>
      <c r="U1964" t="s">
        <v>8320</v>
      </c>
      <c r="V1964" t="s">
        <v>8349</v>
      </c>
    </row>
    <row r="1965" spans="1:22" ht="49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 t="str">
        <f t="shared" si="182"/>
        <v>09/16/2014</v>
      </c>
      <c r="K1965" s="11" t="str">
        <f t="shared" si="183"/>
        <v>2014</v>
      </c>
      <c r="L1965" s="11" t="str">
        <f t="shared" si="184"/>
        <v>Sep</v>
      </c>
      <c r="M1965">
        <v>1407838734</v>
      </c>
      <c r="N1965" s="11">
        <f t="shared" si="185"/>
        <v>41863.221458333333</v>
      </c>
      <c r="O1965" t="b">
        <v>1</v>
      </c>
      <c r="P1965">
        <v>205</v>
      </c>
      <c r="Q1965" t="b">
        <v>1</v>
      </c>
      <c r="R1965" t="s">
        <v>8295</v>
      </c>
      <c r="S1965" s="5">
        <f t="shared" si="180"/>
        <v>1.268842105263158</v>
      </c>
      <c r="T1965" s="7">
        <f t="shared" si="181"/>
        <v>117.6</v>
      </c>
      <c r="U1965" t="s">
        <v>8320</v>
      </c>
      <c r="V1965" t="s">
        <v>8349</v>
      </c>
    </row>
    <row r="1966" spans="1:22" ht="49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 t="str">
        <f t="shared" si="182"/>
        <v>04/22/2016</v>
      </c>
      <c r="K1966" s="11" t="str">
        <f t="shared" si="183"/>
        <v>2016</v>
      </c>
      <c r="L1966" s="11" t="str">
        <f t="shared" si="184"/>
        <v>Apr</v>
      </c>
      <c r="M1966">
        <v>1458714772</v>
      </c>
      <c r="N1966" s="11">
        <f t="shared" si="185"/>
        <v>42452.064490740733</v>
      </c>
      <c r="O1966" t="b">
        <v>1</v>
      </c>
      <c r="P1966">
        <v>1281</v>
      </c>
      <c r="Q1966" t="b">
        <v>1</v>
      </c>
      <c r="R1966" t="s">
        <v>8295</v>
      </c>
      <c r="S1966" s="5">
        <f t="shared" si="180"/>
        <v>2.5957748878923765</v>
      </c>
      <c r="T1966" s="7">
        <f t="shared" si="181"/>
        <v>180.75185011709601</v>
      </c>
      <c r="U1966" t="s">
        <v>8320</v>
      </c>
      <c r="V1966" t="s">
        <v>8349</v>
      </c>
    </row>
    <row r="1967" spans="1:22" ht="49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 t="str">
        <f t="shared" si="182"/>
        <v>01/11/2012</v>
      </c>
      <c r="K1967" s="11" t="str">
        <f t="shared" si="183"/>
        <v>2012</v>
      </c>
      <c r="L1967" s="11" t="str">
        <f t="shared" si="184"/>
        <v>Jan</v>
      </c>
      <c r="M1967">
        <v>1324433310</v>
      </c>
      <c r="N1967" s="11">
        <f t="shared" si="185"/>
        <v>40897.880902777775</v>
      </c>
      <c r="O1967" t="b">
        <v>1</v>
      </c>
      <c r="P1967">
        <v>103</v>
      </c>
      <c r="Q1967" t="b">
        <v>1</v>
      </c>
      <c r="R1967" t="s">
        <v>8295</v>
      </c>
      <c r="S1967" s="5">
        <f t="shared" si="180"/>
        <v>2.6227999999999998</v>
      </c>
      <c r="T1967" s="7">
        <f t="shared" si="181"/>
        <v>127.32038834951456</v>
      </c>
      <c r="U1967" t="s">
        <v>8320</v>
      </c>
      <c r="V1967" t="s">
        <v>8349</v>
      </c>
    </row>
    <row r="1968" spans="1:22" ht="49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 t="str">
        <f t="shared" si="182"/>
        <v>08/14/2014</v>
      </c>
      <c r="K1968" s="11" t="str">
        <f t="shared" si="183"/>
        <v>2014</v>
      </c>
      <c r="L1968" s="11" t="str">
        <f t="shared" si="184"/>
        <v>Aug</v>
      </c>
      <c r="M1968">
        <v>1405429098</v>
      </c>
      <c r="N1968" s="11">
        <f t="shared" si="185"/>
        <v>41835.332152777773</v>
      </c>
      <c r="O1968" t="b">
        <v>1</v>
      </c>
      <c r="P1968">
        <v>1513</v>
      </c>
      <c r="Q1968" t="b">
        <v>1</v>
      </c>
      <c r="R1968" t="s">
        <v>8295</v>
      </c>
      <c r="S1968" s="5">
        <f t="shared" si="180"/>
        <v>2.0674309000000002</v>
      </c>
      <c r="T1968" s="7">
        <f t="shared" si="181"/>
        <v>136.6444745538665</v>
      </c>
      <c r="U1968" t="s">
        <v>8320</v>
      </c>
      <c r="V1968" t="s">
        <v>8349</v>
      </c>
    </row>
    <row r="1969" spans="1:22" ht="49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 t="str">
        <f t="shared" si="182"/>
        <v>05/01/2014</v>
      </c>
      <c r="K1969" s="11" t="str">
        <f t="shared" si="183"/>
        <v>2014</v>
      </c>
      <c r="L1969" s="11" t="str">
        <f t="shared" si="184"/>
        <v>May</v>
      </c>
      <c r="M1969">
        <v>1396367729</v>
      </c>
      <c r="N1969" s="11">
        <f t="shared" si="185"/>
        <v>41730.455196759256</v>
      </c>
      <c r="O1969" t="b">
        <v>1</v>
      </c>
      <c r="P1969">
        <v>405</v>
      </c>
      <c r="Q1969" t="b">
        <v>1</v>
      </c>
      <c r="R1969" t="s">
        <v>8295</v>
      </c>
      <c r="S1969" s="5">
        <f t="shared" si="180"/>
        <v>3.7012999999999998</v>
      </c>
      <c r="T1969" s="7">
        <f t="shared" si="181"/>
        <v>182.78024691358024</v>
      </c>
      <c r="U1969" t="s">
        <v>8320</v>
      </c>
      <c r="V1969" t="s">
        <v>8349</v>
      </c>
    </row>
    <row r="1970" spans="1:22" ht="33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 t="str">
        <f t="shared" si="182"/>
        <v>12/03/2016</v>
      </c>
      <c r="K1970" s="11" t="str">
        <f t="shared" si="183"/>
        <v>2016</v>
      </c>
      <c r="L1970" s="11" t="str">
        <f t="shared" si="184"/>
        <v>Dec</v>
      </c>
      <c r="M1970">
        <v>1478095515</v>
      </c>
      <c r="N1970" s="11">
        <f t="shared" si="185"/>
        <v>42676.378645833327</v>
      </c>
      <c r="O1970" t="b">
        <v>1</v>
      </c>
      <c r="P1970">
        <v>510</v>
      </c>
      <c r="Q1970" t="b">
        <v>1</v>
      </c>
      <c r="R1970" t="s">
        <v>8295</v>
      </c>
      <c r="S1970" s="5">
        <f t="shared" si="180"/>
        <v>2.8496600000000001</v>
      </c>
      <c r="T1970" s="7">
        <f t="shared" si="181"/>
        <v>279.37843137254902</v>
      </c>
      <c r="U1970" t="s">
        <v>8320</v>
      </c>
      <c r="V1970" t="s">
        <v>8349</v>
      </c>
    </row>
    <row r="1971" spans="1:22" ht="49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 t="str">
        <f t="shared" si="182"/>
        <v>08/05/2016</v>
      </c>
      <c r="K1971" s="11" t="str">
        <f t="shared" si="183"/>
        <v>2016</v>
      </c>
      <c r="L1971" s="11" t="str">
        <f t="shared" si="184"/>
        <v>Aug</v>
      </c>
      <c r="M1971">
        <v>1467831668</v>
      </c>
      <c r="N1971" s="11">
        <f t="shared" si="185"/>
        <v>42557.584120370368</v>
      </c>
      <c r="O1971" t="b">
        <v>1</v>
      </c>
      <c r="P1971">
        <v>1887</v>
      </c>
      <c r="Q1971" t="b">
        <v>1</v>
      </c>
      <c r="R1971" t="s">
        <v>8295</v>
      </c>
      <c r="S1971" s="5">
        <f t="shared" si="180"/>
        <v>5.7907999999999999</v>
      </c>
      <c r="T1971" s="7">
        <f t="shared" si="181"/>
        <v>61.375728669846318</v>
      </c>
      <c r="U1971" t="s">
        <v>8320</v>
      </c>
      <c r="V1971" t="s">
        <v>8349</v>
      </c>
    </row>
    <row r="1972" spans="1:22" ht="49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 t="str">
        <f t="shared" si="182"/>
        <v>04/19/2013</v>
      </c>
      <c r="K1972" s="11" t="str">
        <f t="shared" si="183"/>
        <v>2013</v>
      </c>
      <c r="L1972" s="11" t="str">
        <f t="shared" si="184"/>
        <v>Apr</v>
      </c>
      <c r="M1972">
        <v>1361248701</v>
      </c>
      <c r="N1972" s="11">
        <f t="shared" si="185"/>
        <v>41323.984965277778</v>
      </c>
      <c r="O1972" t="b">
        <v>1</v>
      </c>
      <c r="P1972">
        <v>701</v>
      </c>
      <c r="Q1972" t="b">
        <v>1</v>
      </c>
      <c r="R1972" t="s">
        <v>8295</v>
      </c>
      <c r="S1972" s="5">
        <f t="shared" si="180"/>
        <v>11.318</v>
      </c>
      <c r="T1972" s="7">
        <f t="shared" si="181"/>
        <v>80.727532097004286</v>
      </c>
      <c r="U1972" t="s">
        <v>8320</v>
      </c>
      <c r="V1972" t="s">
        <v>8349</v>
      </c>
    </row>
    <row r="1973" spans="1:22" ht="49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 t="str">
        <f t="shared" si="182"/>
        <v>11/14/2013</v>
      </c>
      <c r="K1973" s="11" t="str">
        <f t="shared" si="183"/>
        <v>2013</v>
      </c>
      <c r="L1973" s="11" t="str">
        <f t="shared" si="184"/>
        <v>Nov</v>
      </c>
      <c r="M1973">
        <v>1381752061</v>
      </c>
      <c r="N1973" s="11">
        <f t="shared" si="185"/>
        <v>41561.29237268518</v>
      </c>
      <c r="O1973" t="b">
        <v>1</v>
      </c>
      <c r="P1973">
        <v>3863</v>
      </c>
      <c r="Q1973" t="b">
        <v>1</v>
      </c>
      <c r="R1973" t="s">
        <v>8295</v>
      </c>
      <c r="S1973" s="5">
        <f t="shared" si="180"/>
        <v>2.6302771750000002</v>
      </c>
      <c r="T1973" s="7">
        <f t="shared" si="181"/>
        <v>272.35590732591254</v>
      </c>
      <c r="U1973" t="s">
        <v>8320</v>
      </c>
      <c r="V1973" t="s">
        <v>8349</v>
      </c>
    </row>
    <row r="1974" spans="1:22" ht="49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 t="str">
        <f t="shared" si="182"/>
        <v>11/17/2012</v>
      </c>
      <c r="K1974" s="11" t="str">
        <f t="shared" si="183"/>
        <v>2012</v>
      </c>
      <c r="L1974" s="11" t="str">
        <f t="shared" si="184"/>
        <v>Nov</v>
      </c>
      <c r="M1974">
        <v>1350605844</v>
      </c>
      <c r="N1974" s="11">
        <f t="shared" si="185"/>
        <v>41200.803749999999</v>
      </c>
      <c r="O1974" t="b">
        <v>1</v>
      </c>
      <c r="P1974">
        <v>238</v>
      </c>
      <c r="Q1974" t="b">
        <v>1</v>
      </c>
      <c r="R1974" t="s">
        <v>8295</v>
      </c>
      <c r="S1974" s="5">
        <f t="shared" si="180"/>
        <v>6.7447999999999997</v>
      </c>
      <c r="T1974" s="7">
        <f t="shared" si="181"/>
        <v>70.848739495798313</v>
      </c>
      <c r="U1974" t="s">
        <v>8320</v>
      </c>
      <c r="V1974" t="s">
        <v>8349</v>
      </c>
    </row>
    <row r="1975" spans="1:22" ht="49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 t="str">
        <f t="shared" si="182"/>
        <v>08/06/2016</v>
      </c>
      <c r="K1975" s="11" t="str">
        <f t="shared" si="183"/>
        <v>2016</v>
      </c>
      <c r="L1975" s="11" t="str">
        <f t="shared" si="184"/>
        <v>Aug</v>
      </c>
      <c r="M1975">
        <v>1467134464</v>
      </c>
      <c r="N1975" s="11">
        <f t="shared" si="185"/>
        <v>42549.514629629623</v>
      </c>
      <c r="O1975" t="b">
        <v>1</v>
      </c>
      <c r="P1975">
        <v>2051</v>
      </c>
      <c r="Q1975" t="b">
        <v>1</v>
      </c>
      <c r="R1975" t="s">
        <v>8295</v>
      </c>
      <c r="S1975" s="5">
        <f t="shared" si="180"/>
        <v>2.5683081313131315</v>
      </c>
      <c r="T1975" s="7">
        <f t="shared" si="181"/>
        <v>247.94003412969283</v>
      </c>
      <c r="U1975" t="s">
        <v>8320</v>
      </c>
      <c r="V1975" t="s">
        <v>8349</v>
      </c>
    </row>
    <row r="1976" spans="1:22" ht="49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 t="str">
        <f t="shared" si="182"/>
        <v>08/19/2013</v>
      </c>
      <c r="K1976" s="11" t="str">
        <f t="shared" si="183"/>
        <v>2013</v>
      </c>
      <c r="L1976" s="11" t="str">
        <f t="shared" si="184"/>
        <v>Aug</v>
      </c>
      <c r="M1976">
        <v>1371715269</v>
      </c>
      <c r="N1976" s="11">
        <f t="shared" si="185"/>
        <v>41445.125798611109</v>
      </c>
      <c r="O1976" t="b">
        <v>1</v>
      </c>
      <c r="P1976">
        <v>402</v>
      </c>
      <c r="Q1976" t="b">
        <v>1</v>
      </c>
      <c r="R1976" t="s">
        <v>8295</v>
      </c>
      <c r="S1976" s="5">
        <f t="shared" si="180"/>
        <v>3.7549600000000001</v>
      </c>
      <c r="T1976" s="7">
        <f t="shared" si="181"/>
        <v>186.81393034825871</v>
      </c>
      <c r="U1976" t="s">
        <v>8320</v>
      </c>
      <c r="V1976" t="s">
        <v>8349</v>
      </c>
    </row>
    <row r="1977" spans="1:22" ht="33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 t="str">
        <f t="shared" si="182"/>
        <v>03/10/2013</v>
      </c>
      <c r="K1977" s="11" t="str">
        <f t="shared" si="183"/>
        <v>2013</v>
      </c>
      <c r="L1977" s="11" t="str">
        <f t="shared" si="184"/>
        <v>Mar</v>
      </c>
      <c r="M1977">
        <v>1360346851</v>
      </c>
      <c r="N1977" s="11">
        <f t="shared" si="185"/>
        <v>41313.54688657407</v>
      </c>
      <c r="O1977" t="b">
        <v>1</v>
      </c>
      <c r="P1977">
        <v>253</v>
      </c>
      <c r="Q1977" t="b">
        <v>1</v>
      </c>
      <c r="R1977" t="s">
        <v>8295</v>
      </c>
      <c r="S1977" s="5">
        <f t="shared" si="180"/>
        <v>2.0870837499999997</v>
      </c>
      <c r="T1977" s="7">
        <f t="shared" si="181"/>
        <v>131.98948616600788</v>
      </c>
      <c r="U1977" t="s">
        <v>8320</v>
      </c>
      <c r="V1977" t="s">
        <v>8349</v>
      </c>
    </row>
    <row r="1978" spans="1:22" ht="33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 t="str">
        <f t="shared" si="182"/>
        <v>07/13/2013</v>
      </c>
      <c r="K1978" s="11" t="str">
        <f t="shared" si="183"/>
        <v>2013</v>
      </c>
      <c r="L1978" s="11" t="str">
        <f t="shared" si="184"/>
        <v>Jul</v>
      </c>
      <c r="M1978">
        <v>1371159325</v>
      </c>
      <c r="N1978" s="11">
        <f t="shared" si="185"/>
        <v>41438.691261574073</v>
      </c>
      <c r="O1978" t="b">
        <v>1</v>
      </c>
      <c r="P1978">
        <v>473</v>
      </c>
      <c r="Q1978" t="b">
        <v>1</v>
      </c>
      <c r="R1978" t="s">
        <v>8295</v>
      </c>
      <c r="S1978" s="5">
        <f t="shared" si="180"/>
        <v>3.4660000000000002</v>
      </c>
      <c r="T1978" s="7">
        <f t="shared" si="181"/>
        <v>29.310782241014799</v>
      </c>
      <c r="U1978" t="s">
        <v>8320</v>
      </c>
      <c r="V1978" t="s">
        <v>8349</v>
      </c>
    </row>
    <row r="1979" spans="1:22" ht="49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 t="str">
        <f t="shared" si="182"/>
        <v>12/19/2015</v>
      </c>
      <c r="K1979" s="11" t="str">
        <f t="shared" si="183"/>
        <v>2015</v>
      </c>
      <c r="L1979" s="11" t="str">
        <f t="shared" si="184"/>
        <v>Dec</v>
      </c>
      <c r="M1979">
        <v>1446527540</v>
      </c>
      <c r="N1979" s="11">
        <f t="shared" si="185"/>
        <v>42311.008564814816</v>
      </c>
      <c r="O1979" t="b">
        <v>1</v>
      </c>
      <c r="P1979">
        <v>821</v>
      </c>
      <c r="Q1979" t="b">
        <v>1</v>
      </c>
      <c r="R1979" t="s">
        <v>8295</v>
      </c>
      <c r="S1979" s="5">
        <f t="shared" si="180"/>
        <v>4.0232999999999999</v>
      </c>
      <c r="T1979" s="7">
        <f t="shared" si="181"/>
        <v>245.02436053593178</v>
      </c>
      <c r="U1979" t="s">
        <v>8320</v>
      </c>
      <c r="V1979" t="s">
        <v>8349</v>
      </c>
    </row>
    <row r="1980" spans="1:22" ht="49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 t="str">
        <f t="shared" si="182"/>
        <v>06/12/2012</v>
      </c>
      <c r="K1980" s="11" t="str">
        <f t="shared" si="183"/>
        <v>2012</v>
      </c>
      <c r="L1980" s="11" t="str">
        <f t="shared" si="184"/>
        <v>Jun</v>
      </c>
      <c r="M1980">
        <v>1336627492</v>
      </c>
      <c r="N1980" s="11">
        <f t="shared" si="185"/>
        <v>41039.017268518517</v>
      </c>
      <c r="O1980" t="b">
        <v>1</v>
      </c>
      <c r="P1980">
        <v>388</v>
      </c>
      <c r="Q1980" t="b">
        <v>1</v>
      </c>
      <c r="R1980" t="s">
        <v>8295</v>
      </c>
      <c r="S1980" s="5">
        <f t="shared" si="180"/>
        <v>10.2684514</v>
      </c>
      <c r="T1980" s="7">
        <f t="shared" si="181"/>
        <v>1323.2540463917526</v>
      </c>
      <c r="U1980" t="s">
        <v>8320</v>
      </c>
      <c r="V1980" t="s">
        <v>8349</v>
      </c>
    </row>
    <row r="1981" spans="1:22" ht="33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 t="str">
        <f t="shared" si="182"/>
        <v>11/18/2015</v>
      </c>
      <c r="K1981" s="11" t="str">
        <f t="shared" si="183"/>
        <v>2015</v>
      </c>
      <c r="L1981" s="11" t="str">
        <f t="shared" si="184"/>
        <v>Nov</v>
      </c>
      <c r="M1981">
        <v>1444734146</v>
      </c>
      <c r="N1981" s="11">
        <f t="shared" si="185"/>
        <v>42290.25168981481</v>
      </c>
      <c r="O1981" t="b">
        <v>1</v>
      </c>
      <c r="P1981">
        <v>813</v>
      </c>
      <c r="Q1981" t="b">
        <v>1</v>
      </c>
      <c r="R1981" t="s">
        <v>8295</v>
      </c>
      <c r="S1981" s="5">
        <f t="shared" si="180"/>
        <v>1.14901155</v>
      </c>
      <c r="T1981" s="7">
        <f t="shared" si="181"/>
        <v>282.65966789667897</v>
      </c>
      <c r="U1981" t="s">
        <v>8320</v>
      </c>
      <c r="V1981" t="s">
        <v>8349</v>
      </c>
    </row>
    <row r="1982" spans="1:22" ht="33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 t="str">
        <f t="shared" si="182"/>
        <v>04/03/2016</v>
      </c>
      <c r="K1982" s="11" t="str">
        <f t="shared" si="183"/>
        <v>2016</v>
      </c>
      <c r="L1982" s="11" t="str">
        <f t="shared" si="184"/>
        <v>Apr</v>
      </c>
      <c r="M1982">
        <v>1456232462</v>
      </c>
      <c r="N1982" s="11">
        <f t="shared" si="185"/>
        <v>42423.334050925921</v>
      </c>
      <c r="O1982" t="b">
        <v>1</v>
      </c>
      <c r="P1982">
        <v>1945</v>
      </c>
      <c r="Q1982" t="b">
        <v>1</v>
      </c>
      <c r="R1982" t="s">
        <v>8295</v>
      </c>
      <c r="S1982" s="5">
        <f t="shared" si="180"/>
        <v>3.5482402000000004</v>
      </c>
      <c r="T1982" s="7">
        <f t="shared" si="181"/>
        <v>91.214401028277635</v>
      </c>
      <c r="U1982" t="s">
        <v>8320</v>
      </c>
      <c r="V1982" t="s">
        <v>8349</v>
      </c>
    </row>
    <row r="1983" spans="1:22" ht="49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 t="str">
        <f t="shared" si="182"/>
        <v>07/09/2014</v>
      </c>
      <c r="K1983" s="11" t="str">
        <f t="shared" si="183"/>
        <v>2014</v>
      </c>
      <c r="L1983" s="11" t="str">
        <f t="shared" si="184"/>
        <v>Jul</v>
      </c>
      <c r="M1983">
        <v>1402334665</v>
      </c>
      <c r="N1983" s="11">
        <f t="shared" si="185"/>
        <v>41799.516956018517</v>
      </c>
      <c r="O1983" t="b">
        <v>0</v>
      </c>
      <c r="P1983">
        <v>12</v>
      </c>
      <c r="Q1983" t="b">
        <v>0</v>
      </c>
      <c r="R1983" t="s">
        <v>8296</v>
      </c>
      <c r="S1983" s="5">
        <f t="shared" si="180"/>
        <v>5.0799999999999998E-2</v>
      </c>
      <c r="T1983" s="7">
        <f t="shared" si="181"/>
        <v>31.75</v>
      </c>
      <c r="U1983" t="s">
        <v>8338</v>
      </c>
      <c r="V1983" t="s">
        <v>8350</v>
      </c>
    </row>
    <row r="1984" spans="1:22" ht="49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 t="str">
        <f t="shared" si="182"/>
        <v>12/04/2016</v>
      </c>
      <c r="K1984" s="11" t="str">
        <f t="shared" si="183"/>
        <v>2016</v>
      </c>
      <c r="L1984" s="11" t="str">
        <f t="shared" si="184"/>
        <v>Dec</v>
      </c>
      <c r="M1984">
        <v>1478268287</v>
      </c>
      <c r="N1984" s="11">
        <f t="shared" si="185"/>
        <v>42678.378321759257</v>
      </c>
      <c r="O1984" t="b">
        <v>0</v>
      </c>
      <c r="P1984">
        <v>0</v>
      </c>
      <c r="Q1984" t="b">
        <v>0</v>
      </c>
      <c r="R1984" t="s">
        <v>8296</v>
      </c>
      <c r="S1984" s="5">
        <f t="shared" si="180"/>
        <v>0</v>
      </c>
      <c r="T1984" s="7" t="e">
        <f t="shared" si="181"/>
        <v>#DIV/0!</v>
      </c>
      <c r="U1984" t="s">
        <v>8338</v>
      </c>
      <c r="V1984" t="s">
        <v>8350</v>
      </c>
    </row>
    <row r="1985" spans="1:22" ht="49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 t="str">
        <f t="shared" si="182"/>
        <v>09/02/2016</v>
      </c>
      <c r="K1985" s="11" t="str">
        <f t="shared" si="183"/>
        <v>2016</v>
      </c>
      <c r="L1985" s="11" t="str">
        <f t="shared" si="184"/>
        <v>Sep</v>
      </c>
      <c r="M1985">
        <v>1470874618</v>
      </c>
      <c r="N1985" s="11">
        <f t="shared" si="185"/>
        <v>42592.803449074076</v>
      </c>
      <c r="O1985" t="b">
        <v>0</v>
      </c>
      <c r="P1985">
        <v>16</v>
      </c>
      <c r="Q1985" t="b">
        <v>0</v>
      </c>
      <c r="R1985" t="s">
        <v>8296</v>
      </c>
      <c r="S1985" s="5">
        <f t="shared" si="180"/>
        <v>4.2999999999999997E-2</v>
      </c>
      <c r="T1985" s="7">
        <f t="shared" si="181"/>
        <v>88.6875</v>
      </c>
      <c r="U1985" t="s">
        <v>8338</v>
      </c>
      <c r="V1985" t="s">
        <v>8350</v>
      </c>
    </row>
    <row r="1986" spans="1:22" ht="65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 t="str">
        <f t="shared" si="182"/>
        <v>11/30/2014</v>
      </c>
      <c r="K1986" s="11" t="str">
        <f t="shared" si="183"/>
        <v>2014</v>
      </c>
      <c r="L1986" s="11" t="str">
        <f t="shared" si="184"/>
        <v>Nov</v>
      </c>
      <c r="M1986">
        <v>1412189881</v>
      </c>
      <c r="N1986" s="11">
        <f t="shared" si="185"/>
        <v>41913.581956018512</v>
      </c>
      <c r="O1986" t="b">
        <v>0</v>
      </c>
      <c r="P1986">
        <v>7</v>
      </c>
      <c r="Q1986" t="b">
        <v>0</v>
      </c>
      <c r="R1986" t="s">
        <v>8296</v>
      </c>
      <c r="S1986" s="5">
        <f t="shared" ref="S1986:S2049" si="186">E1986/D1986</f>
        <v>0.21146666666666666</v>
      </c>
      <c r="T1986" s="7">
        <f t="shared" ref="T1986:T2049" si="187">E1986/P1986</f>
        <v>453.14285714285717</v>
      </c>
      <c r="U1986" t="s">
        <v>8338</v>
      </c>
      <c r="V1986" t="s">
        <v>8350</v>
      </c>
    </row>
    <row r="1987" spans="1:22" ht="49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 t="str">
        <f t="shared" ref="J1987:J2050" si="188">TEXT((I1987/86400)+25569+(-5/24),"mm/dd/yyyy")</f>
        <v>08/02/2016</v>
      </c>
      <c r="K1987" s="11" t="str">
        <f t="shared" ref="K1987:K2050" si="189">RIGHT(J1987,4)</f>
        <v>2016</v>
      </c>
      <c r="L1987" s="11" t="str">
        <f t="shared" ref="L1987:L2050" si="190">TEXT(J1987,"mmm")</f>
        <v>Aug</v>
      </c>
      <c r="M1987">
        <v>1467650771</v>
      </c>
      <c r="N1987" s="11">
        <f t="shared" ref="N1987:N2050" si="191">(M1987/86400)+25569+(-5/24)</f>
        <v>42555.490405092591</v>
      </c>
      <c r="O1987" t="b">
        <v>0</v>
      </c>
      <c r="P1987">
        <v>4</v>
      </c>
      <c r="Q1987" t="b">
        <v>0</v>
      </c>
      <c r="R1987" t="s">
        <v>8296</v>
      </c>
      <c r="S1987" s="5">
        <f t="shared" si="186"/>
        <v>3.1875000000000001E-2</v>
      </c>
      <c r="T1987" s="7">
        <f t="shared" si="187"/>
        <v>12.75</v>
      </c>
      <c r="U1987" t="s">
        <v>8338</v>
      </c>
      <c r="V1987" t="s">
        <v>8350</v>
      </c>
    </row>
    <row r="1988" spans="1:22" ht="49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 t="str">
        <f t="shared" si="188"/>
        <v>03/14/2016</v>
      </c>
      <c r="K1988" s="11" t="str">
        <f t="shared" si="189"/>
        <v>2016</v>
      </c>
      <c r="L1988" s="11" t="str">
        <f t="shared" si="190"/>
        <v>Mar</v>
      </c>
      <c r="M1988">
        <v>1455359083</v>
      </c>
      <c r="N1988" s="11">
        <f t="shared" si="191"/>
        <v>42413.225497685184</v>
      </c>
      <c r="O1988" t="b">
        <v>0</v>
      </c>
      <c r="P1988">
        <v>1</v>
      </c>
      <c r="Q1988" t="b">
        <v>0</v>
      </c>
      <c r="R1988" t="s">
        <v>8296</v>
      </c>
      <c r="S1988" s="5">
        <f t="shared" si="186"/>
        <v>5.0000000000000001E-4</v>
      </c>
      <c r="T1988" s="7">
        <f t="shared" si="187"/>
        <v>1</v>
      </c>
      <c r="U1988" t="s">
        <v>8338</v>
      </c>
      <c r="V1988" t="s">
        <v>8350</v>
      </c>
    </row>
    <row r="1989" spans="1:22" ht="33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 t="str">
        <f t="shared" si="188"/>
        <v>03/01/2015</v>
      </c>
      <c r="K1989" s="11" t="str">
        <f t="shared" si="189"/>
        <v>2015</v>
      </c>
      <c r="L1989" s="11" t="str">
        <f t="shared" si="190"/>
        <v>Mar</v>
      </c>
      <c r="M1989">
        <v>1422631276</v>
      </c>
      <c r="N1989" s="11">
        <f t="shared" si="191"/>
        <v>42034.431435185186</v>
      </c>
      <c r="O1989" t="b">
        <v>0</v>
      </c>
      <c r="P1989">
        <v>28</v>
      </c>
      <c r="Q1989" t="b">
        <v>0</v>
      </c>
      <c r="R1989" t="s">
        <v>8296</v>
      </c>
      <c r="S1989" s="5">
        <f t="shared" si="186"/>
        <v>0.42472727272727273</v>
      </c>
      <c r="T1989" s="7">
        <f t="shared" si="187"/>
        <v>83.428571428571431</v>
      </c>
      <c r="U1989" t="s">
        <v>8338</v>
      </c>
      <c r="V1989" t="s">
        <v>8350</v>
      </c>
    </row>
    <row r="1990" spans="1:22" ht="17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 t="str">
        <f t="shared" si="188"/>
        <v>08/20/2015</v>
      </c>
      <c r="K1990" s="11" t="str">
        <f t="shared" si="189"/>
        <v>2015</v>
      </c>
      <c r="L1990" s="11" t="str">
        <f t="shared" si="190"/>
        <v>Aug</v>
      </c>
      <c r="M1990">
        <v>1437502742</v>
      </c>
      <c r="N1990" s="11">
        <f t="shared" si="191"/>
        <v>42206.554884259262</v>
      </c>
      <c r="O1990" t="b">
        <v>0</v>
      </c>
      <c r="P1990">
        <v>1</v>
      </c>
      <c r="Q1990" t="b">
        <v>0</v>
      </c>
      <c r="R1990" t="s">
        <v>8296</v>
      </c>
      <c r="S1990" s="5">
        <f t="shared" si="186"/>
        <v>4.1666666666666666E-3</v>
      </c>
      <c r="T1990" s="7">
        <f t="shared" si="187"/>
        <v>25</v>
      </c>
      <c r="U1990" t="s">
        <v>8338</v>
      </c>
      <c r="V1990" t="s">
        <v>8350</v>
      </c>
    </row>
    <row r="1991" spans="1:22" ht="49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 t="str">
        <f t="shared" si="188"/>
        <v>12/11/2016</v>
      </c>
      <c r="K1991" s="11" t="str">
        <f t="shared" si="189"/>
        <v>2016</v>
      </c>
      <c r="L1991" s="11" t="str">
        <f t="shared" si="190"/>
        <v>Dec</v>
      </c>
      <c r="M1991">
        <v>1478881208</v>
      </c>
      <c r="N1991" s="11">
        <f t="shared" si="191"/>
        <v>42685.472314814811</v>
      </c>
      <c r="O1991" t="b">
        <v>0</v>
      </c>
      <c r="P1991">
        <v>1</v>
      </c>
      <c r="Q1991" t="b">
        <v>0</v>
      </c>
      <c r="R1991" t="s">
        <v>8296</v>
      </c>
      <c r="S1991" s="5">
        <f t="shared" si="186"/>
        <v>0.01</v>
      </c>
      <c r="T1991" s="7">
        <f t="shared" si="187"/>
        <v>50</v>
      </c>
      <c r="U1991" t="s">
        <v>8338</v>
      </c>
      <c r="V1991" t="s">
        <v>8350</v>
      </c>
    </row>
    <row r="1992" spans="1:22" ht="49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 t="str">
        <f t="shared" si="188"/>
        <v>02/12/2016</v>
      </c>
      <c r="K1992" s="11" t="str">
        <f t="shared" si="189"/>
        <v>2016</v>
      </c>
      <c r="L1992" s="11" t="str">
        <f t="shared" si="190"/>
        <v>Feb</v>
      </c>
      <c r="M1992">
        <v>1454042532</v>
      </c>
      <c r="N1992" s="11">
        <f t="shared" si="191"/>
        <v>42397.987638888888</v>
      </c>
      <c r="O1992" t="b">
        <v>0</v>
      </c>
      <c r="P1992">
        <v>5</v>
      </c>
      <c r="Q1992" t="b">
        <v>0</v>
      </c>
      <c r="R1992" t="s">
        <v>8296</v>
      </c>
      <c r="S1992" s="5">
        <f t="shared" si="186"/>
        <v>0.16966666666666666</v>
      </c>
      <c r="T1992" s="7">
        <f t="shared" si="187"/>
        <v>101.8</v>
      </c>
      <c r="U1992" t="s">
        <v>8338</v>
      </c>
      <c r="V1992" t="s">
        <v>8350</v>
      </c>
    </row>
    <row r="1993" spans="1:22" ht="33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 t="str">
        <f t="shared" si="188"/>
        <v>07/03/2015</v>
      </c>
      <c r="K1993" s="11" t="str">
        <f t="shared" si="189"/>
        <v>2015</v>
      </c>
      <c r="L1993" s="11" t="str">
        <f t="shared" si="190"/>
        <v>Jul</v>
      </c>
      <c r="M1993">
        <v>1434144386</v>
      </c>
      <c r="N1993" s="11">
        <f t="shared" si="191"/>
        <v>42167.685023148144</v>
      </c>
      <c r="O1993" t="b">
        <v>0</v>
      </c>
      <c r="P1993">
        <v>3</v>
      </c>
      <c r="Q1993" t="b">
        <v>0</v>
      </c>
      <c r="R1993" t="s">
        <v>8296</v>
      </c>
      <c r="S1993" s="5">
        <f t="shared" si="186"/>
        <v>7.0000000000000007E-2</v>
      </c>
      <c r="T1993" s="7">
        <f t="shared" si="187"/>
        <v>46.666666666666664</v>
      </c>
      <c r="U1993" t="s">
        <v>8338</v>
      </c>
      <c r="V1993" t="s">
        <v>8350</v>
      </c>
    </row>
    <row r="1994" spans="1:22" ht="33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 t="str">
        <f t="shared" si="188"/>
        <v>02/17/2015</v>
      </c>
      <c r="K1994" s="11" t="str">
        <f t="shared" si="189"/>
        <v>2015</v>
      </c>
      <c r="L1994" s="11" t="str">
        <f t="shared" si="190"/>
        <v>Feb</v>
      </c>
      <c r="M1994">
        <v>1421637991</v>
      </c>
      <c r="N1994" s="11">
        <f t="shared" si="191"/>
        <v>42022.935081018521</v>
      </c>
      <c r="O1994" t="b">
        <v>0</v>
      </c>
      <c r="P1994">
        <v>2</v>
      </c>
      <c r="Q1994" t="b">
        <v>0</v>
      </c>
      <c r="R1994" t="s">
        <v>8296</v>
      </c>
      <c r="S1994" s="5">
        <f t="shared" si="186"/>
        <v>1.3333333333333333E-3</v>
      </c>
      <c r="T1994" s="7">
        <f t="shared" si="187"/>
        <v>1</v>
      </c>
      <c r="U1994" t="s">
        <v>8338</v>
      </c>
      <c r="V1994" t="s">
        <v>8350</v>
      </c>
    </row>
    <row r="1995" spans="1:22" ht="49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 t="str">
        <f t="shared" si="188"/>
        <v>12/21/2015</v>
      </c>
      <c r="K1995" s="11" t="str">
        <f t="shared" si="189"/>
        <v>2015</v>
      </c>
      <c r="L1995" s="11" t="str">
        <f t="shared" si="190"/>
        <v>Dec</v>
      </c>
      <c r="M1995">
        <v>1448114837</v>
      </c>
      <c r="N1995" s="11">
        <f t="shared" si="191"/>
        <v>42329.380057870367</v>
      </c>
      <c r="O1995" t="b">
        <v>0</v>
      </c>
      <c r="P1995">
        <v>0</v>
      </c>
      <c r="Q1995" t="b">
        <v>0</v>
      </c>
      <c r="R1995" t="s">
        <v>8296</v>
      </c>
      <c r="S1995" s="5">
        <f t="shared" si="186"/>
        <v>0</v>
      </c>
      <c r="T1995" s="7" t="e">
        <f t="shared" si="187"/>
        <v>#DIV/0!</v>
      </c>
      <c r="U1995" t="s">
        <v>8338</v>
      </c>
      <c r="V1995" t="s">
        <v>8350</v>
      </c>
    </row>
    <row r="1996" spans="1:22" ht="49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 t="str">
        <f t="shared" si="188"/>
        <v>12/06/2016</v>
      </c>
      <c r="K1996" s="11" t="str">
        <f t="shared" si="189"/>
        <v>2016</v>
      </c>
      <c r="L1996" s="11" t="str">
        <f t="shared" si="190"/>
        <v>Dec</v>
      </c>
      <c r="M1996">
        <v>1475885342</v>
      </c>
      <c r="N1996" s="11">
        <f t="shared" si="191"/>
        <v>42650.797939814809</v>
      </c>
      <c r="O1996" t="b">
        <v>0</v>
      </c>
      <c r="P1996">
        <v>0</v>
      </c>
      <c r="Q1996" t="b">
        <v>0</v>
      </c>
      <c r="R1996" t="s">
        <v>8296</v>
      </c>
      <c r="S1996" s="5">
        <f t="shared" si="186"/>
        <v>0</v>
      </c>
      <c r="T1996" s="7" t="e">
        <f t="shared" si="187"/>
        <v>#DIV/0!</v>
      </c>
      <c r="U1996" t="s">
        <v>8338</v>
      </c>
      <c r="V1996" t="s">
        <v>8350</v>
      </c>
    </row>
    <row r="1997" spans="1:22" ht="49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 t="str">
        <f t="shared" si="188"/>
        <v>07/16/2015</v>
      </c>
      <c r="K1997" s="11" t="str">
        <f t="shared" si="189"/>
        <v>2015</v>
      </c>
      <c r="L1997" s="11" t="str">
        <f t="shared" si="190"/>
        <v>Jul</v>
      </c>
      <c r="M1997">
        <v>1435354736</v>
      </c>
      <c r="N1997" s="11">
        <f t="shared" si="191"/>
        <v>42181.693703703706</v>
      </c>
      <c r="O1997" t="b">
        <v>0</v>
      </c>
      <c r="P1997">
        <v>3</v>
      </c>
      <c r="Q1997" t="b">
        <v>0</v>
      </c>
      <c r="R1997" t="s">
        <v>8296</v>
      </c>
      <c r="S1997" s="5">
        <f t="shared" si="186"/>
        <v>7.8E-2</v>
      </c>
      <c r="T1997" s="7">
        <f t="shared" si="187"/>
        <v>26</v>
      </c>
      <c r="U1997" t="s">
        <v>8338</v>
      </c>
      <c r="V1997" t="s">
        <v>8350</v>
      </c>
    </row>
    <row r="1998" spans="1:22" ht="49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 t="str">
        <f t="shared" si="188"/>
        <v>07/10/2014</v>
      </c>
      <c r="K1998" s="11" t="str">
        <f t="shared" si="189"/>
        <v>2014</v>
      </c>
      <c r="L1998" s="11" t="str">
        <f t="shared" si="190"/>
        <v>Jul</v>
      </c>
      <c r="M1998">
        <v>1402429211</v>
      </c>
      <c r="N1998" s="11">
        <f t="shared" si="191"/>
        <v>41800.611238425925</v>
      </c>
      <c r="O1998" t="b">
        <v>0</v>
      </c>
      <c r="P1998">
        <v>0</v>
      </c>
      <c r="Q1998" t="b">
        <v>0</v>
      </c>
      <c r="R1998" t="s">
        <v>8296</v>
      </c>
      <c r="S1998" s="5">
        <f t="shared" si="186"/>
        <v>0</v>
      </c>
      <c r="T1998" s="7" t="e">
        <f t="shared" si="187"/>
        <v>#DIV/0!</v>
      </c>
      <c r="U1998" t="s">
        <v>8338</v>
      </c>
      <c r="V1998" t="s">
        <v>8350</v>
      </c>
    </row>
    <row r="1999" spans="1:22" ht="49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 t="str">
        <f t="shared" si="188"/>
        <v>08/26/2014</v>
      </c>
      <c r="K1999" s="11" t="str">
        <f t="shared" si="189"/>
        <v>2014</v>
      </c>
      <c r="L1999" s="11" t="str">
        <f t="shared" si="190"/>
        <v>Aug</v>
      </c>
      <c r="M1999">
        <v>1406499612</v>
      </c>
      <c r="N1999" s="11">
        <f t="shared" si="191"/>
        <v>41847.722361111111</v>
      </c>
      <c r="O1999" t="b">
        <v>0</v>
      </c>
      <c r="P1999">
        <v>0</v>
      </c>
      <c r="Q1999" t="b">
        <v>0</v>
      </c>
      <c r="R1999" t="s">
        <v>8296</v>
      </c>
      <c r="S1999" s="5">
        <f t="shared" si="186"/>
        <v>0</v>
      </c>
      <c r="T1999" s="7" t="e">
        <f t="shared" si="187"/>
        <v>#DIV/0!</v>
      </c>
      <c r="U1999" t="s">
        <v>8338</v>
      </c>
      <c r="V1999" t="s">
        <v>8350</v>
      </c>
    </row>
    <row r="2000" spans="1:22" ht="49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 t="str">
        <f t="shared" si="188"/>
        <v>07/31/2014</v>
      </c>
      <c r="K2000" s="11" t="str">
        <f t="shared" si="189"/>
        <v>2014</v>
      </c>
      <c r="L2000" s="11" t="str">
        <f t="shared" si="190"/>
        <v>Jul</v>
      </c>
      <c r="M2000">
        <v>1402973438</v>
      </c>
      <c r="N2000" s="11">
        <f t="shared" si="191"/>
        <v>41806.910162037035</v>
      </c>
      <c r="O2000" t="b">
        <v>0</v>
      </c>
      <c r="P2000">
        <v>3</v>
      </c>
      <c r="Q2000" t="b">
        <v>0</v>
      </c>
      <c r="R2000" t="s">
        <v>8296</v>
      </c>
      <c r="S2000" s="5">
        <f t="shared" si="186"/>
        <v>0.26200000000000001</v>
      </c>
      <c r="T2000" s="7">
        <f t="shared" si="187"/>
        <v>218.33333333333334</v>
      </c>
      <c r="U2000" t="s">
        <v>8338</v>
      </c>
      <c r="V2000" t="s">
        <v>8350</v>
      </c>
    </row>
    <row r="2001" spans="1:22" ht="49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 t="str">
        <f t="shared" si="188"/>
        <v>11/13/2014</v>
      </c>
      <c r="K2001" s="11" t="str">
        <f t="shared" si="189"/>
        <v>2014</v>
      </c>
      <c r="L2001" s="11" t="str">
        <f t="shared" si="190"/>
        <v>Nov</v>
      </c>
      <c r="M2001">
        <v>1413286508</v>
      </c>
      <c r="N2001" s="11">
        <f t="shared" si="191"/>
        <v>41926.274398148147</v>
      </c>
      <c r="O2001" t="b">
        <v>0</v>
      </c>
      <c r="P2001">
        <v>7</v>
      </c>
      <c r="Q2001" t="b">
        <v>0</v>
      </c>
      <c r="R2001" t="s">
        <v>8296</v>
      </c>
      <c r="S2001" s="5">
        <f t="shared" si="186"/>
        <v>7.6129032258064515E-3</v>
      </c>
      <c r="T2001" s="7">
        <f t="shared" si="187"/>
        <v>33.714285714285715</v>
      </c>
      <c r="U2001" t="s">
        <v>8338</v>
      </c>
      <c r="V2001" t="s">
        <v>8350</v>
      </c>
    </row>
    <row r="2002" spans="1:22" ht="49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 t="str">
        <f t="shared" si="188"/>
        <v>01/06/2016</v>
      </c>
      <c r="K2002" s="11" t="str">
        <f t="shared" si="189"/>
        <v>2016</v>
      </c>
      <c r="L2002" s="11" t="str">
        <f t="shared" si="190"/>
        <v>Jan</v>
      </c>
      <c r="M2002">
        <v>1449528613</v>
      </c>
      <c r="N2002" s="11">
        <f t="shared" si="191"/>
        <v>42345.743206018517</v>
      </c>
      <c r="O2002" t="b">
        <v>0</v>
      </c>
      <c r="P2002">
        <v>25</v>
      </c>
      <c r="Q2002" t="b">
        <v>0</v>
      </c>
      <c r="R2002" t="s">
        <v>8296</v>
      </c>
      <c r="S2002" s="5">
        <f t="shared" si="186"/>
        <v>0.125</v>
      </c>
      <c r="T2002" s="7">
        <f t="shared" si="187"/>
        <v>25</v>
      </c>
      <c r="U2002" t="s">
        <v>8338</v>
      </c>
      <c r="V2002" t="s">
        <v>8350</v>
      </c>
    </row>
    <row r="2003" spans="1:22" ht="33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 t="str">
        <f t="shared" si="188"/>
        <v>06/12/2015</v>
      </c>
      <c r="K2003" s="11" t="str">
        <f t="shared" si="189"/>
        <v>2015</v>
      </c>
      <c r="L2003" s="11" t="str">
        <f t="shared" si="190"/>
        <v>Jun</v>
      </c>
      <c r="M2003">
        <v>1431406916</v>
      </c>
      <c r="N2003" s="11">
        <f t="shared" si="191"/>
        <v>42136.001342592594</v>
      </c>
      <c r="O2003" t="b">
        <v>1</v>
      </c>
      <c r="P2003">
        <v>1637</v>
      </c>
      <c r="Q2003" t="b">
        <v>1</v>
      </c>
      <c r="R2003" t="s">
        <v>8295</v>
      </c>
      <c r="S2003" s="5">
        <f t="shared" si="186"/>
        <v>3.8212909090909091</v>
      </c>
      <c r="T2003" s="7">
        <f t="shared" si="187"/>
        <v>128.38790470372632</v>
      </c>
      <c r="U2003" t="s">
        <v>8320</v>
      </c>
      <c r="V2003" t="s">
        <v>8349</v>
      </c>
    </row>
    <row r="2004" spans="1:22" ht="49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 t="str">
        <f t="shared" si="188"/>
        <v>01/23/2017</v>
      </c>
      <c r="K2004" s="11" t="str">
        <f t="shared" si="189"/>
        <v>2017</v>
      </c>
      <c r="L2004" s="11" t="str">
        <f t="shared" si="190"/>
        <v>Jan</v>
      </c>
      <c r="M2004">
        <v>1482599143</v>
      </c>
      <c r="N2004" s="11">
        <f t="shared" si="191"/>
        <v>42728.503969907404</v>
      </c>
      <c r="O2004" t="b">
        <v>1</v>
      </c>
      <c r="P2004">
        <v>1375</v>
      </c>
      <c r="Q2004" t="b">
        <v>1</v>
      </c>
      <c r="R2004" t="s">
        <v>8295</v>
      </c>
      <c r="S2004" s="5">
        <f t="shared" si="186"/>
        <v>2.1679422000000002</v>
      </c>
      <c r="T2004" s="7">
        <f t="shared" si="187"/>
        <v>78.834261818181815</v>
      </c>
      <c r="U2004" t="s">
        <v>8320</v>
      </c>
      <c r="V2004" t="s">
        <v>8349</v>
      </c>
    </row>
    <row r="2005" spans="1:22" ht="65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 t="str">
        <f t="shared" si="188"/>
        <v>07/02/2010</v>
      </c>
      <c r="K2005" s="11" t="str">
        <f t="shared" si="189"/>
        <v>2010</v>
      </c>
      <c r="L2005" s="11" t="str">
        <f t="shared" si="190"/>
        <v>Jul</v>
      </c>
      <c r="M2005">
        <v>1276830052</v>
      </c>
      <c r="N2005" s="11">
        <f t="shared" si="191"/>
        <v>40346.917268518519</v>
      </c>
      <c r="O2005" t="b">
        <v>1</v>
      </c>
      <c r="P2005">
        <v>17</v>
      </c>
      <c r="Q2005" t="b">
        <v>1</v>
      </c>
      <c r="R2005" t="s">
        <v>8295</v>
      </c>
      <c r="S2005" s="5">
        <f t="shared" si="186"/>
        <v>3.12</v>
      </c>
      <c r="T2005" s="7">
        <f t="shared" si="187"/>
        <v>91.764705882352942</v>
      </c>
      <c r="U2005" t="s">
        <v>8320</v>
      </c>
      <c r="V2005" t="s">
        <v>8349</v>
      </c>
    </row>
    <row r="2006" spans="1:22" ht="49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 t="str">
        <f t="shared" si="188"/>
        <v>07/10/2014</v>
      </c>
      <c r="K2006" s="11" t="str">
        <f t="shared" si="189"/>
        <v>2014</v>
      </c>
      <c r="L2006" s="11" t="str">
        <f t="shared" si="190"/>
        <v>Jul</v>
      </c>
      <c r="M2006">
        <v>1402410663</v>
      </c>
      <c r="N2006" s="11">
        <f t="shared" si="191"/>
        <v>41800.396562499998</v>
      </c>
      <c r="O2006" t="b">
        <v>1</v>
      </c>
      <c r="P2006">
        <v>354</v>
      </c>
      <c r="Q2006" t="b">
        <v>1</v>
      </c>
      <c r="R2006" t="s">
        <v>8295</v>
      </c>
      <c r="S2006" s="5">
        <f t="shared" si="186"/>
        <v>2.3442048</v>
      </c>
      <c r="T2006" s="7">
        <f t="shared" si="187"/>
        <v>331.10237288135596</v>
      </c>
      <c r="U2006" t="s">
        <v>8320</v>
      </c>
      <c r="V2006" t="s">
        <v>8349</v>
      </c>
    </row>
    <row r="2007" spans="1:22" ht="49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 t="str">
        <f t="shared" si="188"/>
        <v>10/15/2013</v>
      </c>
      <c r="K2007" s="11" t="str">
        <f t="shared" si="189"/>
        <v>2013</v>
      </c>
      <c r="L2007" s="11" t="str">
        <f t="shared" si="190"/>
        <v>Oct</v>
      </c>
      <c r="M2007">
        <v>1379532618</v>
      </c>
      <c r="N2007" s="11">
        <f t="shared" si="191"/>
        <v>41535.604374999995</v>
      </c>
      <c r="O2007" t="b">
        <v>1</v>
      </c>
      <c r="P2007">
        <v>191</v>
      </c>
      <c r="Q2007" t="b">
        <v>1</v>
      </c>
      <c r="R2007" t="s">
        <v>8295</v>
      </c>
      <c r="S2007" s="5">
        <f t="shared" si="186"/>
        <v>1.236801</v>
      </c>
      <c r="T2007" s="7">
        <f t="shared" si="187"/>
        <v>194.26193717277485</v>
      </c>
      <c r="U2007" t="s">
        <v>8320</v>
      </c>
      <c r="V2007" t="s">
        <v>8349</v>
      </c>
    </row>
    <row r="2008" spans="1:22" ht="49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 t="str">
        <f t="shared" si="188"/>
        <v>12/03/2014</v>
      </c>
      <c r="K2008" s="11" t="str">
        <f t="shared" si="189"/>
        <v>2014</v>
      </c>
      <c r="L2008" s="11" t="str">
        <f t="shared" si="190"/>
        <v>Dec</v>
      </c>
      <c r="M2008">
        <v>1414584045</v>
      </c>
      <c r="N2008" s="11">
        <f t="shared" si="191"/>
        <v>41941.292187499996</v>
      </c>
      <c r="O2008" t="b">
        <v>1</v>
      </c>
      <c r="P2008">
        <v>303</v>
      </c>
      <c r="Q2008" t="b">
        <v>1</v>
      </c>
      <c r="R2008" t="s">
        <v>8295</v>
      </c>
      <c r="S2008" s="5">
        <f t="shared" si="186"/>
        <v>2.4784000000000002</v>
      </c>
      <c r="T2008" s="7">
        <f t="shared" si="187"/>
        <v>408.97689768976898</v>
      </c>
      <c r="U2008" t="s">
        <v>8320</v>
      </c>
      <c r="V2008" t="s">
        <v>8349</v>
      </c>
    </row>
    <row r="2009" spans="1:22" ht="49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 t="str">
        <f t="shared" si="188"/>
        <v>08/23/2010</v>
      </c>
      <c r="K2009" s="11" t="str">
        <f t="shared" si="189"/>
        <v>2010</v>
      </c>
      <c r="L2009" s="11" t="str">
        <f t="shared" si="190"/>
        <v>Aug</v>
      </c>
      <c r="M2009">
        <v>1276891586</v>
      </c>
      <c r="N2009" s="11">
        <f t="shared" si="191"/>
        <v>40347.629467592589</v>
      </c>
      <c r="O2009" t="b">
        <v>1</v>
      </c>
      <c r="P2009">
        <v>137</v>
      </c>
      <c r="Q2009" t="b">
        <v>1</v>
      </c>
      <c r="R2009" t="s">
        <v>8295</v>
      </c>
      <c r="S2009" s="5">
        <f t="shared" si="186"/>
        <v>1.157092</v>
      </c>
      <c r="T2009" s="7">
        <f t="shared" si="187"/>
        <v>84.459270072992695</v>
      </c>
      <c r="U2009" t="s">
        <v>8320</v>
      </c>
      <c r="V2009" t="s">
        <v>8349</v>
      </c>
    </row>
    <row r="2010" spans="1:22" ht="49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 t="str">
        <f t="shared" si="188"/>
        <v>09/19/2011</v>
      </c>
      <c r="K2010" s="11" t="str">
        <f t="shared" si="189"/>
        <v>2011</v>
      </c>
      <c r="L2010" s="11" t="str">
        <f t="shared" si="190"/>
        <v>Sep</v>
      </c>
      <c r="M2010">
        <v>1312641022</v>
      </c>
      <c r="N2010" s="11">
        <f t="shared" si="191"/>
        <v>40761.396087962959</v>
      </c>
      <c r="O2010" t="b">
        <v>1</v>
      </c>
      <c r="P2010">
        <v>41</v>
      </c>
      <c r="Q2010" t="b">
        <v>1</v>
      </c>
      <c r="R2010" t="s">
        <v>8295</v>
      </c>
      <c r="S2010" s="5">
        <f t="shared" si="186"/>
        <v>1.1707484768810599</v>
      </c>
      <c r="T2010" s="7">
        <f t="shared" si="187"/>
        <v>44.853658536585364</v>
      </c>
      <c r="U2010" t="s">
        <v>8320</v>
      </c>
      <c r="V2010" t="s">
        <v>8349</v>
      </c>
    </row>
    <row r="2011" spans="1:22" ht="49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 t="str">
        <f t="shared" si="188"/>
        <v>11/23/2016</v>
      </c>
      <c r="K2011" s="11" t="str">
        <f t="shared" si="189"/>
        <v>2016</v>
      </c>
      <c r="L2011" s="11" t="str">
        <f t="shared" si="190"/>
        <v>Nov</v>
      </c>
      <c r="M2011">
        <v>1476776743</v>
      </c>
      <c r="N2011" s="11">
        <f t="shared" si="191"/>
        <v>42661.115081018514</v>
      </c>
      <c r="O2011" t="b">
        <v>1</v>
      </c>
      <c r="P2011">
        <v>398</v>
      </c>
      <c r="Q2011" t="b">
        <v>1</v>
      </c>
      <c r="R2011" t="s">
        <v>8295</v>
      </c>
      <c r="S2011" s="5">
        <f t="shared" si="186"/>
        <v>3.05158</v>
      </c>
      <c r="T2011" s="7">
        <f t="shared" si="187"/>
        <v>383.3643216080402</v>
      </c>
      <c r="U2011" t="s">
        <v>8320</v>
      </c>
      <c r="V2011" t="s">
        <v>8349</v>
      </c>
    </row>
    <row r="2012" spans="1:22" ht="33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 t="str">
        <f t="shared" si="188"/>
        <v>08/18/2016</v>
      </c>
      <c r="K2012" s="11" t="str">
        <f t="shared" si="189"/>
        <v>2016</v>
      </c>
      <c r="L2012" s="11" t="str">
        <f t="shared" si="190"/>
        <v>Aug</v>
      </c>
      <c r="M2012">
        <v>1468972491</v>
      </c>
      <c r="N2012" s="11">
        <f t="shared" si="191"/>
        <v>42570.788090277776</v>
      </c>
      <c r="O2012" t="b">
        <v>1</v>
      </c>
      <c r="P2012">
        <v>1737</v>
      </c>
      <c r="Q2012" t="b">
        <v>1</v>
      </c>
      <c r="R2012" t="s">
        <v>8295</v>
      </c>
      <c r="S2012" s="5">
        <f t="shared" si="186"/>
        <v>3.2005299999999997</v>
      </c>
      <c r="T2012" s="7">
        <f t="shared" si="187"/>
        <v>55.276856649395505</v>
      </c>
      <c r="U2012" t="s">
        <v>8320</v>
      </c>
      <c r="V2012" t="s">
        <v>8349</v>
      </c>
    </row>
    <row r="2013" spans="1:22" ht="49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 t="str">
        <f t="shared" si="188"/>
        <v>01/11/2016</v>
      </c>
      <c r="K2013" s="11" t="str">
        <f t="shared" si="189"/>
        <v>2016</v>
      </c>
      <c r="L2013" s="11" t="str">
        <f t="shared" si="190"/>
        <v>Jan</v>
      </c>
      <c r="M2013">
        <v>1449650173</v>
      </c>
      <c r="N2013" s="11">
        <f t="shared" si="191"/>
        <v>42347.150150462963</v>
      </c>
      <c r="O2013" t="b">
        <v>1</v>
      </c>
      <c r="P2013">
        <v>971</v>
      </c>
      <c r="Q2013" t="b">
        <v>1</v>
      </c>
      <c r="R2013" t="s">
        <v>8295</v>
      </c>
      <c r="S2013" s="5">
        <f t="shared" si="186"/>
        <v>8.1956399999999991</v>
      </c>
      <c r="T2013" s="7">
        <f t="shared" si="187"/>
        <v>422.02059732234807</v>
      </c>
      <c r="U2013" t="s">
        <v>8320</v>
      </c>
      <c r="V2013" t="s">
        <v>8349</v>
      </c>
    </row>
    <row r="2014" spans="1:22" ht="49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 t="str">
        <f t="shared" si="188"/>
        <v>02/05/2015</v>
      </c>
      <c r="K2014" s="11" t="str">
        <f t="shared" si="189"/>
        <v>2015</v>
      </c>
      <c r="L2014" s="11" t="str">
        <f t="shared" si="190"/>
        <v>Feb</v>
      </c>
      <c r="M2014">
        <v>1420573441</v>
      </c>
      <c r="N2014" s="11">
        <f t="shared" si="191"/>
        <v>42010.613900462959</v>
      </c>
      <c r="O2014" t="b">
        <v>1</v>
      </c>
      <c r="P2014">
        <v>183</v>
      </c>
      <c r="Q2014" t="b">
        <v>1</v>
      </c>
      <c r="R2014" t="s">
        <v>8295</v>
      </c>
      <c r="S2014" s="5">
        <f t="shared" si="186"/>
        <v>2.3490000000000002</v>
      </c>
      <c r="T2014" s="7">
        <f t="shared" si="187"/>
        <v>64.180327868852459</v>
      </c>
      <c r="U2014" t="s">
        <v>8320</v>
      </c>
      <c r="V2014" t="s">
        <v>8349</v>
      </c>
    </row>
    <row r="2015" spans="1:22" ht="49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 t="str">
        <f t="shared" si="188"/>
        <v>07/08/2016</v>
      </c>
      <c r="K2015" s="11" t="str">
        <f t="shared" si="189"/>
        <v>2016</v>
      </c>
      <c r="L2015" s="11" t="str">
        <f t="shared" si="190"/>
        <v>Jul</v>
      </c>
      <c r="M2015">
        <v>1462835014</v>
      </c>
      <c r="N2015" s="11">
        <f t="shared" si="191"/>
        <v>42499.752476851849</v>
      </c>
      <c r="O2015" t="b">
        <v>1</v>
      </c>
      <c r="P2015">
        <v>4562</v>
      </c>
      <c r="Q2015" t="b">
        <v>1</v>
      </c>
      <c r="R2015" t="s">
        <v>8295</v>
      </c>
      <c r="S2015" s="5">
        <f t="shared" si="186"/>
        <v>4.9491375</v>
      </c>
      <c r="T2015" s="7">
        <f t="shared" si="187"/>
        <v>173.57781674704077</v>
      </c>
      <c r="U2015" t="s">
        <v>8320</v>
      </c>
      <c r="V2015" t="s">
        <v>8349</v>
      </c>
    </row>
    <row r="2016" spans="1:22" ht="49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 t="str">
        <f t="shared" si="188"/>
        <v>03/24/2013</v>
      </c>
      <c r="K2016" s="11" t="str">
        <f t="shared" si="189"/>
        <v>2013</v>
      </c>
      <c r="L2016" s="11" t="str">
        <f t="shared" si="190"/>
        <v>Mar</v>
      </c>
      <c r="M2016">
        <v>1361250539</v>
      </c>
      <c r="N2016" s="11">
        <f t="shared" si="191"/>
        <v>41324.006238425922</v>
      </c>
      <c r="O2016" t="b">
        <v>1</v>
      </c>
      <c r="P2016">
        <v>26457</v>
      </c>
      <c r="Q2016" t="b">
        <v>1</v>
      </c>
      <c r="R2016" t="s">
        <v>8295</v>
      </c>
      <c r="S2016" s="5">
        <f t="shared" si="186"/>
        <v>78.137822333333332</v>
      </c>
      <c r="T2016" s="7">
        <f t="shared" si="187"/>
        <v>88.601680840609291</v>
      </c>
      <c r="U2016" t="s">
        <v>8320</v>
      </c>
      <c r="V2016" t="s">
        <v>8349</v>
      </c>
    </row>
    <row r="2017" spans="1:22" ht="49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 t="str">
        <f t="shared" si="188"/>
        <v>09/09/2011</v>
      </c>
      <c r="K2017" s="11" t="str">
        <f t="shared" si="189"/>
        <v>2011</v>
      </c>
      <c r="L2017" s="11" t="str">
        <f t="shared" si="190"/>
        <v>Sep</v>
      </c>
      <c r="M2017">
        <v>1313010163</v>
      </c>
      <c r="N2017" s="11">
        <f t="shared" si="191"/>
        <v>40765.668553240735</v>
      </c>
      <c r="O2017" t="b">
        <v>1</v>
      </c>
      <c r="P2017">
        <v>162</v>
      </c>
      <c r="Q2017" t="b">
        <v>1</v>
      </c>
      <c r="R2017" t="s">
        <v>8295</v>
      </c>
      <c r="S2017" s="5">
        <f t="shared" si="186"/>
        <v>1.1300013888888889</v>
      </c>
      <c r="T2017" s="7">
        <f t="shared" si="187"/>
        <v>50.222283950617282</v>
      </c>
      <c r="U2017" t="s">
        <v>8320</v>
      </c>
      <c r="V2017" t="s">
        <v>8349</v>
      </c>
    </row>
    <row r="2018" spans="1:22" ht="33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 t="str">
        <f t="shared" si="188"/>
        <v>03/09/2013</v>
      </c>
      <c r="K2018" s="11" t="str">
        <f t="shared" si="189"/>
        <v>2013</v>
      </c>
      <c r="L2018" s="11" t="str">
        <f t="shared" si="190"/>
        <v>Mar</v>
      </c>
      <c r="M2018">
        <v>1360271299</v>
      </c>
      <c r="N2018" s="11">
        <f t="shared" si="191"/>
        <v>41312.672442129631</v>
      </c>
      <c r="O2018" t="b">
        <v>1</v>
      </c>
      <c r="P2018">
        <v>479</v>
      </c>
      <c r="Q2018" t="b">
        <v>1</v>
      </c>
      <c r="R2018" t="s">
        <v>8295</v>
      </c>
      <c r="S2018" s="5">
        <f t="shared" si="186"/>
        <v>9.2154220000000002</v>
      </c>
      <c r="T2018" s="7">
        <f t="shared" si="187"/>
        <v>192.38876826722338</v>
      </c>
      <c r="U2018" t="s">
        <v>8320</v>
      </c>
      <c r="V2018" t="s">
        <v>8349</v>
      </c>
    </row>
    <row r="2019" spans="1:22" ht="49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 t="str">
        <f t="shared" si="188"/>
        <v>03/23/2012</v>
      </c>
      <c r="K2019" s="11" t="str">
        <f t="shared" si="189"/>
        <v>2012</v>
      </c>
      <c r="L2019" s="11" t="str">
        <f t="shared" si="190"/>
        <v>Mar</v>
      </c>
      <c r="M2019">
        <v>1329873755</v>
      </c>
      <c r="N2019" s="11">
        <f t="shared" si="191"/>
        <v>40960.849016203698</v>
      </c>
      <c r="O2019" t="b">
        <v>1</v>
      </c>
      <c r="P2019">
        <v>426</v>
      </c>
      <c r="Q2019" t="b">
        <v>1</v>
      </c>
      <c r="R2019" t="s">
        <v>8295</v>
      </c>
      <c r="S2019" s="5">
        <f t="shared" si="186"/>
        <v>1.2510239999999999</v>
      </c>
      <c r="T2019" s="7">
        <f t="shared" si="187"/>
        <v>73.416901408450698</v>
      </c>
      <c r="U2019" t="s">
        <v>8320</v>
      </c>
      <c r="V2019" t="s">
        <v>8349</v>
      </c>
    </row>
    <row r="2020" spans="1:22" ht="49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 t="str">
        <f t="shared" si="188"/>
        <v>08/13/2015</v>
      </c>
      <c r="K2020" s="11" t="str">
        <f t="shared" si="189"/>
        <v>2015</v>
      </c>
      <c r="L2020" s="11" t="str">
        <f t="shared" si="190"/>
        <v>Aug</v>
      </c>
      <c r="M2020">
        <v>1436863609</v>
      </c>
      <c r="N2020" s="11">
        <f t="shared" si="191"/>
        <v>42199.157511574071</v>
      </c>
      <c r="O2020" t="b">
        <v>1</v>
      </c>
      <c r="P2020">
        <v>450</v>
      </c>
      <c r="Q2020" t="b">
        <v>1</v>
      </c>
      <c r="R2020" t="s">
        <v>8295</v>
      </c>
      <c r="S2020" s="5">
        <f t="shared" si="186"/>
        <v>1.0224343076923077</v>
      </c>
      <c r="T2020" s="7">
        <f t="shared" si="187"/>
        <v>147.68495555555555</v>
      </c>
      <c r="U2020" t="s">
        <v>8320</v>
      </c>
      <c r="V2020" t="s">
        <v>8349</v>
      </c>
    </row>
    <row r="2021" spans="1:22" ht="49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 t="str">
        <f t="shared" si="188"/>
        <v>09/22/2016</v>
      </c>
      <c r="K2021" s="11" t="str">
        <f t="shared" si="189"/>
        <v>2016</v>
      </c>
      <c r="L2021" s="11" t="str">
        <f t="shared" si="190"/>
        <v>Sep</v>
      </c>
      <c r="M2021">
        <v>1471971621</v>
      </c>
      <c r="N2021" s="11">
        <f t="shared" si="191"/>
        <v>42605.500243055554</v>
      </c>
      <c r="O2021" t="b">
        <v>1</v>
      </c>
      <c r="P2021">
        <v>1780</v>
      </c>
      <c r="Q2021" t="b">
        <v>1</v>
      </c>
      <c r="R2021" t="s">
        <v>8295</v>
      </c>
      <c r="S2021" s="5">
        <f t="shared" si="186"/>
        <v>4.8490975000000001</v>
      </c>
      <c r="T2021" s="7">
        <f t="shared" si="187"/>
        <v>108.96848314606741</v>
      </c>
      <c r="U2021" t="s">
        <v>8320</v>
      </c>
      <c r="V2021" t="s">
        <v>8349</v>
      </c>
    </row>
    <row r="2022" spans="1:22" ht="49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 t="str">
        <f t="shared" si="188"/>
        <v>05/14/2014</v>
      </c>
      <c r="K2022" s="11" t="str">
        <f t="shared" si="189"/>
        <v>2014</v>
      </c>
      <c r="L2022" s="11" t="str">
        <f t="shared" si="190"/>
        <v>May</v>
      </c>
      <c r="M2022">
        <v>1396923624</v>
      </c>
      <c r="N2022" s="11">
        <f t="shared" si="191"/>
        <v>41736.889166666668</v>
      </c>
      <c r="O2022" t="b">
        <v>1</v>
      </c>
      <c r="P2022">
        <v>122</v>
      </c>
      <c r="Q2022" t="b">
        <v>1</v>
      </c>
      <c r="R2022" t="s">
        <v>8295</v>
      </c>
      <c r="S2022" s="5">
        <f t="shared" si="186"/>
        <v>1.9233333333333333</v>
      </c>
      <c r="T2022" s="7">
        <f t="shared" si="187"/>
        <v>23.647540983606557</v>
      </c>
      <c r="U2022" t="s">
        <v>8320</v>
      </c>
      <c r="V2022" t="s">
        <v>8349</v>
      </c>
    </row>
    <row r="2023" spans="1:22" ht="49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 t="str">
        <f t="shared" si="188"/>
        <v>09/23/2014</v>
      </c>
      <c r="K2023" s="11" t="str">
        <f t="shared" si="189"/>
        <v>2014</v>
      </c>
      <c r="L2023" s="11" t="str">
        <f t="shared" si="190"/>
        <v>Sep</v>
      </c>
      <c r="M2023">
        <v>1407634897</v>
      </c>
      <c r="N2023" s="11">
        <f t="shared" si="191"/>
        <v>41860.862233796295</v>
      </c>
      <c r="O2023" t="b">
        <v>1</v>
      </c>
      <c r="P2023">
        <v>95</v>
      </c>
      <c r="Q2023" t="b">
        <v>1</v>
      </c>
      <c r="R2023" t="s">
        <v>8295</v>
      </c>
      <c r="S2023" s="5">
        <f t="shared" si="186"/>
        <v>2.8109999999999999</v>
      </c>
      <c r="T2023" s="7">
        <f t="shared" si="187"/>
        <v>147.94736842105263</v>
      </c>
      <c r="U2023" t="s">
        <v>8320</v>
      </c>
      <c r="V2023" t="s">
        <v>8349</v>
      </c>
    </row>
    <row r="2024" spans="1:22" ht="49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 t="str">
        <f t="shared" si="188"/>
        <v>06/11/2016</v>
      </c>
      <c r="K2024" s="11" t="str">
        <f t="shared" si="189"/>
        <v>2016</v>
      </c>
      <c r="L2024" s="11" t="str">
        <f t="shared" si="190"/>
        <v>Jun</v>
      </c>
      <c r="M2024">
        <v>1463060372</v>
      </c>
      <c r="N2024" s="11">
        <f t="shared" si="191"/>
        <v>42502.36078703704</v>
      </c>
      <c r="O2024" t="b">
        <v>1</v>
      </c>
      <c r="P2024">
        <v>325</v>
      </c>
      <c r="Q2024" t="b">
        <v>1</v>
      </c>
      <c r="R2024" t="s">
        <v>8295</v>
      </c>
      <c r="S2024" s="5">
        <f t="shared" si="186"/>
        <v>1.2513700000000001</v>
      </c>
      <c r="T2024" s="7">
        <f t="shared" si="187"/>
        <v>385.03692307692307</v>
      </c>
      <c r="U2024" t="s">
        <v>8320</v>
      </c>
      <c r="V2024" t="s">
        <v>8349</v>
      </c>
    </row>
    <row r="2025" spans="1:22" ht="49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 t="str">
        <f t="shared" si="188"/>
        <v>06/11/2015</v>
      </c>
      <c r="K2025" s="11" t="str">
        <f t="shared" si="189"/>
        <v>2015</v>
      </c>
      <c r="L2025" s="11" t="str">
        <f t="shared" si="190"/>
        <v>Jun</v>
      </c>
      <c r="M2025">
        <v>1431425153</v>
      </c>
      <c r="N2025" s="11">
        <f t="shared" si="191"/>
        <v>42136.212418981479</v>
      </c>
      <c r="O2025" t="b">
        <v>1</v>
      </c>
      <c r="P2025">
        <v>353</v>
      </c>
      <c r="Q2025" t="b">
        <v>1</v>
      </c>
      <c r="R2025" t="s">
        <v>8295</v>
      </c>
      <c r="S2025" s="5">
        <f t="shared" si="186"/>
        <v>1.61459</v>
      </c>
      <c r="T2025" s="7">
        <f t="shared" si="187"/>
        <v>457.39093484419266</v>
      </c>
      <c r="U2025" t="s">
        <v>8320</v>
      </c>
      <c r="V2025" t="s">
        <v>8349</v>
      </c>
    </row>
    <row r="2026" spans="1:22" ht="49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 t="str">
        <f t="shared" si="188"/>
        <v>08/12/2012</v>
      </c>
      <c r="K2026" s="11" t="str">
        <f t="shared" si="189"/>
        <v>2012</v>
      </c>
      <c r="L2026" s="11" t="str">
        <f t="shared" si="190"/>
        <v>Aug</v>
      </c>
      <c r="M2026">
        <v>1341875544</v>
      </c>
      <c r="N2026" s="11">
        <f t="shared" si="191"/>
        <v>41099.758611111109</v>
      </c>
      <c r="O2026" t="b">
        <v>1</v>
      </c>
      <c r="P2026">
        <v>105</v>
      </c>
      <c r="Q2026" t="b">
        <v>1</v>
      </c>
      <c r="R2026" t="s">
        <v>8295</v>
      </c>
      <c r="S2026" s="5">
        <f t="shared" si="186"/>
        <v>5.8535000000000004</v>
      </c>
      <c r="T2026" s="7">
        <f t="shared" si="187"/>
        <v>222.99047619047619</v>
      </c>
      <c r="U2026" t="s">
        <v>8320</v>
      </c>
      <c r="V2026" t="s">
        <v>8349</v>
      </c>
    </row>
    <row r="2027" spans="1:22" ht="49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 t="str">
        <f t="shared" si="188"/>
        <v>06/10/2015</v>
      </c>
      <c r="K2027" s="11" t="str">
        <f t="shared" si="189"/>
        <v>2015</v>
      </c>
      <c r="L2027" s="11" t="str">
        <f t="shared" si="190"/>
        <v>Jun</v>
      </c>
      <c r="M2027">
        <v>1431404746</v>
      </c>
      <c r="N2027" s="11">
        <f t="shared" si="191"/>
        <v>42135.976226851846</v>
      </c>
      <c r="O2027" t="b">
        <v>1</v>
      </c>
      <c r="P2027">
        <v>729</v>
      </c>
      <c r="Q2027" t="b">
        <v>1</v>
      </c>
      <c r="R2027" t="s">
        <v>8295</v>
      </c>
      <c r="S2027" s="5">
        <f t="shared" si="186"/>
        <v>2.0114999999999998</v>
      </c>
      <c r="T2027" s="7">
        <f t="shared" si="187"/>
        <v>220.74074074074073</v>
      </c>
      <c r="U2027" t="s">
        <v>8320</v>
      </c>
      <c r="V2027" t="s">
        <v>8349</v>
      </c>
    </row>
    <row r="2028" spans="1:22" ht="33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 t="str">
        <f t="shared" si="188"/>
        <v>04/20/2014</v>
      </c>
      <c r="K2028" s="11" t="str">
        <f t="shared" si="189"/>
        <v>2014</v>
      </c>
      <c r="L2028" s="11" t="str">
        <f t="shared" si="190"/>
        <v>Apr</v>
      </c>
      <c r="M2028">
        <v>1394127585</v>
      </c>
      <c r="N2028" s="11">
        <f t="shared" si="191"/>
        <v>41704.527604166666</v>
      </c>
      <c r="O2028" t="b">
        <v>1</v>
      </c>
      <c r="P2028">
        <v>454</v>
      </c>
      <c r="Q2028" t="b">
        <v>1</v>
      </c>
      <c r="R2028" t="s">
        <v>8295</v>
      </c>
      <c r="S2028" s="5">
        <f t="shared" si="186"/>
        <v>1.3348307999999998</v>
      </c>
      <c r="T2028" s="7">
        <f t="shared" si="187"/>
        <v>73.503898678414089</v>
      </c>
      <c r="U2028" t="s">
        <v>8320</v>
      </c>
      <c r="V2028" t="s">
        <v>8349</v>
      </c>
    </row>
    <row r="2029" spans="1:22" ht="49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 t="str">
        <f t="shared" si="188"/>
        <v>03/30/2015</v>
      </c>
      <c r="K2029" s="11" t="str">
        <f t="shared" si="189"/>
        <v>2015</v>
      </c>
      <c r="L2029" s="11" t="str">
        <f t="shared" si="190"/>
        <v>Mar</v>
      </c>
      <c r="M2029">
        <v>1423855919</v>
      </c>
      <c r="N2029" s="11">
        <f t="shared" si="191"/>
        <v>42048.605543981474</v>
      </c>
      <c r="O2029" t="b">
        <v>1</v>
      </c>
      <c r="P2029">
        <v>539</v>
      </c>
      <c r="Q2029" t="b">
        <v>1</v>
      </c>
      <c r="R2029" t="s">
        <v>8295</v>
      </c>
      <c r="S2029" s="5">
        <f t="shared" si="186"/>
        <v>1.2024900000000001</v>
      </c>
      <c r="T2029" s="7">
        <f t="shared" si="187"/>
        <v>223.09647495361781</v>
      </c>
      <c r="U2029" t="s">
        <v>8320</v>
      </c>
      <c r="V2029" t="s">
        <v>8349</v>
      </c>
    </row>
    <row r="2030" spans="1:22" ht="33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 t="str">
        <f t="shared" si="188"/>
        <v>03/15/2010</v>
      </c>
      <c r="K2030" s="11" t="str">
        <f t="shared" si="189"/>
        <v>2010</v>
      </c>
      <c r="L2030" s="11" t="str">
        <f t="shared" si="190"/>
        <v>Mar</v>
      </c>
      <c r="M2030">
        <v>1265493806</v>
      </c>
      <c r="N2030" s="11">
        <f t="shared" si="191"/>
        <v>40215.710717592592</v>
      </c>
      <c r="O2030" t="b">
        <v>1</v>
      </c>
      <c r="P2030">
        <v>79</v>
      </c>
      <c r="Q2030" t="b">
        <v>1</v>
      </c>
      <c r="R2030" t="s">
        <v>8295</v>
      </c>
      <c r="S2030" s="5">
        <f t="shared" si="186"/>
        <v>1.2616666666666667</v>
      </c>
      <c r="T2030" s="7">
        <f t="shared" si="187"/>
        <v>47.911392405063289</v>
      </c>
      <c r="U2030" t="s">
        <v>8320</v>
      </c>
      <c r="V2030" t="s">
        <v>8349</v>
      </c>
    </row>
    <row r="2031" spans="1:22" ht="33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 t="str">
        <f t="shared" si="188"/>
        <v>08/26/2014</v>
      </c>
      <c r="K2031" s="11" t="str">
        <f t="shared" si="189"/>
        <v>2014</v>
      </c>
      <c r="L2031" s="11" t="str">
        <f t="shared" si="190"/>
        <v>Aug</v>
      </c>
      <c r="M2031">
        <v>1406507481</v>
      </c>
      <c r="N2031" s="11">
        <f t="shared" si="191"/>
        <v>41847.813437500001</v>
      </c>
      <c r="O2031" t="b">
        <v>1</v>
      </c>
      <c r="P2031">
        <v>94</v>
      </c>
      <c r="Q2031" t="b">
        <v>1</v>
      </c>
      <c r="R2031" t="s">
        <v>8295</v>
      </c>
      <c r="S2031" s="5">
        <f t="shared" si="186"/>
        <v>3.6120000000000001</v>
      </c>
      <c r="T2031" s="7">
        <f t="shared" si="187"/>
        <v>96.063829787234042</v>
      </c>
      <c r="U2031" t="s">
        <v>8320</v>
      </c>
      <c r="V2031" t="s">
        <v>8349</v>
      </c>
    </row>
    <row r="2032" spans="1:22" ht="49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 t="str">
        <f t="shared" si="188"/>
        <v>11/29/2012</v>
      </c>
      <c r="K2032" s="11" t="str">
        <f t="shared" si="189"/>
        <v>2012</v>
      </c>
      <c r="L2032" s="11" t="str">
        <f t="shared" si="190"/>
        <v>Nov</v>
      </c>
      <c r="M2032">
        <v>1351641296</v>
      </c>
      <c r="N2032" s="11">
        <f t="shared" si="191"/>
        <v>41212.788148148145</v>
      </c>
      <c r="O2032" t="b">
        <v>1</v>
      </c>
      <c r="P2032">
        <v>625</v>
      </c>
      <c r="Q2032" t="b">
        <v>1</v>
      </c>
      <c r="R2032" t="s">
        <v>8295</v>
      </c>
      <c r="S2032" s="5">
        <f t="shared" si="186"/>
        <v>2.26239013671875</v>
      </c>
      <c r="T2032" s="7">
        <f t="shared" si="187"/>
        <v>118.6144</v>
      </c>
      <c r="U2032" t="s">
        <v>8320</v>
      </c>
      <c r="V2032" t="s">
        <v>8349</v>
      </c>
    </row>
    <row r="2033" spans="1:22" ht="33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 t="str">
        <f t="shared" si="188"/>
        <v>01/08/2015</v>
      </c>
      <c r="K2033" s="11" t="str">
        <f t="shared" si="189"/>
        <v>2015</v>
      </c>
      <c r="L2033" s="11" t="str">
        <f t="shared" si="190"/>
        <v>Jan</v>
      </c>
      <c r="M2033">
        <v>1417506853</v>
      </c>
      <c r="N2033" s="11">
        <f t="shared" si="191"/>
        <v>41975.120983796289</v>
      </c>
      <c r="O2033" t="b">
        <v>1</v>
      </c>
      <c r="P2033">
        <v>508</v>
      </c>
      <c r="Q2033" t="b">
        <v>1</v>
      </c>
      <c r="R2033" t="s">
        <v>8295</v>
      </c>
      <c r="S2033" s="5">
        <f t="shared" si="186"/>
        <v>1.2035</v>
      </c>
      <c r="T2033" s="7">
        <f t="shared" si="187"/>
        <v>118.45472440944881</v>
      </c>
      <c r="U2033" t="s">
        <v>8320</v>
      </c>
      <c r="V2033" t="s">
        <v>8349</v>
      </c>
    </row>
    <row r="2034" spans="1:22" ht="49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 t="str">
        <f t="shared" si="188"/>
        <v>12/15/2016</v>
      </c>
      <c r="K2034" s="11" t="str">
        <f t="shared" si="189"/>
        <v>2016</v>
      </c>
      <c r="L2034" s="11" t="str">
        <f t="shared" si="190"/>
        <v>Dec</v>
      </c>
      <c r="M2034">
        <v>1479216874</v>
      </c>
      <c r="N2034" s="11">
        <f t="shared" si="191"/>
        <v>42689.35733796296</v>
      </c>
      <c r="O2034" t="b">
        <v>1</v>
      </c>
      <c r="P2034">
        <v>531</v>
      </c>
      <c r="Q2034" t="b">
        <v>1</v>
      </c>
      <c r="R2034" t="s">
        <v>8295</v>
      </c>
      <c r="S2034" s="5">
        <f t="shared" si="186"/>
        <v>3.0418799999999999</v>
      </c>
      <c r="T2034" s="7">
        <f t="shared" si="187"/>
        <v>143.21468926553672</v>
      </c>
      <c r="U2034" t="s">
        <v>8320</v>
      </c>
      <c r="V2034" t="s">
        <v>8349</v>
      </c>
    </row>
    <row r="2035" spans="1:22" ht="49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 t="str">
        <f t="shared" si="188"/>
        <v>04/25/2014</v>
      </c>
      <c r="K2035" s="11" t="str">
        <f t="shared" si="189"/>
        <v>2014</v>
      </c>
      <c r="L2035" s="11" t="str">
        <f t="shared" si="190"/>
        <v>Apr</v>
      </c>
      <c r="M2035">
        <v>1395885518</v>
      </c>
      <c r="N2035" s="11">
        <f t="shared" si="191"/>
        <v>41724.874050925922</v>
      </c>
      <c r="O2035" t="b">
        <v>1</v>
      </c>
      <c r="P2035">
        <v>158</v>
      </c>
      <c r="Q2035" t="b">
        <v>1</v>
      </c>
      <c r="R2035" t="s">
        <v>8295</v>
      </c>
      <c r="S2035" s="5">
        <f t="shared" si="186"/>
        <v>1.7867599999999999</v>
      </c>
      <c r="T2035" s="7">
        <f t="shared" si="187"/>
        <v>282.71518987341773</v>
      </c>
      <c r="U2035" t="s">
        <v>8320</v>
      </c>
      <c r="V2035" t="s">
        <v>8349</v>
      </c>
    </row>
    <row r="2036" spans="1:22" ht="49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 t="str">
        <f t="shared" si="188"/>
        <v>05/07/2015</v>
      </c>
      <c r="K2036" s="11" t="str">
        <f t="shared" si="189"/>
        <v>2015</v>
      </c>
      <c r="L2036" s="11" t="str">
        <f t="shared" si="190"/>
        <v>May</v>
      </c>
      <c r="M2036">
        <v>1426216033</v>
      </c>
      <c r="N2036" s="11">
        <f t="shared" si="191"/>
        <v>42075.921678240738</v>
      </c>
      <c r="O2036" t="b">
        <v>1</v>
      </c>
      <c r="P2036">
        <v>508</v>
      </c>
      <c r="Q2036" t="b">
        <v>1</v>
      </c>
      <c r="R2036" t="s">
        <v>8295</v>
      </c>
      <c r="S2036" s="5">
        <f t="shared" si="186"/>
        <v>3.868199871794872</v>
      </c>
      <c r="T2036" s="7">
        <f t="shared" si="187"/>
        <v>593.93620078740162</v>
      </c>
      <c r="U2036" t="s">
        <v>8320</v>
      </c>
      <c r="V2036" t="s">
        <v>8349</v>
      </c>
    </row>
    <row r="2037" spans="1:22" ht="49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 t="str">
        <f t="shared" si="188"/>
        <v>12/18/2015</v>
      </c>
      <c r="K2037" s="11" t="str">
        <f t="shared" si="189"/>
        <v>2015</v>
      </c>
      <c r="L2037" s="11" t="str">
        <f t="shared" si="190"/>
        <v>Dec</v>
      </c>
      <c r="M2037">
        <v>1446562807</v>
      </c>
      <c r="N2037" s="11">
        <f t="shared" si="191"/>
        <v>42311.41674768518</v>
      </c>
      <c r="O2037" t="b">
        <v>1</v>
      </c>
      <c r="P2037">
        <v>644</v>
      </c>
      <c r="Q2037" t="b">
        <v>1</v>
      </c>
      <c r="R2037" t="s">
        <v>8295</v>
      </c>
      <c r="S2037" s="5">
        <f t="shared" si="186"/>
        <v>2.1103642500000004</v>
      </c>
      <c r="T2037" s="7">
        <f t="shared" si="187"/>
        <v>262.15704968944101</v>
      </c>
      <c r="U2037" t="s">
        <v>8320</v>
      </c>
      <c r="V2037" t="s">
        <v>8349</v>
      </c>
    </row>
    <row r="2038" spans="1:22" ht="49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 t="str">
        <f t="shared" si="188"/>
        <v>05/09/2014</v>
      </c>
      <c r="K2038" s="11" t="str">
        <f t="shared" si="189"/>
        <v>2014</v>
      </c>
      <c r="L2038" s="11" t="str">
        <f t="shared" si="190"/>
        <v>May</v>
      </c>
      <c r="M2038">
        <v>1397076319</v>
      </c>
      <c r="N2038" s="11">
        <f t="shared" si="191"/>
        <v>41738.656469907401</v>
      </c>
      <c r="O2038" t="b">
        <v>1</v>
      </c>
      <c r="P2038">
        <v>848</v>
      </c>
      <c r="Q2038" t="b">
        <v>1</v>
      </c>
      <c r="R2038" t="s">
        <v>8295</v>
      </c>
      <c r="S2038" s="5">
        <f t="shared" si="186"/>
        <v>1.3166833333333334</v>
      </c>
      <c r="T2038" s="7">
        <f t="shared" si="187"/>
        <v>46.580778301886795</v>
      </c>
      <c r="U2038" t="s">
        <v>8320</v>
      </c>
      <c r="V2038" t="s">
        <v>8349</v>
      </c>
    </row>
    <row r="2039" spans="1:22" ht="49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 t="str">
        <f t="shared" si="188"/>
        <v>12/30/2013</v>
      </c>
      <c r="K2039" s="11" t="str">
        <f t="shared" si="189"/>
        <v>2013</v>
      </c>
      <c r="L2039" s="11" t="str">
        <f t="shared" si="190"/>
        <v>Dec</v>
      </c>
      <c r="M2039">
        <v>1383195753</v>
      </c>
      <c r="N2039" s="11">
        <f t="shared" si="191"/>
        <v>41578.001770833333</v>
      </c>
      <c r="O2039" t="b">
        <v>1</v>
      </c>
      <c r="P2039">
        <v>429</v>
      </c>
      <c r="Q2039" t="b">
        <v>1</v>
      </c>
      <c r="R2039" t="s">
        <v>8295</v>
      </c>
      <c r="S2039" s="5">
        <f t="shared" si="186"/>
        <v>3.0047639999999998</v>
      </c>
      <c r="T2039" s="7">
        <f t="shared" si="187"/>
        <v>70.041118881118877</v>
      </c>
      <c r="U2039" t="s">
        <v>8320</v>
      </c>
      <c r="V2039" t="s">
        <v>8349</v>
      </c>
    </row>
    <row r="2040" spans="1:22" ht="49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 t="str">
        <f t="shared" si="188"/>
        <v>07/01/2013</v>
      </c>
      <c r="K2040" s="11" t="str">
        <f t="shared" si="189"/>
        <v>2013</v>
      </c>
      <c r="L2040" s="11" t="str">
        <f t="shared" si="190"/>
        <v>Jul</v>
      </c>
      <c r="M2040">
        <v>1369895421</v>
      </c>
      <c r="N2040" s="11">
        <f t="shared" si="191"/>
        <v>41424.062743055554</v>
      </c>
      <c r="O2040" t="b">
        <v>1</v>
      </c>
      <c r="P2040">
        <v>204</v>
      </c>
      <c r="Q2040" t="b">
        <v>1</v>
      </c>
      <c r="R2040" t="s">
        <v>8295</v>
      </c>
      <c r="S2040" s="5">
        <f t="shared" si="186"/>
        <v>4.2051249999999998</v>
      </c>
      <c r="T2040" s="7">
        <f t="shared" si="187"/>
        <v>164.90686274509804</v>
      </c>
      <c r="U2040" t="s">
        <v>8320</v>
      </c>
      <c r="V2040" t="s">
        <v>8349</v>
      </c>
    </row>
    <row r="2041" spans="1:22" ht="33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 t="str">
        <f t="shared" si="188"/>
        <v>11/30/2016</v>
      </c>
      <c r="K2041" s="11" t="str">
        <f t="shared" si="189"/>
        <v>2016</v>
      </c>
      <c r="L2041" s="11" t="str">
        <f t="shared" si="190"/>
        <v>Nov</v>
      </c>
      <c r="M2041">
        <v>1477996325</v>
      </c>
      <c r="N2041" s="11">
        <f t="shared" si="191"/>
        <v>42675.23061342592</v>
      </c>
      <c r="O2041" t="b">
        <v>1</v>
      </c>
      <c r="P2041">
        <v>379</v>
      </c>
      <c r="Q2041" t="b">
        <v>1</v>
      </c>
      <c r="R2041" t="s">
        <v>8295</v>
      </c>
      <c r="S2041" s="5">
        <f t="shared" si="186"/>
        <v>1.362168</v>
      </c>
      <c r="T2041" s="7">
        <f t="shared" si="187"/>
        <v>449.26385224274406</v>
      </c>
      <c r="U2041" t="s">
        <v>8320</v>
      </c>
      <c r="V2041" t="s">
        <v>8349</v>
      </c>
    </row>
    <row r="2042" spans="1:22" ht="33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 t="str">
        <f t="shared" si="188"/>
        <v>11/15/2013</v>
      </c>
      <c r="K2042" s="11" t="str">
        <f t="shared" si="189"/>
        <v>2013</v>
      </c>
      <c r="L2042" s="11" t="str">
        <f t="shared" si="190"/>
        <v>Nov</v>
      </c>
      <c r="M2042">
        <v>1383257703</v>
      </c>
      <c r="N2042" s="11">
        <f t="shared" si="191"/>
        <v>41578.718784722216</v>
      </c>
      <c r="O2042" t="b">
        <v>1</v>
      </c>
      <c r="P2042">
        <v>271</v>
      </c>
      <c r="Q2042" t="b">
        <v>1</v>
      </c>
      <c r="R2042" t="s">
        <v>8295</v>
      </c>
      <c r="S2042" s="5">
        <f t="shared" si="186"/>
        <v>2.4817133333333334</v>
      </c>
      <c r="T2042" s="7">
        <f t="shared" si="187"/>
        <v>27.472841328413285</v>
      </c>
      <c r="U2042" t="s">
        <v>8320</v>
      </c>
      <c r="V2042" t="s">
        <v>8349</v>
      </c>
    </row>
    <row r="2043" spans="1:22" ht="49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 t="str">
        <f t="shared" si="188"/>
        <v>11/10/2016</v>
      </c>
      <c r="K2043" s="11" t="str">
        <f t="shared" si="189"/>
        <v>2016</v>
      </c>
      <c r="L2043" s="11" t="str">
        <f t="shared" si="190"/>
        <v>Nov</v>
      </c>
      <c r="M2043">
        <v>1476189427</v>
      </c>
      <c r="N2043" s="11">
        <f t="shared" si="191"/>
        <v>42654.317442129628</v>
      </c>
      <c r="O2043" t="b">
        <v>0</v>
      </c>
      <c r="P2043">
        <v>120</v>
      </c>
      <c r="Q2043" t="b">
        <v>1</v>
      </c>
      <c r="R2043" t="s">
        <v>8295</v>
      </c>
      <c r="S2043" s="5">
        <f t="shared" si="186"/>
        <v>1.8186315789473684</v>
      </c>
      <c r="T2043" s="7">
        <f t="shared" si="187"/>
        <v>143.97499999999999</v>
      </c>
      <c r="U2043" t="s">
        <v>8320</v>
      </c>
      <c r="V2043" t="s">
        <v>8349</v>
      </c>
    </row>
    <row r="2044" spans="1:22" ht="49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 t="str">
        <f t="shared" si="188"/>
        <v>01/22/2016</v>
      </c>
      <c r="K2044" s="11" t="str">
        <f t="shared" si="189"/>
        <v>2016</v>
      </c>
      <c r="L2044" s="11" t="str">
        <f t="shared" si="190"/>
        <v>Jan</v>
      </c>
      <c r="M2044">
        <v>1448297974</v>
      </c>
      <c r="N2044" s="11">
        <f t="shared" si="191"/>
        <v>42331.499699074069</v>
      </c>
      <c r="O2044" t="b">
        <v>0</v>
      </c>
      <c r="P2044">
        <v>140</v>
      </c>
      <c r="Q2044" t="b">
        <v>1</v>
      </c>
      <c r="R2044" t="s">
        <v>8295</v>
      </c>
      <c r="S2044" s="5">
        <f t="shared" si="186"/>
        <v>1.2353000000000001</v>
      </c>
      <c r="T2044" s="7">
        <f t="shared" si="187"/>
        <v>88.23571428571428</v>
      </c>
      <c r="U2044" t="s">
        <v>8320</v>
      </c>
      <c r="V2044" t="s">
        <v>8349</v>
      </c>
    </row>
    <row r="2045" spans="1:22" ht="49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 t="str">
        <f t="shared" si="188"/>
        <v>12/10/2016</v>
      </c>
      <c r="K2045" s="11" t="str">
        <f t="shared" si="189"/>
        <v>2016</v>
      </c>
      <c r="L2045" s="11" t="str">
        <f t="shared" si="190"/>
        <v>Dec</v>
      </c>
      <c r="M2045">
        <v>1476764077</v>
      </c>
      <c r="N2045" s="11">
        <f t="shared" si="191"/>
        <v>42660.968483796292</v>
      </c>
      <c r="O2045" t="b">
        <v>0</v>
      </c>
      <c r="P2045">
        <v>193</v>
      </c>
      <c r="Q2045" t="b">
        <v>1</v>
      </c>
      <c r="R2045" t="s">
        <v>8295</v>
      </c>
      <c r="S2045" s="5">
        <f t="shared" si="186"/>
        <v>5.0620938628158845</v>
      </c>
      <c r="T2045" s="7">
        <f t="shared" si="187"/>
        <v>36.326424870466319</v>
      </c>
      <c r="U2045" t="s">
        <v>8320</v>
      </c>
      <c r="V2045" t="s">
        <v>8349</v>
      </c>
    </row>
    <row r="2046" spans="1:22" ht="49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 t="str">
        <f t="shared" si="188"/>
        <v>06/13/2015</v>
      </c>
      <c r="K2046" s="11" t="str">
        <f t="shared" si="189"/>
        <v>2015</v>
      </c>
      <c r="L2046" s="11" t="str">
        <f t="shared" si="190"/>
        <v>Jun</v>
      </c>
      <c r="M2046">
        <v>1431620714</v>
      </c>
      <c r="N2046" s="11">
        <f t="shared" si="191"/>
        <v>42138.475856481477</v>
      </c>
      <c r="O2046" t="b">
        <v>0</v>
      </c>
      <c r="P2046">
        <v>180</v>
      </c>
      <c r="Q2046" t="b">
        <v>1</v>
      </c>
      <c r="R2046" t="s">
        <v>8295</v>
      </c>
      <c r="S2046" s="5">
        <f t="shared" si="186"/>
        <v>1.0821333333333334</v>
      </c>
      <c r="T2046" s="7">
        <f t="shared" si="187"/>
        <v>90.177777777777777</v>
      </c>
      <c r="U2046" t="s">
        <v>8320</v>
      </c>
      <c r="V2046" t="s">
        <v>8349</v>
      </c>
    </row>
    <row r="2047" spans="1:22" ht="49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 t="str">
        <f t="shared" si="188"/>
        <v>07/08/2012</v>
      </c>
      <c r="K2047" s="11" t="str">
        <f t="shared" si="189"/>
        <v>2012</v>
      </c>
      <c r="L2047" s="11" t="str">
        <f t="shared" si="190"/>
        <v>Jul</v>
      </c>
      <c r="M2047">
        <v>1339207647</v>
      </c>
      <c r="N2047" s="11">
        <f t="shared" si="191"/>
        <v>41068.880173611113</v>
      </c>
      <c r="O2047" t="b">
        <v>0</v>
      </c>
      <c r="P2047">
        <v>263</v>
      </c>
      <c r="Q2047" t="b">
        <v>1</v>
      </c>
      <c r="R2047" t="s">
        <v>8295</v>
      </c>
      <c r="S2047" s="5">
        <f t="shared" si="186"/>
        <v>8.1918387755102042</v>
      </c>
      <c r="T2047" s="7">
        <f t="shared" si="187"/>
        <v>152.62361216730039</v>
      </c>
      <c r="U2047" t="s">
        <v>8320</v>
      </c>
      <c r="V2047" t="s">
        <v>8349</v>
      </c>
    </row>
    <row r="2048" spans="1:22" ht="49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 t="str">
        <f t="shared" si="188"/>
        <v>05/22/2013</v>
      </c>
      <c r="K2048" s="11" t="str">
        <f t="shared" si="189"/>
        <v>2013</v>
      </c>
      <c r="L2048" s="11" t="str">
        <f t="shared" si="190"/>
        <v>May</v>
      </c>
      <c r="M2048">
        <v>1366690044</v>
      </c>
      <c r="N2048" s="11">
        <f t="shared" si="191"/>
        <v>41386.963472222218</v>
      </c>
      <c r="O2048" t="b">
        <v>0</v>
      </c>
      <c r="P2048">
        <v>217</v>
      </c>
      <c r="Q2048" t="b">
        <v>1</v>
      </c>
      <c r="R2048" t="s">
        <v>8295</v>
      </c>
      <c r="S2048" s="5">
        <f t="shared" si="186"/>
        <v>1.2110000000000001</v>
      </c>
      <c r="T2048" s="7">
        <f t="shared" si="187"/>
        <v>55.806451612903224</v>
      </c>
      <c r="U2048" t="s">
        <v>8320</v>
      </c>
      <c r="V2048" t="s">
        <v>8349</v>
      </c>
    </row>
    <row r="2049" spans="1:22" ht="49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 t="str">
        <f t="shared" si="188"/>
        <v>04/16/2015</v>
      </c>
      <c r="K2049" s="11" t="str">
        <f t="shared" si="189"/>
        <v>2015</v>
      </c>
      <c r="L2049" s="11" t="str">
        <f t="shared" si="190"/>
        <v>Apr</v>
      </c>
      <c r="M2049">
        <v>1426714870</v>
      </c>
      <c r="N2049" s="11">
        <f t="shared" si="191"/>
        <v>42081.695254629631</v>
      </c>
      <c r="O2049" t="b">
        <v>0</v>
      </c>
      <c r="P2049">
        <v>443</v>
      </c>
      <c r="Q2049" t="b">
        <v>1</v>
      </c>
      <c r="R2049" t="s">
        <v>8295</v>
      </c>
      <c r="S2049" s="5">
        <f t="shared" si="186"/>
        <v>1.0299897959183673</v>
      </c>
      <c r="T2049" s="7">
        <f t="shared" si="187"/>
        <v>227.85327313769753</v>
      </c>
      <c r="U2049" t="s">
        <v>8320</v>
      </c>
      <c r="V2049" t="s">
        <v>8349</v>
      </c>
    </row>
    <row r="2050" spans="1:22" ht="49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 t="str">
        <f t="shared" si="188"/>
        <v>05/23/2013</v>
      </c>
      <c r="K2050" s="11" t="str">
        <f t="shared" si="189"/>
        <v>2013</v>
      </c>
      <c r="L2050" s="11" t="str">
        <f t="shared" si="190"/>
        <v>May</v>
      </c>
      <c r="M2050">
        <v>1366731491</v>
      </c>
      <c r="N2050" s="11">
        <f t="shared" si="191"/>
        <v>41387.443182870367</v>
      </c>
      <c r="O2050" t="b">
        <v>0</v>
      </c>
      <c r="P2050">
        <v>1373</v>
      </c>
      <c r="Q2050" t="b">
        <v>1</v>
      </c>
      <c r="R2050" t="s">
        <v>8295</v>
      </c>
      <c r="S2050" s="5">
        <f t="shared" ref="S2050:S2113" si="192">E2050/D2050</f>
        <v>1.4833229411764706</v>
      </c>
      <c r="T2050" s="7">
        <f t="shared" ref="T2050:T2113" si="193">E2050/P2050</f>
        <v>91.82989803350327</v>
      </c>
      <c r="U2050" t="s">
        <v>8320</v>
      </c>
      <c r="V2050" t="s">
        <v>8349</v>
      </c>
    </row>
    <row r="2051" spans="1:22" ht="17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 t="str">
        <f t="shared" ref="J2051:J2114" si="194">TEXT((I2051/86400)+25569+(-5/24),"mm/dd/yyyy")</f>
        <v>12/02/2013</v>
      </c>
      <c r="K2051" s="11" t="str">
        <f t="shared" ref="K2051:K2114" si="195">RIGHT(J2051,4)</f>
        <v>2013</v>
      </c>
      <c r="L2051" s="11" t="str">
        <f t="shared" ref="L2051:L2114" si="196">TEXT(J2051,"mmm")</f>
        <v>Dec</v>
      </c>
      <c r="M2051">
        <v>1382963963</v>
      </c>
      <c r="N2051" s="11">
        <f t="shared" ref="N2051:N2114" si="197">(M2051/86400)+25569+(-5/24)</f>
        <v>41575.319016203699</v>
      </c>
      <c r="O2051" t="b">
        <v>0</v>
      </c>
      <c r="P2051">
        <v>742</v>
      </c>
      <c r="Q2051" t="b">
        <v>1</v>
      </c>
      <c r="R2051" t="s">
        <v>8295</v>
      </c>
      <c r="S2051" s="5">
        <f t="shared" si="192"/>
        <v>1.2019070000000001</v>
      </c>
      <c r="T2051" s="7">
        <f t="shared" si="193"/>
        <v>80.991037735849048</v>
      </c>
      <c r="U2051" t="s">
        <v>8320</v>
      </c>
      <c r="V2051" t="s">
        <v>8349</v>
      </c>
    </row>
    <row r="2052" spans="1:22" ht="49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 t="str">
        <f t="shared" si="194"/>
        <v>05/30/2015</v>
      </c>
      <c r="K2052" s="11" t="str">
        <f t="shared" si="195"/>
        <v>2015</v>
      </c>
      <c r="L2052" s="11" t="str">
        <f t="shared" si="196"/>
        <v>May</v>
      </c>
      <c r="M2052">
        <v>1429580578</v>
      </c>
      <c r="N2052" s="11">
        <f t="shared" si="197"/>
        <v>42114.863171296289</v>
      </c>
      <c r="O2052" t="b">
        <v>0</v>
      </c>
      <c r="P2052">
        <v>170</v>
      </c>
      <c r="Q2052" t="b">
        <v>1</v>
      </c>
      <c r="R2052" t="s">
        <v>8295</v>
      </c>
      <c r="S2052" s="5">
        <f t="shared" si="192"/>
        <v>4.7327000000000004</v>
      </c>
      <c r="T2052" s="7">
        <f t="shared" si="193"/>
        <v>278.39411764705881</v>
      </c>
      <c r="U2052" t="s">
        <v>8320</v>
      </c>
      <c r="V2052" t="s">
        <v>8349</v>
      </c>
    </row>
    <row r="2053" spans="1:22" ht="49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 t="str">
        <f t="shared" si="194"/>
        <v>12/25/2013</v>
      </c>
      <c r="K2053" s="11" t="str">
        <f t="shared" si="195"/>
        <v>2013</v>
      </c>
      <c r="L2053" s="11" t="str">
        <f t="shared" si="196"/>
        <v>Dec</v>
      </c>
      <c r="M2053">
        <v>1385425937</v>
      </c>
      <c r="N2053" s="11">
        <f t="shared" si="197"/>
        <v>41603.814085648148</v>
      </c>
      <c r="O2053" t="b">
        <v>0</v>
      </c>
      <c r="P2053">
        <v>242</v>
      </c>
      <c r="Q2053" t="b">
        <v>1</v>
      </c>
      <c r="R2053" t="s">
        <v>8295</v>
      </c>
      <c r="S2053" s="5">
        <f t="shared" si="192"/>
        <v>1.303625</v>
      </c>
      <c r="T2053" s="7">
        <f t="shared" si="193"/>
        <v>43.095041322314053</v>
      </c>
      <c r="U2053" t="s">
        <v>8320</v>
      </c>
      <c r="V2053" t="s">
        <v>8349</v>
      </c>
    </row>
    <row r="2054" spans="1:22" ht="49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 t="str">
        <f t="shared" si="194"/>
        <v>02/19/2016</v>
      </c>
      <c r="K2054" s="11" t="str">
        <f t="shared" si="195"/>
        <v>2016</v>
      </c>
      <c r="L2054" s="11" t="str">
        <f t="shared" si="196"/>
        <v>Feb</v>
      </c>
      <c r="M2054">
        <v>1452045653</v>
      </c>
      <c r="N2054" s="11">
        <f t="shared" si="197"/>
        <v>42374.875613425924</v>
      </c>
      <c r="O2054" t="b">
        <v>0</v>
      </c>
      <c r="P2054">
        <v>541</v>
      </c>
      <c r="Q2054" t="b">
        <v>1</v>
      </c>
      <c r="R2054" t="s">
        <v>8295</v>
      </c>
      <c r="S2054" s="5">
        <f t="shared" si="192"/>
        <v>3.5304799999999998</v>
      </c>
      <c r="T2054" s="7">
        <f t="shared" si="193"/>
        <v>326.29205175600737</v>
      </c>
      <c r="U2054" t="s">
        <v>8320</v>
      </c>
      <c r="V2054" t="s">
        <v>8349</v>
      </c>
    </row>
    <row r="2055" spans="1:22" ht="49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 t="str">
        <f t="shared" si="194"/>
        <v>11/25/2015</v>
      </c>
      <c r="K2055" s="11" t="str">
        <f t="shared" si="195"/>
        <v>2015</v>
      </c>
      <c r="L2055" s="11" t="str">
        <f t="shared" si="196"/>
        <v>Nov</v>
      </c>
      <c r="M2055">
        <v>1445870951</v>
      </c>
      <c r="N2055" s="11">
        <f t="shared" si="197"/>
        <v>42303.409155092588</v>
      </c>
      <c r="O2055" t="b">
        <v>0</v>
      </c>
      <c r="P2055">
        <v>121</v>
      </c>
      <c r="Q2055" t="b">
        <v>1</v>
      </c>
      <c r="R2055" t="s">
        <v>8295</v>
      </c>
      <c r="S2055" s="5">
        <f t="shared" si="192"/>
        <v>1.0102</v>
      </c>
      <c r="T2055" s="7">
        <f t="shared" si="193"/>
        <v>41.743801652892564</v>
      </c>
      <c r="U2055" t="s">
        <v>8320</v>
      </c>
      <c r="V2055" t="s">
        <v>8349</v>
      </c>
    </row>
    <row r="2056" spans="1:22" ht="49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 t="str">
        <f t="shared" si="194"/>
        <v>05/02/2014</v>
      </c>
      <c r="K2056" s="11" t="str">
        <f t="shared" si="195"/>
        <v>2014</v>
      </c>
      <c r="L2056" s="11" t="str">
        <f t="shared" si="196"/>
        <v>May</v>
      </c>
      <c r="M2056">
        <v>1396441810</v>
      </c>
      <c r="N2056" s="11">
        <f t="shared" si="197"/>
        <v>41731.312615740739</v>
      </c>
      <c r="O2056" t="b">
        <v>0</v>
      </c>
      <c r="P2056">
        <v>621</v>
      </c>
      <c r="Q2056" t="b">
        <v>1</v>
      </c>
      <c r="R2056" t="s">
        <v>8295</v>
      </c>
      <c r="S2056" s="5">
        <f t="shared" si="192"/>
        <v>1.1359142857142857</v>
      </c>
      <c r="T2056" s="7">
        <f t="shared" si="193"/>
        <v>64.020933977455712</v>
      </c>
      <c r="U2056" t="s">
        <v>8320</v>
      </c>
      <c r="V2056" t="s">
        <v>8349</v>
      </c>
    </row>
    <row r="2057" spans="1:22" ht="49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 t="str">
        <f t="shared" si="194"/>
        <v>12/02/2014</v>
      </c>
      <c r="K2057" s="11" t="str">
        <f t="shared" si="195"/>
        <v>2014</v>
      </c>
      <c r="L2057" s="11" t="str">
        <f t="shared" si="196"/>
        <v>Dec</v>
      </c>
      <c r="M2057">
        <v>1415031043</v>
      </c>
      <c r="N2057" s="11">
        <f t="shared" si="197"/>
        <v>41946.465775462959</v>
      </c>
      <c r="O2057" t="b">
        <v>0</v>
      </c>
      <c r="P2057">
        <v>101</v>
      </c>
      <c r="Q2057" t="b">
        <v>1</v>
      </c>
      <c r="R2057" t="s">
        <v>8295</v>
      </c>
      <c r="S2057" s="5">
        <f t="shared" si="192"/>
        <v>1.6741666666666666</v>
      </c>
      <c r="T2057" s="7">
        <f t="shared" si="193"/>
        <v>99.455445544554451</v>
      </c>
      <c r="U2057" t="s">
        <v>8320</v>
      </c>
      <c r="V2057" t="s">
        <v>8349</v>
      </c>
    </row>
    <row r="2058" spans="1:22" ht="49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 t="str">
        <f t="shared" si="194"/>
        <v>04/17/2013</v>
      </c>
      <c r="K2058" s="11" t="str">
        <f t="shared" si="195"/>
        <v>2013</v>
      </c>
      <c r="L2058" s="11" t="str">
        <f t="shared" si="196"/>
        <v>Apr</v>
      </c>
      <c r="M2058">
        <v>1363630542</v>
      </c>
      <c r="N2058" s="11">
        <f t="shared" si="197"/>
        <v>41351.552569444444</v>
      </c>
      <c r="O2058" t="b">
        <v>0</v>
      </c>
      <c r="P2058">
        <v>554</v>
      </c>
      <c r="Q2058" t="b">
        <v>1</v>
      </c>
      <c r="R2058" t="s">
        <v>8295</v>
      </c>
      <c r="S2058" s="5">
        <f t="shared" si="192"/>
        <v>1.5345200000000001</v>
      </c>
      <c r="T2058" s="7">
        <f t="shared" si="193"/>
        <v>138.49458483754512</v>
      </c>
      <c r="U2058" t="s">
        <v>8320</v>
      </c>
      <c r="V2058" t="s">
        <v>8349</v>
      </c>
    </row>
    <row r="2059" spans="1:22" ht="49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 t="str">
        <f t="shared" si="194"/>
        <v>02/26/2016</v>
      </c>
      <c r="K2059" s="11" t="str">
        <f t="shared" si="195"/>
        <v>2016</v>
      </c>
      <c r="L2059" s="11" t="str">
        <f t="shared" si="196"/>
        <v>Feb</v>
      </c>
      <c r="M2059">
        <v>1453895532</v>
      </c>
      <c r="N2059" s="11">
        <f t="shared" si="197"/>
        <v>42396.286249999997</v>
      </c>
      <c r="O2059" t="b">
        <v>0</v>
      </c>
      <c r="P2059">
        <v>666</v>
      </c>
      <c r="Q2059" t="b">
        <v>1</v>
      </c>
      <c r="R2059" t="s">
        <v>8295</v>
      </c>
      <c r="S2059" s="5">
        <f t="shared" si="192"/>
        <v>2.022322</v>
      </c>
      <c r="T2059" s="7">
        <f t="shared" si="193"/>
        <v>45.547792792792798</v>
      </c>
      <c r="U2059" t="s">
        <v>8320</v>
      </c>
      <c r="V2059" t="s">
        <v>8349</v>
      </c>
    </row>
    <row r="2060" spans="1:22" ht="33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 t="str">
        <f t="shared" si="194"/>
        <v>03/02/2015</v>
      </c>
      <c r="K2060" s="11" t="str">
        <f t="shared" si="195"/>
        <v>2015</v>
      </c>
      <c r="L2060" s="11" t="str">
        <f t="shared" si="196"/>
        <v>Mar</v>
      </c>
      <c r="M2060">
        <v>1421916830</v>
      </c>
      <c r="N2060" s="11">
        <f t="shared" si="197"/>
        <v>42026.16238425926</v>
      </c>
      <c r="O2060" t="b">
        <v>0</v>
      </c>
      <c r="P2060">
        <v>410</v>
      </c>
      <c r="Q2060" t="b">
        <v>1</v>
      </c>
      <c r="R2060" t="s">
        <v>8295</v>
      </c>
      <c r="S2060" s="5">
        <f t="shared" si="192"/>
        <v>1.6828125</v>
      </c>
      <c r="T2060" s="7">
        <f t="shared" si="193"/>
        <v>10.507317073170732</v>
      </c>
      <c r="U2060" t="s">
        <v>8320</v>
      </c>
      <c r="V2060" t="s">
        <v>8349</v>
      </c>
    </row>
    <row r="2061" spans="1:22" ht="49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 t="str">
        <f t="shared" si="194"/>
        <v>01/31/2016</v>
      </c>
      <c r="K2061" s="11" t="str">
        <f t="shared" si="195"/>
        <v>2016</v>
      </c>
      <c r="L2061" s="11" t="str">
        <f t="shared" si="196"/>
        <v>Jan</v>
      </c>
      <c r="M2061">
        <v>1450880854</v>
      </c>
      <c r="N2061" s="11">
        <f t="shared" si="197"/>
        <v>42361.394143518519</v>
      </c>
      <c r="O2061" t="b">
        <v>0</v>
      </c>
      <c r="P2061">
        <v>375</v>
      </c>
      <c r="Q2061" t="b">
        <v>1</v>
      </c>
      <c r="R2061" t="s">
        <v>8295</v>
      </c>
      <c r="S2061" s="5">
        <f t="shared" si="192"/>
        <v>1.4345666666666668</v>
      </c>
      <c r="T2061" s="7">
        <f t="shared" si="193"/>
        <v>114.76533333333333</v>
      </c>
      <c r="U2061" t="s">
        <v>8320</v>
      </c>
      <c r="V2061" t="s">
        <v>8349</v>
      </c>
    </row>
    <row r="2062" spans="1:22" ht="49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 t="str">
        <f t="shared" si="194"/>
        <v>07/23/2014</v>
      </c>
      <c r="K2062" s="11" t="str">
        <f t="shared" si="195"/>
        <v>2014</v>
      </c>
      <c r="L2062" s="11" t="str">
        <f t="shared" si="196"/>
        <v>Jul</v>
      </c>
      <c r="M2062">
        <v>1400945150</v>
      </c>
      <c r="N2062" s="11">
        <f t="shared" si="197"/>
        <v>41783.434606481482</v>
      </c>
      <c r="O2062" t="b">
        <v>0</v>
      </c>
      <c r="P2062">
        <v>1364</v>
      </c>
      <c r="Q2062" t="b">
        <v>1</v>
      </c>
      <c r="R2062" t="s">
        <v>8295</v>
      </c>
      <c r="S2062" s="5">
        <f t="shared" si="192"/>
        <v>1.964</v>
      </c>
      <c r="T2062" s="7">
        <f t="shared" si="193"/>
        <v>35.997067448680355</v>
      </c>
      <c r="U2062" t="s">
        <v>8320</v>
      </c>
      <c r="V2062" t="s">
        <v>8349</v>
      </c>
    </row>
    <row r="2063" spans="1:22" ht="49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 t="str">
        <f t="shared" si="194"/>
        <v>12/31/2016</v>
      </c>
      <c r="K2063" s="11" t="str">
        <f t="shared" si="195"/>
        <v>2016</v>
      </c>
      <c r="L2063" s="11" t="str">
        <f t="shared" si="196"/>
        <v>Dec</v>
      </c>
      <c r="M2063">
        <v>1480616454</v>
      </c>
      <c r="N2063" s="11">
        <f t="shared" si="197"/>
        <v>42705.556180555555</v>
      </c>
      <c r="O2063" t="b">
        <v>0</v>
      </c>
      <c r="P2063">
        <v>35</v>
      </c>
      <c r="Q2063" t="b">
        <v>1</v>
      </c>
      <c r="R2063" t="s">
        <v>8295</v>
      </c>
      <c r="S2063" s="5">
        <f t="shared" si="192"/>
        <v>1.0791999999999999</v>
      </c>
      <c r="T2063" s="7">
        <f t="shared" si="193"/>
        <v>154.17142857142858</v>
      </c>
      <c r="U2063" t="s">
        <v>8320</v>
      </c>
      <c r="V2063" t="s">
        <v>8349</v>
      </c>
    </row>
    <row r="2064" spans="1:22" ht="49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 t="str">
        <f t="shared" si="194"/>
        <v>03/24/2016</v>
      </c>
      <c r="K2064" s="11" t="str">
        <f t="shared" si="195"/>
        <v>2016</v>
      </c>
      <c r="L2064" s="11" t="str">
        <f t="shared" si="196"/>
        <v>Mar</v>
      </c>
      <c r="M2064">
        <v>1456218698</v>
      </c>
      <c r="N2064" s="11">
        <f t="shared" si="197"/>
        <v>42423.174745370365</v>
      </c>
      <c r="O2064" t="b">
        <v>0</v>
      </c>
      <c r="P2064">
        <v>203</v>
      </c>
      <c r="Q2064" t="b">
        <v>1</v>
      </c>
      <c r="R2064" t="s">
        <v>8295</v>
      </c>
      <c r="S2064" s="5">
        <f t="shared" si="192"/>
        <v>1.14977</v>
      </c>
      <c r="T2064" s="7">
        <f t="shared" si="193"/>
        <v>566.38916256157631</v>
      </c>
      <c r="U2064" t="s">
        <v>8320</v>
      </c>
      <c r="V2064" t="s">
        <v>8349</v>
      </c>
    </row>
    <row r="2065" spans="1:22" ht="33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 t="str">
        <f t="shared" si="194"/>
        <v>05/15/2016</v>
      </c>
      <c r="K2065" s="11" t="str">
        <f t="shared" si="195"/>
        <v>2016</v>
      </c>
      <c r="L2065" s="11" t="str">
        <f t="shared" si="196"/>
        <v>May</v>
      </c>
      <c r="M2065">
        <v>1460482501</v>
      </c>
      <c r="N2065" s="11">
        <f t="shared" si="197"/>
        <v>42472.524317129624</v>
      </c>
      <c r="O2065" t="b">
        <v>0</v>
      </c>
      <c r="P2065">
        <v>49</v>
      </c>
      <c r="Q2065" t="b">
        <v>1</v>
      </c>
      <c r="R2065" t="s">
        <v>8295</v>
      </c>
      <c r="S2065" s="5">
        <f t="shared" si="192"/>
        <v>1.4804999999999999</v>
      </c>
      <c r="T2065" s="7">
        <f t="shared" si="193"/>
        <v>120.85714285714286</v>
      </c>
      <c r="U2065" t="s">
        <v>8320</v>
      </c>
      <c r="V2065" t="s">
        <v>8349</v>
      </c>
    </row>
    <row r="2066" spans="1:22" ht="49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 t="str">
        <f t="shared" si="194"/>
        <v>05/31/2013</v>
      </c>
      <c r="K2066" s="11" t="str">
        <f t="shared" si="195"/>
        <v>2013</v>
      </c>
      <c r="L2066" s="11" t="str">
        <f t="shared" si="196"/>
        <v>May</v>
      </c>
      <c r="M2066">
        <v>1366879523</v>
      </c>
      <c r="N2066" s="11">
        <f t="shared" si="197"/>
        <v>41389.1565162037</v>
      </c>
      <c r="O2066" t="b">
        <v>0</v>
      </c>
      <c r="P2066">
        <v>5812</v>
      </c>
      <c r="Q2066" t="b">
        <v>1</v>
      </c>
      <c r="R2066" t="s">
        <v>8295</v>
      </c>
      <c r="S2066" s="5">
        <f t="shared" si="192"/>
        <v>1.9116676082790633</v>
      </c>
      <c r="T2066" s="7">
        <f t="shared" si="193"/>
        <v>86.163845492085343</v>
      </c>
      <c r="U2066" t="s">
        <v>8320</v>
      </c>
      <c r="V2066" t="s">
        <v>8349</v>
      </c>
    </row>
    <row r="2067" spans="1:22" ht="49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 t="str">
        <f t="shared" si="194"/>
        <v>12/25/2013</v>
      </c>
      <c r="K2067" s="11" t="str">
        <f t="shared" si="195"/>
        <v>2013</v>
      </c>
      <c r="L2067" s="11" t="str">
        <f t="shared" si="196"/>
        <v>Dec</v>
      </c>
      <c r="M2067">
        <v>1385366429</v>
      </c>
      <c r="N2067" s="11">
        <f t="shared" si="197"/>
        <v>41603.125335648147</v>
      </c>
      <c r="O2067" t="b">
        <v>0</v>
      </c>
      <c r="P2067">
        <v>1556</v>
      </c>
      <c r="Q2067" t="b">
        <v>1</v>
      </c>
      <c r="R2067" t="s">
        <v>8295</v>
      </c>
      <c r="S2067" s="5">
        <f t="shared" si="192"/>
        <v>1.99215125</v>
      </c>
      <c r="T2067" s="7">
        <f t="shared" si="193"/>
        <v>51.212114395886893</v>
      </c>
      <c r="U2067" t="s">
        <v>8320</v>
      </c>
      <c r="V2067" t="s">
        <v>8349</v>
      </c>
    </row>
    <row r="2068" spans="1:22" ht="49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 t="str">
        <f t="shared" si="194"/>
        <v>08/23/2014</v>
      </c>
      <c r="K2068" s="11" t="str">
        <f t="shared" si="195"/>
        <v>2014</v>
      </c>
      <c r="L2068" s="11" t="str">
        <f t="shared" si="196"/>
        <v>Aug</v>
      </c>
      <c r="M2068">
        <v>1406226683</v>
      </c>
      <c r="N2068" s="11">
        <f t="shared" si="197"/>
        <v>41844.563460648147</v>
      </c>
      <c r="O2068" t="b">
        <v>0</v>
      </c>
      <c r="P2068">
        <v>65</v>
      </c>
      <c r="Q2068" t="b">
        <v>1</v>
      </c>
      <c r="R2068" t="s">
        <v>8295</v>
      </c>
      <c r="S2068" s="5">
        <f t="shared" si="192"/>
        <v>2.1859999999999999</v>
      </c>
      <c r="T2068" s="7">
        <f t="shared" si="193"/>
        <v>67.261538461538464</v>
      </c>
      <c r="U2068" t="s">
        <v>8320</v>
      </c>
      <c r="V2068" t="s">
        <v>8349</v>
      </c>
    </row>
    <row r="2069" spans="1:22" ht="49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 t="str">
        <f t="shared" si="194"/>
        <v>05/24/2015</v>
      </c>
      <c r="K2069" s="11" t="str">
        <f t="shared" si="195"/>
        <v>2015</v>
      </c>
      <c r="L2069" s="11" t="str">
        <f t="shared" si="196"/>
        <v>May</v>
      </c>
      <c r="M2069">
        <v>1429648176</v>
      </c>
      <c r="N2069" s="11">
        <f t="shared" si="197"/>
        <v>42115.645555555551</v>
      </c>
      <c r="O2069" t="b">
        <v>0</v>
      </c>
      <c r="P2069">
        <v>10</v>
      </c>
      <c r="Q2069" t="b">
        <v>1</v>
      </c>
      <c r="R2069" t="s">
        <v>8295</v>
      </c>
      <c r="S2069" s="5">
        <f t="shared" si="192"/>
        <v>1.2686868686868686</v>
      </c>
      <c r="T2069" s="7">
        <f t="shared" si="193"/>
        <v>62.8</v>
      </c>
      <c r="U2069" t="s">
        <v>8320</v>
      </c>
      <c r="V2069" t="s">
        <v>8349</v>
      </c>
    </row>
    <row r="2070" spans="1:22" ht="49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 t="str">
        <f t="shared" si="194"/>
        <v>10/20/2016</v>
      </c>
      <c r="K2070" s="11" t="str">
        <f t="shared" si="195"/>
        <v>2016</v>
      </c>
      <c r="L2070" s="11" t="str">
        <f t="shared" si="196"/>
        <v>Oct</v>
      </c>
      <c r="M2070">
        <v>1474402315</v>
      </c>
      <c r="N2070" s="11">
        <f t="shared" si="197"/>
        <v>42633.633275462962</v>
      </c>
      <c r="O2070" t="b">
        <v>0</v>
      </c>
      <c r="P2070">
        <v>76</v>
      </c>
      <c r="Q2070" t="b">
        <v>1</v>
      </c>
      <c r="R2070" t="s">
        <v>8295</v>
      </c>
      <c r="S2070" s="5">
        <f t="shared" si="192"/>
        <v>1.0522388</v>
      </c>
      <c r="T2070" s="7">
        <f t="shared" si="193"/>
        <v>346.13118421052633</v>
      </c>
      <c r="U2070" t="s">
        <v>8320</v>
      </c>
      <c r="V2070" t="s">
        <v>8349</v>
      </c>
    </row>
    <row r="2071" spans="1:22" ht="49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 t="str">
        <f t="shared" si="194"/>
        <v>01/02/2016</v>
      </c>
      <c r="K2071" s="11" t="str">
        <f t="shared" si="195"/>
        <v>2016</v>
      </c>
      <c r="L2071" s="11" t="str">
        <f t="shared" si="196"/>
        <v>Jan</v>
      </c>
      <c r="M2071">
        <v>1449098391</v>
      </c>
      <c r="N2071" s="11">
        <f t="shared" si="197"/>
        <v>42340.763784722221</v>
      </c>
      <c r="O2071" t="b">
        <v>0</v>
      </c>
      <c r="P2071">
        <v>263</v>
      </c>
      <c r="Q2071" t="b">
        <v>1</v>
      </c>
      <c r="R2071" t="s">
        <v>8295</v>
      </c>
      <c r="S2071" s="5">
        <f t="shared" si="192"/>
        <v>1.2840666000000001</v>
      </c>
      <c r="T2071" s="7">
        <f t="shared" si="193"/>
        <v>244.11912547528519</v>
      </c>
      <c r="U2071" t="s">
        <v>8320</v>
      </c>
      <c r="V2071" t="s">
        <v>8349</v>
      </c>
    </row>
    <row r="2072" spans="1:22" ht="49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 t="str">
        <f t="shared" si="194"/>
        <v>06/28/2016</v>
      </c>
      <c r="K2072" s="11" t="str">
        <f t="shared" si="195"/>
        <v>2016</v>
      </c>
      <c r="L2072" s="11" t="str">
        <f t="shared" si="196"/>
        <v>Jun</v>
      </c>
      <c r="M2072">
        <v>1464536723</v>
      </c>
      <c r="N2072" s="11">
        <f t="shared" si="197"/>
        <v>42519.448182870365</v>
      </c>
      <c r="O2072" t="b">
        <v>0</v>
      </c>
      <c r="P2072">
        <v>1530</v>
      </c>
      <c r="Q2072" t="b">
        <v>1</v>
      </c>
      <c r="R2072" t="s">
        <v>8295</v>
      </c>
      <c r="S2072" s="5">
        <f t="shared" si="192"/>
        <v>3.1732719999999999</v>
      </c>
      <c r="T2072" s="7">
        <f t="shared" si="193"/>
        <v>259.25424836601309</v>
      </c>
      <c r="U2072" t="s">
        <v>8320</v>
      </c>
      <c r="V2072" t="s">
        <v>8349</v>
      </c>
    </row>
    <row r="2073" spans="1:22" ht="49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 t="str">
        <f t="shared" si="194"/>
        <v>10/02/2016</v>
      </c>
      <c r="K2073" s="11" t="str">
        <f t="shared" si="195"/>
        <v>2016</v>
      </c>
      <c r="L2073" s="11" t="str">
        <f t="shared" si="196"/>
        <v>Oct</v>
      </c>
      <c r="M2073">
        <v>1471502484</v>
      </c>
      <c r="N2073" s="11">
        <f t="shared" si="197"/>
        <v>42600.070416666662</v>
      </c>
      <c r="O2073" t="b">
        <v>0</v>
      </c>
      <c r="P2073">
        <v>278</v>
      </c>
      <c r="Q2073" t="b">
        <v>1</v>
      </c>
      <c r="R2073" t="s">
        <v>8295</v>
      </c>
      <c r="S2073" s="5">
        <f t="shared" si="192"/>
        <v>2.8073000000000001</v>
      </c>
      <c r="T2073" s="7">
        <f t="shared" si="193"/>
        <v>201.96402877697841</v>
      </c>
      <c r="U2073" t="s">
        <v>8320</v>
      </c>
      <c r="V2073" t="s">
        <v>8349</v>
      </c>
    </row>
    <row r="2074" spans="1:22" ht="49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 t="str">
        <f t="shared" si="194"/>
        <v>05/07/2016</v>
      </c>
      <c r="K2074" s="11" t="str">
        <f t="shared" si="195"/>
        <v>2016</v>
      </c>
      <c r="L2074" s="11" t="str">
        <f t="shared" si="196"/>
        <v>May</v>
      </c>
      <c r="M2074">
        <v>1460037432</v>
      </c>
      <c r="N2074" s="11">
        <f t="shared" si="197"/>
        <v>42467.373055555552</v>
      </c>
      <c r="O2074" t="b">
        <v>0</v>
      </c>
      <c r="P2074">
        <v>350</v>
      </c>
      <c r="Q2074" t="b">
        <v>1</v>
      </c>
      <c r="R2074" t="s">
        <v>8295</v>
      </c>
      <c r="S2074" s="5">
        <f t="shared" si="192"/>
        <v>1.1073146853146854</v>
      </c>
      <c r="T2074" s="7">
        <f t="shared" si="193"/>
        <v>226.20857142857142</v>
      </c>
      <c r="U2074" t="s">
        <v>8320</v>
      </c>
      <c r="V2074" t="s">
        <v>8349</v>
      </c>
    </row>
    <row r="2075" spans="1:22" ht="49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 t="str">
        <f t="shared" si="194"/>
        <v>05/08/2015</v>
      </c>
      <c r="K2075" s="11" t="str">
        <f t="shared" si="195"/>
        <v>2015</v>
      </c>
      <c r="L2075" s="11" t="str">
        <f t="shared" si="196"/>
        <v>May</v>
      </c>
      <c r="M2075">
        <v>1427212918</v>
      </c>
      <c r="N2075" s="11">
        <f t="shared" si="197"/>
        <v>42087.459699074076</v>
      </c>
      <c r="O2075" t="b">
        <v>0</v>
      </c>
      <c r="P2075">
        <v>470</v>
      </c>
      <c r="Q2075" t="b">
        <v>1</v>
      </c>
      <c r="R2075" t="s">
        <v>8295</v>
      </c>
      <c r="S2075" s="5">
        <f t="shared" si="192"/>
        <v>1.5260429999999998</v>
      </c>
      <c r="T2075" s="7">
        <f t="shared" si="193"/>
        <v>324.69</v>
      </c>
      <c r="U2075" t="s">
        <v>8320</v>
      </c>
      <c r="V2075" t="s">
        <v>8349</v>
      </c>
    </row>
    <row r="2076" spans="1:22" ht="33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 t="str">
        <f t="shared" si="194"/>
        <v>05/06/2016</v>
      </c>
      <c r="K2076" s="11" t="str">
        <f t="shared" si="195"/>
        <v>2016</v>
      </c>
      <c r="L2076" s="11" t="str">
        <f t="shared" si="196"/>
        <v>May</v>
      </c>
      <c r="M2076">
        <v>1459972182</v>
      </c>
      <c r="N2076" s="11">
        <f t="shared" si="197"/>
        <v>42466.617847222216</v>
      </c>
      <c r="O2076" t="b">
        <v>0</v>
      </c>
      <c r="P2076">
        <v>3</v>
      </c>
      <c r="Q2076" t="b">
        <v>1</v>
      </c>
      <c r="R2076" t="s">
        <v>8295</v>
      </c>
      <c r="S2076" s="5">
        <f t="shared" si="192"/>
        <v>1.0249999999999999</v>
      </c>
      <c r="T2076" s="7">
        <f t="shared" si="193"/>
        <v>205</v>
      </c>
      <c r="U2076" t="s">
        <v>8320</v>
      </c>
      <c r="V2076" t="s">
        <v>8349</v>
      </c>
    </row>
    <row r="2077" spans="1:22" ht="49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 t="str">
        <f t="shared" si="194"/>
        <v>07/25/2013</v>
      </c>
      <c r="K2077" s="11" t="str">
        <f t="shared" si="195"/>
        <v>2013</v>
      </c>
      <c r="L2077" s="11" t="str">
        <f t="shared" si="196"/>
        <v>Jul</v>
      </c>
      <c r="M2077">
        <v>1372177288</v>
      </c>
      <c r="N2077" s="11">
        <f t="shared" si="197"/>
        <v>41450.473240740735</v>
      </c>
      <c r="O2077" t="b">
        <v>0</v>
      </c>
      <c r="P2077">
        <v>8200</v>
      </c>
      <c r="Q2077" t="b">
        <v>1</v>
      </c>
      <c r="R2077" t="s">
        <v>8295</v>
      </c>
      <c r="S2077" s="5">
        <f t="shared" si="192"/>
        <v>16.783738373837384</v>
      </c>
      <c r="T2077" s="7">
        <f t="shared" si="193"/>
        <v>20.465926829268295</v>
      </c>
      <c r="U2077" t="s">
        <v>8320</v>
      </c>
      <c r="V2077" t="s">
        <v>8349</v>
      </c>
    </row>
    <row r="2078" spans="1:22" ht="33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 t="str">
        <f t="shared" si="194"/>
        <v>07/23/2014</v>
      </c>
      <c r="K2078" s="11" t="str">
        <f t="shared" si="195"/>
        <v>2014</v>
      </c>
      <c r="L2078" s="11" t="str">
        <f t="shared" si="196"/>
        <v>Jul</v>
      </c>
      <c r="M2078">
        <v>1402693689</v>
      </c>
      <c r="N2078" s="11">
        <f t="shared" si="197"/>
        <v>41803.672326388885</v>
      </c>
      <c r="O2078" t="b">
        <v>0</v>
      </c>
      <c r="P2078">
        <v>8359</v>
      </c>
      <c r="Q2078" t="b">
        <v>1</v>
      </c>
      <c r="R2078" t="s">
        <v>8295</v>
      </c>
      <c r="S2078" s="5">
        <f t="shared" si="192"/>
        <v>5.4334915642458101</v>
      </c>
      <c r="T2078" s="7">
        <f t="shared" si="193"/>
        <v>116.35303146309367</v>
      </c>
      <c r="U2078" t="s">
        <v>8320</v>
      </c>
      <c r="V2078" t="s">
        <v>8349</v>
      </c>
    </row>
    <row r="2079" spans="1:22" ht="49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 t="str">
        <f t="shared" si="194"/>
        <v>06/05/2015</v>
      </c>
      <c r="K2079" s="11" t="str">
        <f t="shared" si="195"/>
        <v>2015</v>
      </c>
      <c r="L2079" s="11" t="str">
        <f t="shared" si="196"/>
        <v>Jun</v>
      </c>
      <c r="M2079">
        <v>1428541276</v>
      </c>
      <c r="N2079" s="11">
        <f t="shared" si="197"/>
        <v>42102.83421296296</v>
      </c>
      <c r="O2079" t="b">
        <v>0</v>
      </c>
      <c r="P2079">
        <v>188</v>
      </c>
      <c r="Q2079" t="b">
        <v>1</v>
      </c>
      <c r="R2079" t="s">
        <v>8295</v>
      </c>
      <c r="S2079" s="5">
        <f t="shared" si="192"/>
        <v>1.1550800000000001</v>
      </c>
      <c r="T2079" s="7">
        <f t="shared" si="193"/>
        <v>307.20212765957444</v>
      </c>
      <c r="U2079" t="s">
        <v>8320</v>
      </c>
      <c r="V2079" t="s">
        <v>8349</v>
      </c>
    </row>
    <row r="2080" spans="1:22" ht="49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 t="str">
        <f t="shared" si="194"/>
        <v>12/18/2016</v>
      </c>
      <c r="K2080" s="11" t="str">
        <f t="shared" si="195"/>
        <v>2016</v>
      </c>
      <c r="L2080" s="11" t="str">
        <f t="shared" si="196"/>
        <v>Dec</v>
      </c>
      <c r="M2080">
        <v>1479493857</v>
      </c>
      <c r="N2080" s="11">
        <f t="shared" si="197"/>
        <v>42692.563159722216</v>
      </c>
      <c r="O2080" t="b">
        <v>0</v>
      </c>
      <c r="P2080">
        <v>48</v>
      </c>
      <c r="Q2080" t="b">
        <v>1</v>
      </c>
      <c r="R2080" t="s">
        <v>8295</v>
      </c>
      <c r="S2080" s="5">
        <f t="shared" si="192"/>
        <v>1.3120499999999999</v>
      </c>
      <c r="T2080" s="7">
        <f t="shared" si="193"/>
        <v>546.6875</v>
      </c>
      <c r="U2080" t="s">
        <v>8320</v>
      </c>
      <c r="V2080" t="s">
        <v>8349</v>
      </c>
    </row>
    <row r="2081" spans="1:22" ht="49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 t="str">
        <f t="shared" si="194"/>
        <v>06/25/2015</v>
      </c>
      <c r="K2081" s="11" t="str">
        <f t="shared" si="195"/>
        <v>2015</v>
      </c>
      <c r="L2081" s="11" t="str">
        <f t="shared" si="196"/>
        <v>Jun</v>
      </c>
      <c r="M2081">
        <v>1432659793</v>
      </c>
      <c r="N2081" s="11">
        <f t="shared" si="197"/>
        <v>42150.502233796295</v>
      </c>
      <c r="O2081" t="b">
        <v>0</v>
      </c>
      <c r="P2081">
        <v>607</v>
      </c>
      <c r="Q2081" t="b">
        <v>1</v>
      </c>
      <c r="R2081" t="s">
        <v>8295</v>
      </c>
      <c r="S2081" s="5">
        <f t="shared" si="192"/>
        <v>2.8816999999999999</v>
      </c>
      <c r="T2081" s="7">
        <f t="shared" si="193"/>
        <v>47.474464579901152</v>
      </c>
      <c r="U2081" t="s">
        <v>8320</v>
      </c>
      <c r="V2081" t="s">
        <v>8349</v>
      </c>
    </row>
    <row r="2082" spans="1:22" ht="49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 t="str">
        <f t="shared" si="194"/>
        <v>11/11/2015</v>
      </c>
      <c r="K2082" s="11" t="str">
        <f t="shared" si="195"/>
        <v>2015</v>
      </c>
      <c r="L2082" s="11" t="str">
        <f t="shared" si="196"/>
        <v>Nov</v>
      </c>
      <c r="M2082">
        <v>1444690700</v>
      </c>
      <c r="N2082" s="11">
        <f t="shared" si="197"/>
        <v>42289.748842592591</v>
      </c>
      <c r="O2082" t="b">
        <v>0</v>
      </c>
      <c r="P2082">
        <v>50</v>
      </c>
      <c r="Q2082" t="b">
        <v>1</v>
      </c>
      <c r="R2082" t="s">
        <v>8295</v>
      </c>
      <c r="S2082" s="5">
        <f t="shared" si="192"/>
        <v>5.0780000000000003</v>
      </c>
      <c r="T2082" s="7">
        <f t="shared" si="193"/>
        <v>101.56</v>
      </c>
      <c r="U2082" t="s">
        <v>8320</v>
      </c>
      <c r="V2082" t="s">
        <v>8349</v>
      </c>
    </row>
    <row r="2083" spans="1:22" ht="49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 t="str">
        <f t="shared" si="194"/>
        <v>05/15/2012</v>
      </c>
      <c r="K2083" s="11" t="str">
        <f t="shared" si="195"/>
        <v>2012</v>
      </c>
      <c r="L2083" s="11" t="str">
        <f t="shared" si="196"/>
        <v>May</v>
      </c>
      <c r="M2083">
        <v>1333597555</v>
      </c>
      <c r="N2083" s="11">
        <f t="shared" si="197"/>
        <v>41003.948553240734</v>
      </c>
      <c r="O2083" t="b">
        <v>0</v>
      </c>
      <c r="P2083">
        <v>55</v>
      </c>
      <c r="Q2083" t="b">
        <v>1</v>
      </c>
      <c r="R2083" t="s">
        <v>8279</v>
      </c>
      <c r="S2083" s="5">
        <f t="shared" si="192"/>
        <v>1.1457142857142857</v>
      </c>
      <c r="T2083" s="7">
        <f t="shared" si="193"/>
        <v>72.909090909090907</v>
      </c>
      <c r="U2083" t="s">
        <v>8326</v>
      </c>
      <c r="V2083" t="s">
        <v>8330</v>
      </c>
    </row>
    <row r="2084" spans="1:22" ht="49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 t="str">
        <f t="shared" si="194"/>
        <v>11/23/2011</v>
      </c>
      <c r="K2084" s="11" t="str">
        <f t="shared" si="195"/>
        <v>2011</v>
      </c>
      <c r="L2084" s="11" t="str">
        <f t="shared" si="196"/>
        <v>Nov</v>
      </c>
      <c r="M2084">
        <v>1316919196</v>
      </c>
      <c r="N2084" s="11">
        <f t="shared" si="197"/>
        <v>40810.911990740737</v>
      </c>
      <c r="O2084" t="b">
        <v>0</v>
      </c>
      <c r="P2084">
        <v>38</v>
      </c>
      <c r="Q2084" t="b">
        <v>1</v>
      </c>
      <c r="R2084" t="s">
        <v>8279</v>
      </c>
      <c r="S2084" s="5">
        <f t="shared" si="192"/>
        <v>1.1073333333333333</v>
      </c>
      <c r="T2084" s="7">
        <f t="shared" si="193"/>
        <v>43.710526315789473</v>
      </c>
      <c r="U2084" t="s">
        <v>8326</v>
      </c>
      <c r="V2084" t="s">
        <v>8330</v>
      </c>
    </row>
    <row r="2085" spans="1:22" ht="49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 t="str">
        <f t="shared" si="194"/>
        <v>06/04/2012</v>
      </c>
      <c r="K2085" s="11" t="str">
        <f t="shared" si="195"/>
        <v>2012</v>
      </c>
      <c r="L2085" s="11" t="str">
        <f t="shared" si="196"/>
        <v>Jun</v>
      </c>
      <c r="M2085">
        <v>1336238395</v>
      </c>
      <c r="N2085" s="11">
        <f t="shared" si="197"/>
        <v>41034.513831018514</v>
      </c>
      <c r="O2085" t="b">
        <v>0</v>
      </c>
      <c r="P2085">
        <v>25</v>
      </c>
      <c r="Q2085" t="b">
        <v>1</v>
      </c>
      <c r="R2085" t="s">
        <v>8279</v>
      </c>
      <c r="S2085" s="5">
        <f t="shared" si="192"/>
        <v>1.1333333333333333</v>
      </c>
      <c r="T2085" s="7">
        <f t="shared" si="193"/>
        <v>34</v>
      </c>
      <c r="U2085" t="s">
        <v>8326</v>
      </c>
      <c r="V2085" t="s">
        <v>8330</v>
      </c>
    </row>
    <row r="2086" spans="1:22" ht="49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 t="str">
        <f t="shared" si="194"/>
        <v>05/04/2014</v>
      </c>
      <c r="K2086" s="11" t="str">
        <f t="shared" si="195"/>
        <v>2014</v>
      </c>
      <c r="L2086" s="11" t="str">
        <f t="shared" si="196"/>
        <v>May</v>
      </c>
      <c r="M2086">
        <v>1396468782</v>
      </c>
      <c r="N2086" s="11">
        <f t="shared" si="197"/>
        <v>41731.624791666662</v>
      </c>
      <c r="O2086" t="b">
        <v>0</v>
      </c>
      <c r="P2086">
        <v>46</v>
      </c>
      <c r="Q2086" t="b">
        <v>1</v>
      </c>
      <c r="R2086" t="s">
        <v>8279</v>
      </c>
      <c r="S2086" s="5">
        <f t="shared" si="192"/>
        <v>1.0833333333333333</v>
      </c>
      <c r="T2086" s="7">
        <f t="shared" si="193"/>
        <v>70.652173913043484</v>
      </c>
      <c r="U2086" t="s">
        <v>8326</v>
      </c>
      <c r="V2086" t="s">
        <v>8330</v>
      </c>
    </row>
    <row r="2087" spans="1:22" ht="49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 t="str">
        <f t="shared" si="194"/>
        <v>07/15/2012</v>
      </c>
      <c r="K2087" s="11" t="str">
        <f t="shared" si="195"/>
        <v>2012</v>
      </c>
      <c r="L2087" s="11" t="str">
        <f t="shared" si="196"/>
        <v>Jul</v>
      </c>
      <c r="M2087">
        <v>1339790587</v>
      </c>
      <c r="N2087" s="11">
        <f t="shared" si="197"/>
        <v>41075.627164351848</v>
      </c>
      <c r="O2087" t="b">
        <v>0</v>
      </c>
      <c r="P2087">
        <v>83</v>
      </c>
      <c r="Q2087" t="b">
        <v>1</v>
      </c>
      <c r="R2087" t="s">
        <v>8279</v>
      </c>
      <c r="S2087" s="5">
        <f t="shared" si="192"/>
        <v>1.2353333333333334</v>
      </c>
      <c r="T2087" s="7">
        <f t="shared" si="193"/>
        <v>89.301204819277103</v>
      </c>
      <c r="U2087" t="s">
        <v>8326</v>
      </c>
      <c r="V2087" t="s">
        <v>8330</v>
      </c>
    </row>
    <row r="2088" spans="1:22" ht="49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 t="str">
        <f t="shared" si="194"/>
        <v>12/13/2011</v>
      </c>
      <c r="K2088" s="11" t="str">
        <f t="shared" si="195"/>
        <v>2011</v>
      </c>
      <c r="L2088" s="11" t="str">
        <f t="shared" si="196"/>
        <v>Dec</v>
      </c>
      <c r="M2088">
        <v>1321200332</v>
      </c>
      <c r="N2088" s="11">
        <f t="shared" si="197"/>
        <v>40860.462175925924</v>
      </c>
      <c r="O2088" t="b">
        <v>0</v>
      </c>
      <c r="P2088">
        <v>35</v>
      </c>
      <c r="Q2088" t="b">
        <v>1</v>
      </c>
      <c r="R2088" t="s">
        <v>8279</v>
      </c>
      <c r="S2088" s="5">
        <f t="shared" si="192"/>
        <v>1.0069999999999999</v>
      </c>
      <c r="T2088" s="7">
        <f t="shared" si="193"/>
        <v>115.08571428571429</v>
      </c>
      <c r="U2088" t="s">
        <v>8326</v>
      </c>
      <c r="V2088" t="s">
        <v>8330</v>
      </c>
    </row>
    <row r="2089" spans="1:22" ht="49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 t="str">
        <f t="shared" si="194"/>
        <v>09/07/2011</v>
      </c>
      <c r="K2089" s="11" t="str">
        <f t="shared" si="195"/>
        <v>2011</v>
      </c>
      <c r="L2089" s="11" t="str">
        <f t="shared" si="196"/>
        <v>Sep</v>
      </c>
      <c r="M2089">
        <v>1312865658</v>
      </c>
      <c r="N2089" s="11">
        <f t="shared" si="197"/>
        <v>40763.996041666665</v>
      </c>
      <c r="O2089" t="b">
        <v>0</v>
      </c>
      <c r="P2089">
        <v>25</v>
      </c>
      <c r="Q2089" t="b">
        <v>1</v>
      </c>
      <c r="R2089" t="s">
        <v>8279</v>
      </c>
      <c r="S2089" s="5">
        <f t="shared" si="192"/>
        <v>1.0353333333333334</v>
      </c>
      <c r="T2089" s="7">
        <f t="shared" si="193"/>
        <v>62.12</v>
      </c>
      <c r="U2089" t="s">
        <v>8326</v>
      </c>
      <c r="V2089" t="s">
        <v>8330</v>
      </c>
    </row>
    <row r="2090" spans="1:22" ht="49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 t="str">
        <f t="shared" si="194"/>
        <v>09/10/2010</v>
      </c>
      <c r="K2090" s="11" t="str">
        <f t="shared" si="195"/>
        <v>2010</v>
      </c>
      <c r="L2090" s="11" t="str">
        <f t="shared" si="196"/>
        <v>Sep</v>
      </c>
      <c r="M2090">
        <v>1281028152</v>
      </c>
      <c r="N2090" s="11">
        <f t="shared" si="197"/>
        <v>40395.506388888891</v>
      </c>
      <c r="O2090" t="b">
        <v>0</v>
      </c>
      <c r="P2090">
        <v>75</v>
      </c>
      <c r="Q2090" t="b">
        <v>1</v>
      </c>
      <c r="R2090" t="s">
        <v>8279</v>
      </c>
      <c r="S2090" s="5">
        <f t="shared" si="192"/>
        <v>1.1551066666666667</v>
      </c>
      <c r="T2090" s="7">
        <f t="shared" si="193"/>
        <v>46.204266666666669</v>
      </c>
      <c r="U2090" t="s">
        <v>8326</v>
      </c>
      <c r="V2090" t="s">
        <v>8330</v>
      </c>
    </row>
    <row r="2091" spans="1:22" ht="33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 t="str">
        <f t="shared" si="194"/>
        <v>08/01/2013</v>
      </c>
      <c r="K2091" s="11" t="str">
        <f t="shared" si="195"/>
        <v>2013</v>
      </c>
      <c r="L2091" s="11" t="str">
        <f t="shared" si="196"/>
        <v>Aug</v>
      </c>
      <c r="M2091">
        <v>1372384194</v>
      </c>
      <c r="N2091" s="11">
        <f t="shared" si="197"/>
        <v>41452.867986111109</v>
      </c>
      <c r="O2091" t="b">
        <v>0</v>
      </c>
      <c r="P2091">
        <v>62</v>
      </c>
      <c r="Q2091" t="b">
        <v>1</v>
      </c>
      <c r="R2091" t="s">
        <v>8279</v>
      </c>
      <c r="S2091" s="5">
        <f t="shared" si="192"/>
        <v>1.2040040000000001</v>
      </c>
      <c r="T2091" s="7">
        <f t="shared" si="193"/>
        <v>48.54854838709678</v>
      </c>
      <c r="U2091" t="s">
        <v>8326</v>
      </c>
      <c r="V2091" t="s">
        <v>8330</v>
      </c>
    </row>
    <row r="2092" spans="1:22" ht="49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 t="str">
        <f t="shared" si="194"/>
        <v>02/24/2013</v>
      </c>
      <c r="K2092" s="11" t="str">
        <f t="shared" si="195"/>
        <v>2013</v>
      </c>
      <c r="L2092" s="11" t="str">
        <f t="shared" si="196"/>
        <v>Feb</v>
      </c>
      <c r="M2092">
        <v>1359104955</v>
      </c>
      <c r="N2092" s="11">
        <f t="shared" si="197"/>
        <v>41299.173090277771</v>
      </c>
      <c r="O2092" t="b">
        <v>0</v>
      </c>
      <c r="P2092">
        <v>160</v>
      </c>
      <c r="Q2092" t="b">
        <v>1</v>
      </c>
      <c r="R2092" t="s">
        <v>8279</v>
      </c>
      <c r="S2092" s="5">
        <f t="shared" si="192"/>
        <v>1.1504037499999999</v>
      </c>
      <c r="T2092" s="7">
        <f t="shared" si="193"/>
        <v>57.520187499999999</v>
      </c>
      <c r="U2092" t="s">
        <v>8326</v>
      </c>
      <c r="V2092" t="s">
        <v>8330</v>
      </c>
    </row>
    <row r="2093" spans="1:22" ht="49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 t="str">
        <f t="shared" si="194"/>
        <v>03/01/2011</v>
      </c>
      <c r="K2093" s="11" t="str">
        <f t="shared" si="195"/>
        <v>2011</v>
      </c>
      <c r="L2093" s="11" t="str">
        <f t="shared" si="196"/>
        <v>Mar</v>
      </c>
      <c r="M2093">
        <v>1294818278</v>
      </c>
      <c r="N2093" s="11">
        <f t="shared" si="197"/>
        <v>40555.114328703705</v>
      </c>
      <c r="O2093" t="b">
        <v>0</v>
      </c>
      <c r="P2093">
        <v>246</v>
      </c>
      <c r="Q2093" t="b">
        <v>1</v>
      </c>
      <c r="R2093" t="s">
        <v>8279</v>
      </c>
      <c r="S2093" s="5">
        <f t="shared" si="192"/>
        <v>1.2046777777777777</v>
      </c>
      <c r="T2093" s="7">
        <f t="shared" si="193"/>
        <v>88.147154471544724</v>
      </c>
      <c r="U2093" t="s">
        <v>8326</v>
      </c>
      <c r="V2093" t="s">
        <v>8330</v>
      </c>
    </row>
    <row r="2094" spans="1:22" ht="49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 t="str">
        <f t="shared" si="194"/>
        <v>10/07/2011</v>
      </c>
      <c r="K2094" s="11" t="str">
        <f t="shared" si="195"/>
        <v>2011</v>
      </c>
      <c r="L2094" s="11" t="str">
        <f t="shared" si="196"/>
        <v>Oct</v>
      </c>
      <c r="M2094">
        <v>1312822732</v>
      </c>
      <c r="N2094" s="11">
        <f t="shared" si="197"/>
        <v>40763.499212962961</v>
      </c>
      <c r="O2094" t="b">
        <v>0</v>
      </c>
      <c r="P2094">
        <v>55</v>
      </c>
      <c r="Q2094" t="b">
        <v>1</v>
      </c>
      <c r="R2094" t="s">
        <v>8279</v>
      </c>
      <c r="S2094" s="5">
        <f t="shared" si="192"/>
        <v>1.0128333333333333</v>
      </c>
      <c r="T2094" s="7">
        <f t="shared" si="193"/>
        <v>110.49090909090908</v>
      </c>
      <c r="U2094" t="s">
        <v>8326</v>
      </c>
      <c r="V2094" t="s">
        <v>8330</v>
      </c>
    </row>
    <row r="2095" spans="1:22" ht="49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 t="str">
        <f t="shared" si="194"/>
        <v>12/22/2012</v>
      </c>
      <c r="K2095" s="11" t="str">
        <f t="shared" si="195"/>
        <v>2012</v>
      </c>
      <c r="L2095" s="11" t="str">
        <f t="shared" si="196"/>
        <v>Dec</v>
      </c>
      <c r="M2095">
        <v>1351024232</v>
      </c>
      <c r="N2095" s="11">
        <f t="shared" si="197"/>
        <v>41205.646203703705</v>
      </c>
      <c r="O2095" t="b">
        <v>0</v>
      </c>
      <c r="P2095">
        <v>23</v>
      </c>
      <c r="Q2095" t="b">
        <v>1</v>
      </c>
      <c r="R2095" t="s">
        <v>8279</v>
      </c>
      <c r="S2095" s="5">
        <f t="shared" si="192"/>
        <v>1.0246666666666666</v>
      </c>
      <c r="T2095" s="7">
        <f t="shared" si="193"/>
        <v>66.826086956521735</v>
      </c>
      <c r="U2095" t="s">
        <v>8326</v>
      </c>
      <c r="V2095" t="s">
        <v>8330</v>
      </c>
    </row>
    <row r="2096" spans="1:22" ht="49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 t="str">
        <f t="shared" si="194"/>
        <v>03/04/2012</v>
      </c>
      <c r="K2096" s="11" t="str">
        <f t="shared" si="195"/>
        <v>2012</v>
      </c>
      <c r="L2096" s="11" t="str">
        <f t="shared" si="196"/>
        <v>Mar</v>
      </c>
      <c r="M2096">
        <v>1327969730</v>
      </c>
      <c r="N2096" s="11">
        <f t="shared" si="197"/>
        <v>40938.811689814815</v>
      </c>
      <c r="O2096" t="b">
        <v>0</v>
      </c>
      <c r="P2096">
        <v>72</v>
      </c>
      <c r="Q2096" t="b">
        <v>1</v>
      </c>
      <c r="R2096" t="s">
        <v>8279</v>
      </c>
      <c r="S2096" s="5">
        <f t="shared" si="192"/>
        <v>1.2054285714285715</v>
      </c>
      <c r="T2096" s="7">
        <f t="shared" si="193"/>
        <v>58.597222222222221</v>
      </c>
      <c r="U2096" t="s">
        <v>8326</v>
      </c>
      <c r="V2096" t="s">
        <v>8330</v>
      </c>
    </row>
    <row r="2097" spans="1:22" ht="49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 t="str">
        <f t="shared" si="194"/>
        <v>10/02/2011</v>
      </c>
      <c r="K2097" s="11" t="str">
        <f t="shared" si="195"/>
        <v>2011</v>
      </c>
      <c r="L2097" s="11" t="str">
        <f t="shared" si="196"/>
        <v>Oct</v>
      </c>
      <c r="M2097">
        <v>1312392973</v>
      </c>
      <c r="N2097" s="11">
        <f t="shared" si="197"/>
        <v>40758.525150462963</v>
      </c>
      <c r="O2097" t="b">
        <v>0</v>
      </c>
      <c r="P2097">
        <v>22</v>
      </c>
      <c r="Q2097" t="b">
        <v>1</v>
      </c>
      <c r="R2097" t="s">
        <v>8279</v>
      </c>
      <c r="S2097" s="5">
        <f t="shared" si="192"/>
        <v>1</v>
      </c>
      <c r="T2097" s="7">
        <f t="shared" si="193"/>
        <v>113.63636363636364</v>
      </c>
      <c r="U2097" t="s">
        <v>8326</v>
      </c>
      <c r="V2097" t="s">
        <v>8330</v>
      </c>
    </row>
    <row r="2098" spans="1:22" ht="49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 t="str">
        <f t="shared" si="194"/>
        <v>10/25/2012</v>
      </c>
      <c r="K2098" s="11" t="str">
        <f t="shared" si="195"/>
        <v>2012</v>
      </c>
      <c r="L2098" s="11" t="str">
        <f t="shared" si="196"/>
        <v>Oct</v>
      </c>
      <c r="M2098">
        <v>1349892735</v>
      </c>
      <c r="N2098" s="11">
        <f t="shared" si="197"/>
        <v>41192.550173611111</v>
      </c>
      <c r="O2098" t="b">
        <v>0</v>
      </c>
      <c r="P2098">
        <v>14</v>
      </c>
      <c r="Q2098" t="b">
        <v>1</v>
      </c>
      <c r="R2098" t="s">
        <v>8279</v>
      </c>
      <c r="S2098" s="5">
        <f t="shared" si="192"/>
        <v>1.0166666666666666</v>
      </c>
      <c r="T2098" s="7">
        <f t="shared" si="193"/>
        <v>43.571428571428569</v>
      </c>
      <c r="U2098" t="s">
        <v>8326</v>
      </c>
      <c r="V2098" t="s">
        <v>8330</v>
      </c>
    </row>
    <row r="2099" spans="1:22" ht="49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 t="str">
        <f t="shared" si="194"/>
        <v>12/01/2011</v>
      </c>
      <c r="K2099" s="11" t="str">
        <f t="shared" si="195"/>
        <v>2011</v>
      </c>
      <c r="L2099" s="11" t="str">
        <f t="shared" si="196"/>
        <v>Dec</v>
      </c>
      <c r="M2099">
        <v>1317564135</v>
      </c>
      <c r="N2099" s="11">
        <f t="shared" si="197"/>
        <v>40818.376562500001</v>
      </c>
      <c r="O2099" t="b">
        <v>0</v>
      </c>
      <c r="P2099">
        <v>38</v>
      </c>
      <c r="Q2099" t="b">
        <v>1</v>
      </c>
      <c r="R2099" t="s">
        <v>8279</v>
      </c>
      <c r="S2099" s="5">
        <f t="shared" si="192"/>
        <v>1</v>
      </c>
      <c r="T2099" s="7">
        <f t="shared" si="193"/>
        <v>78.94736842105263</v>
      </c>
      <c r="U2099" t="s">
        <v>8326</v>
      </c>
      <c r="V2099" t="s">
        <v>8330</v>
      </c>
    </row>
    <row r="2100" spans="1:22" ht="49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 t="str">
        <f t="shared" si="194"/>
        <v>03/07/2012</v>
      </c>
      <c r="K2100" s="11" t="str">
        <f t="shared" si="195"/>
        <v>2012</v>
      </c>
      <c r="L2100" s="11" t="str">
        <f t="shared" si="196"/>
        <v>Mar</v>
      </c>
      <c r="M2100">
        <v>1328582635</v>
      </c>
      <c r="N2100" s="11">
        <f t="shared" si="197"/>
        <v>40945.905497685184</v>
      </c>
      <c r="O2100" t="b">
        <v>0</v>
      </c>
      <c r="P2100">
        <v>32</v>
      </c>
      <c r="Q2100" t="b">
        <v>1</v>
      </c>
      <c r="R2100" t="s">
        <v>8279</v>
      </c>
      <c r="S2100" s="5">
        <f t="shared" si="192"/>
        <v>1.0033333333333334</v>
      </c>
      <c r="T2100" s="7">
        <f t="shared" si="193"/>
        <v>188.125</v>
      </c>
      <c r="U2100" t="s">
        <v>8326</v>
      </c>
      <c r="V2100" t="s">
        <v>8330</v>
      </c>
    </row>
    <row r="2101" spans="1:22" ht="17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 t="str">
        <f t="shared" si="194"/>
        <v>07/01/2015</v>
      </c>
      <c r="K2101" s="11" t="str">
        <f t="shared" si="195"/>
        <v>2015</v>
      </c>
      <c r="L2101" s="11" t="str">
        <f t="shared" si="196"/>
        <v>Jul</v>
      </c>
      <c r="M2101">
        <v>1434650084</v>
      </c>
      <c r="N2101" s="11">
        <f t="shared" si="197"/>
        <v>42173.53800925926</v>
      </c>
      <c r="O2101" t="b">
        <v>0</v>
      </c>
      <c r="P2101">
        <v>63</v>
      </c>
      <c r="Q2101" t="b">
        <v>1</v>
      </c>
      <c r="R2101" t="s">
        <v>8279</v>
      </c>
      <c r="S2101" s="5">
        <f t="shared" si="192"/>
        <v>1.3236666666666668</v>
      </c>
      <c r="T2101" s="7">
        <f t="shared" si="193"/>
        <v>63.031746031746032</v>
      </c>
      <c r="U2101" t="s">
        <v>8326</v>
      </c>
      <c r="V2101" t="s">
        <v>8330</v>
      </c>
    </row>
    <row r="2102" spans="1:22" ht="49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 t="str">
        <f t="shared" si="194"/>
        <v>06/29/2012</v>
      </c>
      <c r="K2102" s="11" t="str">
        <f t="shared" si="195"/>
        <v>2012</v>
      </c>
      <c r="L2102" s="11" t="str">
        <f t="shared" si="196"/>
        <v>Jun</v>
      </c>
      <c r="M2102">
        <v>1339704141</v>
      </c>
      <c r="N2102" s="11">
        <f t="shared" si="197"/>
        <v>41074.62663194444</v>
      </c>
      <c r="O2102" t="b">
        <v>0</v>
      </c>
      <c r="P2102">
        <v>27</v>
      </c>
      <c r="Q2102" t="b">
        <v>1</v>
      </c>
      <c r="R2102" t="s">
        <v>8279</v>
      </c>
      <c r="S2102" s="5">
        <f t="shared" si="192"/>
        <v>1.3666666666666667</v>
      </c>
      <c r="T2102" s="7">
        <f t="shared" si="193"/>
        <v>30.37037037037037</v>
      </c>
      <c r="U2102" t="s">
        <v>8326</v>
      </c>
      <c r="V2102" t="s">
        <v>8330</v>
      </c>
    </row>
    <row r="2103" spans="1:22" ht="49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 t="str">
        <f t="shared" si="194"/>
        <v>02/12/2012</v>
      </c>
      <c r="K2103" s="11" t="str">
        <f t="shared" si="195"/>
        <v>2012</v>
      </c>
      <c r="L2103" s="11" t="str">
        <f t="shared" si="196"/>
        <v>Feb</v>
      </c>
      <c r="M2103">
        <v>1323920114</v>
      </c>
      <c r="N2103" s="11">
        <f t="shared" si="197"/>
        <v>40891.941134259258</v>
      </c>
      <c r="O2103" t="b">
        <v>0</v>
      </c>
      <c r="P2103">
        <v>44</v>
      </c>
      <c r="Q2103" t="b">
        <v>1</v>
      </c>
      <c r="R2103" t="s">
        <v>8279</v>
      </c>
      <c r="S2103" s="5">
        <f t="shared" si="192"/>
        <v>1.1325000000000001</v>
      </c>
      <c r="T2103" s="7">
        <f t="shared" si="193"/>
        <v>51.477272727272727</v>
      </c>
      <c r="U2103" t="s">
        <v>8326</v>
      </c>
      <c r="V2103" t="s">
        <v>8330</v>
      </c>
    </row>
    <row r="2104" spans="1:22" ht="49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 t="str">
        <f t="shared" si="194"/>
        <v>05/05/2011</v>
      </c>
      <c r="K2104" s="11" t="str">
        <f t="shared" si="195"/>
        <v>2011</v>
      </c>
      <c r="L2104" s="11" t="str">
        <f t="shared" si="196"/>
        <v>May</v>
      </c>
      <c r="M2104">
        <v>1302036648</v>
      </c>
      <c r="N2104" s="11">
        <f t="shared" si="197"/>
        <v>40638.660277777773</v>
      </c>
      <c r="O2104" t="b">
        <v>0</v>
      </c>
      <c r="P2104">
        <v>38</v>
      </c>
      <c r="Q2104" t="b">
        <v>1</v>
      </c>
      <c r="R2104" t="s">
        <v>8279</v>
      </c>
      <c r="S2104" s="5">
        <f t="shared" si="192"/>
        <v>1.36</v>
      </c>
      <c r="T2104" s="7">
        <f t="shared" si="193"/>
        <v>35.789473684210527</v>
      </c>
      <c r="U2104" t="s">
        <v>8326</v>
      </c>
      <c r="V2104" t="s">
        <v>8330</v>
      </c>
    </row>
    <row r="2105" spans="1:22" ht="33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 t="str">
        <f t="shared" si="194"/>
        <v>11/09/2012</v>
      </c>
      <c r="K2105" s="11" t="str">
        <f t="shared" si="195"/>
        <v>2012</v>
      </c>
      <c r="L2105" s="11" t="str">
        <f t="shared" si="196"/>
        <v>Nov</v>
      </c>
      <c r="M2105">
        <v>1349892427</v>
      </c>
      <c r="N2105" s="11">
        <f t="shared" si="197"/>
        <v>41192.546608796292</v>
      </c>
      <c r="O2105" t="b">
        <v>0</v>
      </c>
      <c r="P2105">
        <v>115</v>
      </c>
      <c r="Q2105" t="b">
        <v>1</v>
      </c>
      <c r="R2105" t="s">
        <v>8279</v>
      </c>
      <c r="S2105" s="5">
        <f t="shared" si="192"/>
        <v>1.4612318374694613</v>
      </c>
      <c r="T2105" s="7">
        <f t="shared" si="193"/>
        <v>98.817391304347822</v>
      </c>
      <c r="U2105" t="s">
        <v>8326</v>
      </c>
      <c r="V2105" t="s">
        <v>8330</v>
      </c>
    </row>
    <row r="2106" spans="1:22" ht="49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 t="str">
        <f t="shared" si="194"/>
        <v>05/30/2013</v>
      </c>
      <c r="K2106" s="11" t="str">
        <f t="shared" si="195"/>
        <v>2013</v>
      </c>
      <c r="L2106" s="11" t="str">
        <f t="shared" si="196"/>
        <v>May</v>
      </c>
      <c r="M2106">
        <v>1367286434</v>
      </c>
      <c r="N2106" s="11">
        <f t="shared" si="197"/>
        <v>41393.86613425926</v>
      </c>
      <c r="O2106" t="b">
        <v>0</v>
      </c>
      <c r="P2106">
        <v>37</v>
      </c>
      <c r="Q2106" t="b">
        <v>1</v>
      </c>
      <c r="R2106" t="s">
        <v>8279</v>
      </c>
      <c r="S2106" s="5">
        <f t="shared" si="192"/>
        <v>1.2949999999999999</v>
      </c>
      <c r="T2106" s="7">
        <f t="shared" si="193"/>
        <v>28</v>
      </c>
      <c r="U2106" t="s">
        <v>8326</v>
      </c>
      <c r="V2106" t="s">
        <v>8330</v>
      </c>
    </row>
    <row r="2107" spans="1:22" ht="33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 t="str">
        <f t="shared" si="194"/>
        <v>11/20/2014</v>
      </c>
      <c r="K2107" s="11" t="str">
        <f t="shared" si="195"/>
        <v>2014</v>
      </c>
      <c r="L2107" s="11" t="str">
        <f t="shared" si="196"/>
        <v>Nov</v>
      </c>
      <c r="M2107">
        <v>1415472953</v>
      </c>
      <c r="N2107" s="11">
        <f t="shared" si="197"/>
        <v>41951.580474537033</v>
      </c>
      <c r="O2107" t="b">
        <v>0</v>
      </c>
      <c r="P2107">
        <v>99</v>
      </c>
      <c r="Q2107" t="b">
        <v>1</v>
      </c>
      <c r="R2107" t="s">
        <v>8279</v>
      </c>
      <c r="S2107" s="5">
        <f t="shared" si="192"/>
        <v>2.54</v>
      </c>
      <c r="T2107" s="7">
        <f t="shared" si="193"/>
        <v>51.313131313131315</v>
      </c>
      <c r="U2107" t="s">
        <v>8326</v>
      </c>
      <c r="V2107" t="s">
        <v>8330</v>
      </c>
    </row>
    <row r="2108" spans="1:22" ht="49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 t="str">
        <f t="shared" si="194"/>
        <v>01/26/2013</v>
      </c>
      <c r="K2108" s="11" t="str">
        <f t="shared" si="195"/>
        <v>2013</v>
      </c>
      <c r="L2108" s="11" t="str">
        <f t="shared" si="196"/>
        <v>Jan</v>
      </c>
      <c r="M2108">
        <v>1356584974</v>
      </c>
      <c r="N2108" s="11">
        <f t="shared" si="197"/>
        <v>41270.006643518514</v>
      </c>
      <c r="O2108" t="b">
        <v>0</v>
      </c>
      <c r="P2108">
        <v>44</v>
      </c>
      <c r="Q2108" t="b">
        <v>1</v>
      </c>
      <c r="R2108" t="s">
        <v>8279</v>
      </c>
      <c r="S2108" s="5">
        <f t="shared" si="192"/>
        <v>1.0704545454545455</v>
      </c>
      <c r="T2108" s="7">
        <f t="shared" si="193"/>
        <v>53.522727272727273</v>
      </c>
      <c r="U2108" t="s">
        <v>8326</v>
      </c>
      <c r="V2108" t="s">
        <v>8330</v>
      </c>
    </row>
    <row r="2109" spans="1:22" ht="49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 t="str">
        <f t="shared" si="194"/>
        <v>11/12/2014</v>
      </c>
      <c r="K2109" s="11" t="str">
        <f t="shared" si="195"/>
        <v>2014</v>
      </c>
      <c r="L2109" s="11" t="str">
        <f t="shared" si="196"/>
        <v>Nov</v>
      </c>
      <c r="M2109">
        <v>1413997393</v>
      </c>
      <c r="N2109" s="11">
        <f t="shared" si="197"/>
        <v>41934.502233796295</v>
      </c>
      <c r="O2109" t="b">
        <v>0</v>
      </c>
      <c r="P2109">
        <v>58</v>
      </c>
      <c r="Q2109" t="b">
        <v>1</v>
      </c>
      <c r="R2109" t="s">
        <v>8279</v>
      </c>
      <c r="S2109" s="5">
        <f t="shared" si="192"/>
        <v>1.0773299999999999</v>
      </c>
      <c r="T2109" s="7">
        <f t="shared" si="193"/>
        <v>37.149310344827583</v>
      </c>
      <c r="U2109" t="s">
        <v>8326</v>
      </c>
      <c r="V2109" t="s">
        <v>8330</v>
      </c>
    </row>
    <row r="2110" spans="1:22" ht="49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 t="str">
        <f t="shared" si="194"/>
        <v>09/09/2012</v>
      </c>
      <c r="K2110" s="11" t="str">
        <f t="shared" si="195"/>
        <v>2012</v>
      </c>
      <c r="L2110" s="11" t="str">
        <f t="shared" si="196"/>
        <v>Sep</v>
      </c>
      <c r="M2110">
        <v>1344917580</v>
      </c>
      <c r="N2110" s="11">
        <f t="shared" si="197"/>
        <v>41134.967361111107</v>
      </c>
      <c r="O2110" t="b">
        <v>0</v>
      </c>
      <c r="P2110">
        <v>191</v>
      </c>
      <c r="Q2110" t="b">
        <v>1</v>
      </c>
      <c r="R2110" t="s">
        <v>8279</v>
      </c>
      <c r="S2110" s="5">
        <f t="shared" si="192"/>
        <v>1.0731250000000001</v>
      </c>
      <c r="T2110" s="7">
        <f t="shared" si="193"/>
        <v>89.895287958115176</v>
      </c>
      <c r="U2110" t="s">
        <v>8326</v>
      </c>
      <c r="V2110" t="s">
        <v>8330</v>
      </c>
    </row>
    <row r="2111" spans="1:22" ht="33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 t="str">
        <f t="shared" si="194"/>
        <v>07/05/2015</v>
      </c>
      <c r="K2111" s="11" t="str">
        <f t="shared" si="195"/>
        <v>2015</v>
      </c>
      <c r="L2111" s="11" t="str">
        <f t="shared" si="196"/>
        <v>Jul</v>
      </c>
      <c r="M2111">
        <v>1433523617</v>
      </c>
      <c r="N2111" s="11">
        <f t="shared" si="197"/>
        <v>42160.500196759262</v>
      </c>
      <c r="O2111" t="b">
        <v>0</v>
      </c>
      <c r="P2111">
        <v>40</v>
      </c>
      <c r="Q2111" t="b">
        <v>1</v>
      </c>
      <c r="R2111" t="s">
        <v>8279</v>
      </c>
      <c r="S2111" s="5">
        <f t="shared" si="192"/>
        <v>1.06525</v>
      </c>
      <c r="T2111" s="7">
        <f t="shared" si="193"/>
        <v>106.52500000000001</v>
      </c>
      <c r="U2111" t="s">
        <v>8326</v>
      </c>
      <c r="V2111" t="s">
        <v>8330</v>
      </c>
    </row>
    <row r="2112" spans="1:22" ht="33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 t="str">
        <f t="shared" si="194"/>
        <v>05/27/2014</v>
      </c>
      <c r="K2112" s="11" t="str">
        <f t="shared" si="195"/>
        <v>2014</v>
      </c>
      <c r="L2112" s="11" t="str">
        <f t="shared" si="196"/>
        <v>May</v>
      </c>
      <c r="M2112">
        <v>1398873969</v>
      </c>
      <c r="N2112" s="11">
        <f t="shared" si="197"/>
        <v>41759.462604166663</v>
      </c>
      <c r="O2112" t="b">
        <v>0</v>
      </c>
      <c r="P2112">
        <v>38</v>
      </c>
      <c r="Q2112" t="b">
        <v>1</v>
      </c>
      <c r="R2112" t="s">
        <v>8279</v>
      </c>
      <c r="S2112" s="5">
        <f t="shared" si="192"/>
        <v>1.0035000000000001</v>
      </c>
      <c r="T2112" s="7">
        <f t="shared" si="193"/>
        <v>52.815789473684212</v>
      </c>
      <c r="U2112" t="s">
        <v>8326</v>
      </c>
      <c r="V2112" t="s">
        <v>8330</v>
      </c>
    </row>
    <row r="2113" spans="1:22" ht="49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 t="str">
        <f t="shared" si="194"/>
        <v>08/14/2011</v>
      </c>
      <c r="K2113" s="11" t="str">
        <f t="shared" si="195"/>
        <v>2011</v>
      </c>
      <c r="L2113" s="11" t="str">
        <f t="shared" si="196"/>
        <v>Aug</v>
      </c>
      <c r="M2113">
        <v>1307594625</v>
      </c>
      <c r="N2113" s="11">
        <f t="shared" si="197"/>
        <v>40702.988715277774</v>
      </c>
      <c r="O2113" t="b">
        <v>0</v>
      </c>
      <c r="P2113">
        <v>39</v>
      </c>
      <c r="Q2113" t="b">
        <v>1</v>
      </c>
      <c r="R2113" t="s">
        <v>8279</v>
      </c>
      <c r="S2113" s="5">
        <f t="shared" si="192"/>
        <v>1.0649999999999999</v>
      </c>
      <c r="T2113" s="7">
        <f t="shared" si="193"/>
        <v>54.615384615384613</v>
      </c>
      <c r="U2113" t="s">
        <v>8326</v>
      </c>
      <c r="V2113" t="s">
        <v>8330</v>
      </c>
    </row>
    <row r="2114" spans="1:22" ht="49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 t="str">
        <f t="shared" si="194"/>
        <v>04/15/2013</v>
      </c>
      <c r="K2114" s="11" t="str">
        <f t="shared" si="195"/>
        <v>2013</v>
      </c>
      <c r="L2114" s="11" t="str">
        <f t="shared" si="196"/>
        <v>Apr</v>
      </c>
      <c r="M2114">
        <v>1364854593</v>
      </c>
      <c r="N2114" s="11">
        <f t="shared" si="197"/>
        <v>41365.719826388886</v>
      </c>
      <c r="O2114" t="b">
        <v>0</v>
      </c>
      <c r="P2114">
        <v>11</v>
      </c>
      <c r="Q2114" t="b">
        <v>1</v>
      </c>
      <c r="R2114" t="s">
        <v>8279</v>
      </c>
      <c r="S2114" s="5">
        <f t="shared" ref="S2114:S2177" si="198">E2114/D2114</f>
        <v>1</v>
      </c>
      <c r="T2114" s="7">
        <f t="shared" ref="T2114:T2177" si="199">E2114/P2114</f>
        <v>27.272727272727273</v>
      </c>
      <c r="U2114" t="s">
        <v>8326</v>
      </c>
      <c r="V2114" t="s">
        <v>8330</v>
      </c>
    </row>
    <row r="2115" spans="1:22" ht="33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 t="str">
        <f t="shared" ref="J2115:J2178" si="200">TEXT((I2115/86400)+25569+(-5/24),"mm/dd/yyyy")</f>
        <v>09/23/2014</v>
      </c>
      <c r="K2115" s="11" t="str">
        <f t="shared" ref="K2115:K2178" si="201">RIGHT(J2115,4)</f>
        <v>2014</v>
      </c>
      <c r="L2115" s="11" t="str">
        <f t="shared" ref="L2115:L2178" si="202">TEXT(J2115,"mmm")</f>
        <v>Sep</v>
      </c>
      <c r="M2115">
        <v>1408481176</v>
      </c>
      <c r="N2115" s="11">
        <f t="shared" ref="N2115:N2178" si="203">(M2115/86400)+25569+(-5/24)</f>
        <v>41870.657129629624</v>
      </c>
      <c r="O2115" t="b">
        <v>0</v>
      </c>
      <c r="P2115">
        <v>107</v>
      </c>
      <c r="Q2115" t="b">
        <v>1</v>
      </c>
      <c r="R2115" t="s">
        <v>8279</v>
      </c>
      <c r="S2115" s="5">
        <f t="shared" si="198"/>
        <v>1.0485714285714285</v>
      </c>
      <c r="T2115" s="7">
        <f t="shared" si="199"/>
        <v>68.598130841121488</v>
      </c>
      <c r="U2115" t="s">
        <v>8326</v>
      </c>
      <c r="V2115" t="s">
        <v>8330</v>
      </c>
    </row>
    <row r="2116" spans="1:22" ht="49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 t="str">
        <f t="shared" si="200"/>
        <v>12/08/2010</v>
      </c>
      <c r="K2116" s="11" t="str">
        <f t="shared" si="201"/>
        <v>2010</v>
      </c>
      <c r="L2116" s="11" t="str">
        <f t="shared" si="202"/>
        <v>Dec</v>
      </c>
      <c r="M2116">
        <v>1286480070</v>
      </c>
      <c r="N2116" s="11">
        <f t="shared" si="203"/>
        <v>40458.607291666667</v>
      </c>
      <c r="O2116" t="b">
        <v>0</v>
      </c>
      <c r="P2116">
        <v>147</v>
      </c>
      <c r="Q2116" t="b">
        <v>1</v>
      </c>
      <c r="R2116" t="s">
        <v>8279</v>
      </c>
      <c r="S2116" s="5">
        <f t="shared" si="198"/>
        <v>1.0469999999999999</v>
      </c>
      <c r="T2116" s="7">
        <f t="shared" si="199"/>
        <v>35.612244897959187</v>
      </c>
      <c r="U2116" t="s">
        <v>8326</v>
      </c>
      <c r="V2116" t="s">
        <v>8330</v>
      </c>
    </row>
    <row r="2117" spans="1:22" ht="49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 t="str">
        <f t="shared" si="200"/>
        <v>02/19/2011</v>
      </c>
      <c r="K2117" s="11" t="str">
        <f t="shared" si="201"/>
        <v>2011</v>
      </c>
      <c r="L2117" s="11" t="str">
        <f t="shared" si="202"/>
        <v>Feb</v>
      </c>
      <c r="M2117">
        <v>1295575001</v>
      </c>
      <c r="N2117" s="11">
        <f t="shared" si="203"/>
        <v>40563.872696759259</v>
      </c>
      <c r="O2117" t="b">
        <v>0</v>
      </c>
      <c r="P2117">
        <v>36</v>
      </c>
      <c r="Q2117" t="b">
        <v>1</v>
      </c>
      <c r="R2117" t="s">
        <v>8279</v>
      </c>
      <c r="S2117" s="5">
        <f t="shared" si="198"/>
        <v>2.2566666666666668</v>
      </c>
      <c r="T2117" s="7">
        <f t="shared" si="199"/>
        <v>94.027777777777771</v>
      </c>
      <c r="U2117" t="s">
        <v>8326</v>
      </c>
      <c r="V2117" t="s">
        <v>8330</v>
      </c>
    </row>
    <row r="2118" spans="1:22" ht="49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 t="str">
        <f t="shared" si="200"/>
        <v>10/02/2012</v>
      </c>
      <c r="K2118" s="11" t="str">
        <f t="shared" si="201"/>
        <v>2012</v>
      </c>
      <c r="L2118" s="11" t="str">
        <f t="shared" si="202"/>
        <v>Oct</v>
      </c>
      <c r="M2118">
        <v>1345056003</v>
      </c>
      <c r="N2118" s="11">
        <f t="shared" si="203"/>
        <v>41136.569479166668</v>
      </c>
      <c r="O2118" t="b">
        <v>0</v>
      </c>
      <c r="P2118">
        <v>92</v>
      </c>
      <c r="Q2118" t="b">
        <v>1</v>
      </c>
      <c r="R2118" t="s">
        <v>8279</v>
      </c>
      <c r="S2118" s="5">
        <f t="shared" si="198"/>
        <v>1.0090416666666666</v>
      </c>
      <c r="T2118" s="7">
        <f t="shared" si="199"/>
        <v>526.45652173913038</v>
      </c>
      <c r="U2118" t="s">
        <v>8326</v>
      </c>
      <c r="V2118" t="s">
        <v>8330</v>
      </c>
    </row>
    <row r="2119" spans="1:22" ht="49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 t="str">
        <f t="shared" si="200"/>
        <v>10/26/2015</v>
      </c>
      <c r="K2119" s="11" t="str">
        <f t="shared" si="201"/>
        <v>2015</v>
      </c>
      <c r="L2119" s="11" t="str">
        <f t="shared" si="202"/>
        <v>Oct</v>
      </c>
      <c r="M2119">
        <v>1444699549</v>
      </c>
      <c r="N2119" s="11">
        <f t="shared" si="203"/>
        <v>42289.851261574069</v>
      </c>
      <c r="O2119" t="b">
        <v>0</v>
      </c>
      <c r="P2119">
        <v>35</v>
      </c>
      <c r="Q2119" t="b">
        <v>1</v>
      </c>
      <c r="R2119" t="s">
        <v>8279</v>
      </c>
      <c r="S2119" s="5">
        <f t="shared" si="198"/>
        <v>1.4775</v>
      </c>
      <c r="T2119" s="7">
        <f t="shared" si="199"/>
        <v>50.657142857142858</v>
      </c>
      <c r="U2119" t="s">
        <v>8326</v>
      </c>
      <c r="V2119" t="s">
        <v>8330</v>
      </c>
    </row>
    <row r="2120" spans="1:22" ht="33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 t="str">
        <f t="shared" si="200"/>
        <v>07/24/2011</v>
      </c>
      <c r="K2120" s="11" t="str">
        <f t="shared" si="201"/>
        <v>2011</v>
      </c>
      <c r="L2120" s="11" t="str">
        <f t="shared" si="202"/>
        <v>Jul</v>
      </c>
      <c r="M2120">
        <v>1308946136</v>
      </c>
      <c r="N2120" s="11">
        <f t="shared" si="203"/>
        <v>40718.631203703699</v>
      </c>
      <c r="O2120" t="b">
        <v>0</v>
      </c>
      <c r="P2120">
        <v>17</v>
      </c>
      <c r="Q2120" t="b">
        <v>1</v>
      </c>
      <c r="R2120" t="s">
        <v>8279</v>
      </c>
      <c r="S2120" s="5">
        <f t="shared" si="198"/>
        <v>1.3461099999999999</v>
      </c>
      <c r="T2120" s="7">
        <f t="shared" si="199"/>
        <v>79.182941176470578</v>
      </c>
      <c r="U2120" t="s">
        <v>8326</v>
      </c>
      <c r="V2120" t="s">
        <v>8330</v>
      </c>
    </row>
    <row r="2121" spans="1:22" ht="49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 t="str">
        <f t="shared" si="200"/>
        <v>08/15/2012</v>
      </c>
      <c r="K2121" s="11" t="str">
        <f t="shared" si="201"/>
        <v>2012</v>
      </c>
      <c r="L2121" s="11" t="str">
        <f t="shared" si="202"/>
        <v>Aug</v>
      </c>
      <c r="M2121">
        <v>1342494445</v>
      </c>
      <c r="N2121" s="11">
        <f t="shared" si="203"/>
        <v>41106.921817129631</v>
      </c>
      <c r="O2121" t="b">
        <v>0</v>
      </c>
      <c r="P2121">
        <v>22</v>
      </c>
      <c r="Q2121" t="b">
        <v>1</v>
      </c>
      <c r="R2121" t="s">
        <v>8279</v>
      </c>
      <c r="S2121" s="5">
        <f t="shared" si="198"/>
        <v>1.0075000000000001</v>
      </c>
      <c r="T2121" s="7">
        <f t="shared" si="199"/>
        <v>91.590909090909093</v>
      </c>
      <c r="U2121" t="s">
        <v>8326</v>
      </c>
      <c r="V2121" t="s">
        <v>8330</v>
      </c>
    </row>
    <row r="2122" spans="1:22" ht="49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 t="str">
        <f t="shared" si="200"/>
        <v>01/01/2014</v>
      </c>
      <c r="K2122" s="11" t="str">
        <f t="shared" si="201"/>
        <v>2014</v>
      </c>
      <c r="L2122" s="11" t="str">
        <f t="shared" si="202"/>
        <v>Jan</v>
      </c>
      <c r="M2122">
        <v>1384384136</v>
      </c>
      <c r="N2122" s="11">
        <f t="shared" si="203"/>
        <v>41591.756203703699</v>
      </c>
      <c r="O2122" t="b">
        <v>0</v>
      </c>
      <c r="P2122">
        <v>69</v>
      </c>
      <c r="Q2122" t="b">
        <v>1</v>
      </c>
      <c r="R2122" t="s">
        <v>8279</v>
      </c>
      <c r="S2122" s="5">
        <f t="shared" si="198"/>
        <v>1.00880375</v>
      </c>
      <c r="T2122" s="7">
        <f t="shared" si="199"/>
        <v>116.96275362318841</v>
      </c>
      <c r="U2122" t="s">
        <v>8326</v>
      </c>
      <c r="V2122" t="s">
        <v>8330</v>
      </c>
    </row>
    <row r="2123" spans="1:22" ht="33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 t="str">
        <f t="shared" si="200"/>
        <v>01/11/2017</v>
      </c>
      <c r="K2123" s="11" t="str">
        <f t="shared" si="201"/>
        <v>2017</v>
      </c>
      <c r="L2123" s="11" t="str">
        <f t="shared" si="202"/>
        <v>Jan</v>
      </c>
      <c r="M2123">
        <v>1481564948</v>
      </c>
      <c r="N2123" s="11">
        <f t="shared" si="203"/>
        <v>42716.534120370365</v>
      </c>
      <c r="O2123" t="b">
        <v>0</v>
      </c>
      <c r="P2123">
        <v>10</v>
      </c>
      <c r="Q2123" t="b">
        <v>0</v>
      </c>
      <c r="R2123" t="s">
        <v>8282</v>
      </c>
      <c r="S2123" s="5">
        <f t="shared" si="198"/>
        <v>5.6800000000000002E-3</v>
      </c>
      <c r="T2123" s="7">
        <f t="shared" si="199"/>
        <v>28.4</v>
      </c>
      <c r="U2123" t="s">
        <v>8317</v>
      </c>
      <c r="V2123" t="s">
        <v>8334</v>
      </c>
    </row>
    <row r="2124" spans="1:22" ht="33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 t="str">
        <f t="shared" si="200"/>
        <v>01/07/2017</v>
      </c>
      <c r="K2124" s="11" t="str">
        <f t="shared" si="201"/>
        <v>2017</v>
      </c>
      <c r="L2124" s="11" t="str">
        <f t="shared" si="202"/>
        <v>Jan</v>
      </c>
      <c r="M2124">
        <v>1481181169</v>
      </c>
      <c r="N2124" s="11">
        <f t="shared" si="203"/>
        <v>42712.092233796291</v>
      </c>
      <c r="O2124" t="b">
        <v>0</v>
      </c>
      <c r="P2124">
        <v>3</v>
      </c>
      <c r="Q2124" t="b">
        <v>0</v>
      </c>
      <c r="R2124" t="s">
        <v>8282</v>
      </c>
      <c r="S2124" s="5">
        <f t="shared" si="198"/>
        <v>3.875E-3</v>
      </c>
      <c r="T2124" s="7">
        <f t="shared" si="199"/>
        <v>103.33333333333333</v>
      </c>
      <c r="U2124" t="s">
        <v>8317</v>
      </c>
      <c r="V2124" t="s">
        <v>8334</v>
      </c>
    </row>
    <row r="2125" spans="1:22" ht="65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 t="str">
        <f t="shared" si="200"/>
        <v>03/15/2010</v>
      </c>
      <c r="K2125" s="11" t="str">
        <f t="shared" si="201"/>
        <v>2010</v>
      </c>
      <c r="L2125" s="11" t="str">
        <f t="shared" si="202"/>
        <v>Mar</v>
      </c>
      <c r="M2125">
        <v>1263982307</v>
      </c>
      <c r="N2125" s="11">
        <f t="shared" si="203"/>
        <v>40198.216516203705</v>
      </c>
      <c r="O2125" t="b">
        <v>0</v>
      </c>
      <c r="P2125">
        <v>5</v>
      </c>
      <c r="Q2125" t="b">
        <v>0</v>
      </c>
      <c r="R2125" t="s">
        <v>8282</v>
      </c>
      <c r="S2125" s="5">
        <f t="shared" si="198"/>
        <v>0.1</v>
      </c>
      <c r="T2125" s="7">
        <f t="shared" si="199"/>
        <v>10</v>
      </c>
      <c r="U2125" t="s">
        <v>8317</v>
      </c>
      <c r="V2125" t="s">
        <v>8334</v>
      </c>
    </row>
    <row r="2126" spans="1:22" ht="49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 t="str">
        <f t="shared" si="200"/>
        <v>11/30/2010</v>
      </c>
      <c r="K2126" s="11" t="str">
        <f t="shared" si="201"/>
        <v>2010</v>
      </c>
      <c r="L2126" s="11" t="str">
        <f t="shared" si="202"/>
        <v>Nov</v>
      </c>
      <c r="M2126">
        <v>1286930435</v>
      </c>
      <c r="N2126" s="11">
        <f t="shared" si="203"/>
        <v>40463.819849537038</v>
      </c>
      <c r="O2126" t="b">
        <v>0</v>
      </c>
      <c r="P2126">
        <v>5</v>
      </c>
      <c r="Q2126" t="b">
        <v>0</v>
      </c>
      <c r="R2126" t="s">
        <v>8282</v>
      </c>
      <c r="S2126" s="5">
        <f t="shared" si="198"/>
        <v>0.10454545454545454</v>
      </c>
      <c r="T2126" s="7">
        <f t="shared" si="199"/>
        <v>23</v>
      </c>
      <c r="U2126" t="s">
        <v>8317</v>
      </c>
      <c r="V2126" t="s">
        <v>8334</v>
      </c>
    </row>
    <row r="2127" spans="1:22" ht="49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 t="str">
        <f t="shared" si="200"/>
        <v>08/04/2015</v>
      </c>
      <c r="K2127" s="11" t="str">
        <f t="shared" si="201"/>
        <v>2015</v>
      </c>
      <c r="L2127" s="11" t="str">
        <f t="shared" si="202"/>
        <v>Aug</v>
      </c>
      <c r="M2127">
        <v>1436142833</v>
      </c>
      <c r="N2127" s="11">
        <f t="shared" si="203"/>
        <v>42190.815196759257</v>
      </c>
      <c r="O2127" t="b">
        <v>0</v>
      </c>
      <c r="P2127">
        <v>27</v>
      </c>
      <c r="Q2127" t="b">
        <v>0</v>
      </c>
      <c r="R2127" t="s">
        <v>8282</v>
      </c>
      <c r="S2127" s="5">
        <f t="shared" si="198"/>
        <v>1.4200000000000001E-2</v>
      </c>
      <c r="T2127" s="7">
        <f t="shared" si="199"/>
        <v>31.555555555555557</v>
      </c>
      <c r="U2127" t="s">
        <v>8317</v>
      </c>
      <c r="V2127" t="s">
        <v>8334</v>
      </c>
    </row>
    <row r="2128" spans="1:22" ht="49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 t="str">
        <f t="shared" si="200"/>
        <v>12/08/2014</v>
      </c>
      <c r="K2128" s="11" t="str">
        <f t="shared" si="201"/>
        <v>2014</v>
      </c>
      <c r="L2128" s="11" t="str">
        <f t="shared" si="202"/>
        <v>Dec</v>
      </c>
      <c r="M2128">
        <v>1415488887</v>
      </c>
      <c r="N2128" s="11">
        <f t="shared" si="203"/>
        <v>41951.76489583333</v>
      </c>
      <c r="O2128" t="b">
        <v>0</v>
      </c>
      <c r="P2128">
        <v>2</v>
      </c>
      <c r="Q2128" t="b">
        <v>0</v>
      </c>
      <c r="R2128" t="s">
        <v>8282</v>
      </c>
      <c r="S2128" s="5">
        <f t="shared" si="198"/>
        <v>5.0000000000000001E-4</v>
      </c>
      <c r="T2128" s="7">
        <f t="shared" si="199"/>
        <v>5</v>
      </c>
      <c r="U2128" t="s">
        <v>8317</v>
      </c>
      <c r="V2128" t="s">
        <v>8334</v>
      </c>
    </row>
    <row r="2129" spans="1:22" ht="17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 t="str">
        <f t="shared" si="200"/>
        <v>03/12/2015</v>
      </c>
      <c r="K2129" s="11" t="str">
        <f t="shared" si="201"/>
        <v>2015</v>
      </c>
      <c r="L2129" s="11" t="str">
        <f t="shared" si="202"/>
        <v>Mar</v>
      </c>
      <c r="M2129">
        <v>1423570063</v>
      </c>
      <c r="N2129" s="11">
        <f t="shared" si="203"/>
        <v>42045.297025462962</v>
      </c>
      <c r="O2129" t="b">
        <v>0</v>
      </c>
      <c r="P2129">
        <v>236</v>
      </c>
      <c r="Q2129" t="b">
        <v>0</v>
      </c>
      <c r="R2129" t="s">
        <v>8282</v>
      </c>
      <c r="S2129" s="5">
        <f t="shared" si="198"/>
        <v>0.28842857142857142</v>
      </c>
      <c r="T2129" s="7">
        <f t="shared" si="199"/>
        <v>34.220338983050844</v>
      </c>
      <c r="U2129" t="s">
        <v>8317</v>
      </c>
      <c r="V2129" t="s">
        <v>8334</v>
      </c>
    </row>
    <row r="2130" spans="1:22" ht="49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 t="str">
        <f t="shared" si="200"/>
        <v>09/21/2014</v>
      </c>
      <c r="K2130" s="11" t="str">
        <f t="shared" si="201"/>
        <v>2014</v>
      </c>
      <c r="L2130" s="11" t="str">
        <f t="shared" si="202"/>
        <v>Sep</v>
      </c>
      <c r="M2130">
        <v>1406140369</v>
      </c>
      <c r="N2130" s="11">
        <f t="shared" si="203"/>
        <v>41843.564456018517</v>
      </c>
      <c r="O2130" t="b">
        <v>0</v>
      </c>
      <c r="P2130">
        <v>1</v>
      </c>
      <c r="Q2130" t="b">
        <v>0</v>
      </c>
      <c r="R2130" t="s">
        <v>8282</v>
      </c>
      <c r="S2130" s="5">
        <f t="shared" si="198"/>
        <v>1.6666666666666668E-3</v>
      </c>
      <c r="T2130" s="7">
        <f t="shared" si="199"/>
        <v>25</v>
      </c>
      <c r="U2130" t="s">
        <v>8317</v>
      </c>
      <c r="V2130" t="s">
        <v>8334</v>
      </c>
    </row>
    <row r="2131" spans="1:22" ht="49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 t="str">
        <f t="shared" si="200"/>
        <v>03/09/2016</v>
      </c>
      <c r="K2131" s="11" t="str">
        <f t="shared" si="201"/>
        <v>2016</v>
      </c>
      <c r="L2131" s="11" t="str">
        <f t="shared" si="202"/>
        <v>Mar</v>
      </c>
      <c r="M2131">
        <v>1454978100</v>
      </c>
      <c r="N2131" s="11">
        <f t="shared" si="203"/>
        <v>42408.815972222219</v>
      </c>
      <c r="O2131" t="b">
        <v>0</v>
      </c>
      <c r="P2131">
        <v>12</v>
      </c>
      <c r="Q2131" t="b">
        <v>0</v>
      </c>
      <c r="R2131" t="s">
        <v>8282</v>
      </c>
      <c r="S2131" s="5">
        <f t="shared" si="198"/>
        <v>0.11799999999999999</v>
      </c>
      <c r="T2131" s="7">
        <f t="shared" si="199"/>
        <v>19.666666666666668</v>
      </c>
      <c r="U2131" t="s">
        <v>8317</v>
      </c>
      <c r="V2131" t="s">
        <v>8334</v>
      </c>
    </row>
    <row r="2132" spans="1:22" ht="33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 t="str">
        <f t="shared" si="200"/>
        <v>08/15/2014</v>
      </c>
      <c r="K2132" s="11" t="str">
        <f t="shared" si="201"/>
        <v>2014</v>
      </c>
      <c r="L2132" s="11" t="str">
        <f t="shared" si="202"/>
        <v>Aug</v>
      </c>
      <c r="M2132">
        <v>1405130663</v>
      </c>
      <c r="N2132" s="11">
        <f t="shared" si="203"/>
        <v>41831.87804398148</v>
      </c>
      <c r="O2132" t="b">
        <v>0</v>
      </c>
      <c r="P2132">
        <v>4</v>
      </c>
      <c r="Q2132" t="b">
        <v>0</v>
      </c>
      <c r="R2132" t="s">
        <v>8282</v>
      </c>
      <c r="S2132" s="5">
        <f t="shared" si="198"/>
        <v>2.0238095238095236E-3</v>
      </c>
      <c r="T2132" s="7">
        <f t="shared" si="199"/>
        <v>21.25</v>
      </c>
      <c r="U2132" t="s">
        <v>8317</v>
      </c>
      <c r="V2132" t="s">
        <v>8334</v>
      </c>
    </row>
    <row r="2133" spans="1:22" ht="49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 t="str">
        <f t="shared" si="200"/>
        <v>07/11/2015</v>
      </c>
      <c r="K2133" s="11" t="str">
        <f t="shared" si="201"/>
        <v>2015</v>
      </c>
      <c r="L2133" s="11" t="str">
        <f t="shared" si="202"/>
        <v>Jul</v>
      </c>
      <c r="M2133">
        <v>1434085091</v>
      </c>
      <c r="N2133" s="11">
        <f t="shared" si="203"/>
        <v>42166.998738425922</v>
      </c>
      <c r="O2133" t="b">
        <v>0</v>
      </c>
      <c r="P2133">
        <v>3</v>
      </c>
      <c r="Q2133" t="b">
        <v>0</v>
      </c>
      <c r="R2133" t="s">
        <v>8282</v>
      </c>
      <c r="S2133" s="5">
        <f t="shared" si="198"/>
        <v>0.05</v>
      </c>
      <c r="T2133" s="7">
        <f t="shared" si="199"/>
        <v>8.3333333333333339</v>
      </c>
      <c r="U2133" t="s">
        <v>8317</v>
      </c>
      <c r="V2133" t="s">
        <v>8334</v>
      </c>
    </row>
    <row r="2134" spans="1:22" ht="49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 t="str">
        <f t="shared" si="200"/>
        <v>02/03/2014</v>
      </c>
      <c r="K2134" s="11" t="str">
        <f t="shared" si="201"/>
        <v>2014</v>
      </c>
      <c r="L2134" s="11" t="str">
        <f t="shared" si="202"/>
        <v>Feb</v>
      </c>
      <c r="M2134">
        <v>1388835692</v>
      </c>
      <c r="N2134" s="11">
        <f t="shared" si="203"/>
        <v>41643.27884259259</v>
      </c>
      <c r="O2134" t="b">
        <v>0</v>
      </c>
      <c r="P2134">
        <v>99</v>
      </c>
      <c r="Q2134" t="b">
        <v>0</v>
      </c>
      <c r="R2134" t="s">
        <v>8282</v>
      </c>
      <c r="S2134" s="5">
        <f t="shared" si="198"/>
        <v>2.1129899999999997E-2</v>
      </c>
      <c r="T2134" s="7">
        <f t="shared" si="199"/>
        <v>21.34333333333333</v>
      </c>
      <c r="U2134" t="s">
        <v>8317</v>
      </c>
      <c r="V2134" t="s">
        <v>8334</v>
      </c>
    </row>
    <row r="2135" spans="1:22" ht="49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 t="str">
        <f t="shared" si="200"/>
        <v>04/24/2011</v>
      </c>
      <c r="K2135" s="11" t="str">
        <f t="shared" si="201"/>
        <v>2011</v>
      </c>
      <c r="L2135" s="11" t="str">
        <f t="shared" si="202"/>
        <v>Apr</v>
      </c>
      <c r="M2135">
        <v>1300328399</v>
      </c>
      <c r="N2135" s="11">
        <f t="shared" si="203"/>
        <v>40618.888877314814</v>
      </c>
      <c r="O2135" t="b">
        <v>0</v>
      </c>
      <c r="P2135">
        <v>3</v>
      </c>
      <c r="Q2135" t="b">
        <v>0</v>
      </c>
      <c r="R2135" t="s">
        <v>8282</v>
      </c>
      <c r="S2135" s="5">
        <f t="shared" si="198"/>
        <v>1.6E-2</v>
      </c>
      <c r="T2135" s="7">
        <f t="shared" si="199"/>
        <v>5.333333333333333</v>
      </c>
      <c r="U2135" t="s">
        <v>8317</v>
      </c>
      <c r="V2135" t="s">
        <v>8334</v>
      </c>
    </row>
    <row r="2136" spans="1:22" ht="49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 t="str">
        <f t="shared" si="200"/>
        <v>04/27/2013</v>
      </c>
      <c r="K2136" s="11" t="str">
        <f t="shared" si="201"/>
        <v>2013</v>
      </c>
      <c r="L2136" s="11" t="str">
        <f t="shared" si="202"/>
        <v>Apr</v>
      </c>
      <c r="M2136">
        <v>1364505391</v>
      </c>
      <c r="N2136" s="11">
        <f t="shared" si="203"/>
        <v>41361.678136574068</v>
      </c>
      <c r="O2136" t="b">
        <v>0</v>
      </c>
      <c r="P2136">
        <v>3</v>
      </c>
      <c r="Q2136" t="b">
        <v>0</v>
      </c>
      <c r="R2136" t="s">
        <v>8282</v>
      </c>
      <c r="S2136" s="5">
        <f t="shared" si="198"/>
        <v>1.7333333333333333E-2</v>
      </c>
      <c r="T2136" s="7">
        <f t="shared" si="199"/>
        <v>34.666666666666664</v>
      </c>
      <c r="U2136" t="s">
        <v>8317</v>
      </c>
      <c r="V2136" t="s">
        <v>8334</v>
      </c>
    </row>
    <row r="2137" spans="1:22" ht="49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 t="str">
        <f t="shared" si="200"/>
        <v>10/04/2012</v>
      </c>
      <c r="K2137" s="11" t="str">
        <f t="shared" si="201"/>
        <v>2012</v>
      </c>
      <c r="L2137" s="11" t="str">
        <f t="shared" si="202"/>
        <v>Oct</v>
      </c>
      <c r="M2137">
        <v>1346800033</v>
      </c>
      <c r="N2137" s="11">
        <f t="shared" si="203"/>
        <v>41156.755011574074</v>
      </c>
      <c r="O2137" t="b">
        <v>0</v>
      </c>
      <c r="P2137">
        <v>22</v>
      </c>
      <c r="Q2137" t="b">
        <v>0</v>
      </c>
      <c r="R2137" t="s">
        <v>8282</v>
      </c>
      <c r="S2137" s="5">
        <f t="shared" si="198"/>
        <v>9.5600000000000004E-2</v>
      </c>
      <c r="T2137" s="7">
        <f t="shared" si="199"/>
        <v>21.727272727272727</v>
      </c>
      <c r="U2137" t="s">
        <v>8317</v>
      </c>
      <c r="V2137" t="s">
        <v>8334</v>
      </c>
    </row>
    <row r="2138" spans="1:22" ht="49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 t="str">
        <f t="shared" si="200"/>
        <v>10/19/2013</v>
      </c>
      <c r="K2138" s="11" t="str">
        <f t="shared" si="201"/>
        <v>2013</v>
      </c>
      <c r="L2138" s="11" t="str">
        <f t="shared" si="202"/>
        <v>Oct</v>
      </c>
      <c r="M2138">
        <v>1379592786</v>
      </c>
      <c r="N2138" s="11">
        <f t="shared" si="203"/>
        <v>41536.300763888888</v>
      </c>
      <c r="O2138" t="b">
        <v>0</v>
      </c>
      <c r="P2138">
        <v>4</v>
      </c>
      <c r="Q2138" t="b">
        <v>0</v>
      </c>
      <c r="R2138" t="s">
        <v>8282</v>
      </c>
      <c r="S2138" s="5">
        <f t="shared" si="198"/>
        <v>5.9612499999999998E-4</v>
      </c>
      <c r="T2138" s="7">
        <f t="shared" si="199"/>
        <v>11.922499999999999</v>
      </c>
      <c r="U2138" t="s">
        <v>8317</v>
      </c>
      <c r="V2138" t="s">
        <v>8334</v>
      </c>
    </row>
    <row r="2139" spans="1:22" ht="49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 t="str">
        <f t="shared" si="200"/>
        <v>12/05/2014</v>
      </c>
      <c r="K2139" s="11" t="str">
        <f t="shared" si="201"/>
        <v>2014</v>
      </c>
      <c r="L2139" s="11" t="str">
        <f t="shared" si="202"/>
        <v>Dec</v>
      </c>
      <c r="M2139">
        <v>1415212229</v>
      </c>
      <c r="N2139" s="11">
        <f t="shared" si="203"/>
        <v>41948.562835648147</v>
      </c>
      <c r="O2139" t="b">
        <v>0</v>
      </c>
      <c r="P2139">
        <v>534</v>
      </c>
      <c r="Q2139" t="b">
        <v>0</v>
      </c>
      <c r="R2139" t="s">
        <v>8282</v>
      </c>
      <c r="S2139" s="5">
        <f t="shared" si="198"/>
        <v>0.28405999999999998</v>
      </c>
      <c r="T2139" s="7">
        <f t="shared" si="199"/>
        <v>26.59737827715356</v>
      </c>
      <c r="U2139" t="s">
        <v>8317</v>
      </c>
      <c r="V2139" t="s">
        <v>8334</v>
      </c>
    </row>
    <row r="2140" spans="1:22" ht="33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 t="str">
        <f t="shared" si="200"/>
        <v>11/08/2013</v>
      </c>
      <c r="K2140" s="11" t="str">
        <f t="shared" si="201"/>
        <v>2013</v>
      </c>
      <c r="L2140" s="11" t="str">
        <f t="shared" si="202"/>
        <v>Nov</v>
      </c>
      <c r="M2140">
        <v>1381364339</v>
      </c>
      <c r="N2140" s="11">
        <f t="shared" si="203"/>
        <v>41556.804849537039</v>
      </c>
      <c r="O2140" t="b">
        <v>0</v>
      </c>
      <c r="P2140">
        <v>12</v>
      </c>
      <c r="Q2140" t="b">
        <v>0</v>
      </c>
      <c r="R2140" t="s">
        <v>8282</v>
      </c>
      <c r="S2140" s="5">
        <f t="shared" si="198"/>
        <v>0.128</v>
      </c>
      <c r="T2140" s="7">
        <f t="shared" si="199"/>
        <v>10.666666666666666</v>
      </c>
      <c r="U2140" t="s">
        <v>8317</v>
      </c>
      <c r="V2140" t="s">
        <v>8334</v>
      </c>
    </row>
    <row r="2141" spans="1:22" ht="49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 t="str">
        <f t="shared" si="200"/>
        <v>11/03/2016</v>
      </c>
      <c r="K2141" s="11" t="str">
        <f t="shared" si="201"/>
        <v>2016</v>
      </c>
      <c r="L2141" s="11" t="str">
        <f t="shared" si="202"/>
        <v>Nov</v>
      </c>
      <c r="M2141">
        <v>1475604008</v>
      </c>
      <c r="N2141" s="11">
        <f t="shared" si="203"/>
        <v>42647.541759259257</v>
      </c>
      <c r="O2141" t="b">
        <v>0</v>
      </c>
      <c r="P2141">
        <v>56</v>
      </c>
      <c r="Q2141" t="b">
        <v>0</v>
      </c>
      <c r="R2141" t="s">
        <v>8282</v>
      </c>
      <c r="S2141" s="5">
        <f t="shared" si="198"/>
        <v>5.4199999999999998E-2</v>
      </c>
      <c r="T2141" s="7">
        <f t="shared" si="199"/>
        <v>29.035714285714285</v>
      </c>
      <c r="U2141" t="s">
        <v>8317</v>
      </c>
      <c r="V2141" t="s">
        <v>8334</v>
      </c>
    </row>
    <row r="2142" spans="1:22" ht="49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 t="str">
        <f t="shared" si="200"/>
        <v>01/11/2013</v>
      </c>
      <c r="K2142" s="11" t="str">
        <f t="shared" si="201"/>
        <v>2013</v>
      </c>
      <c r="L2142" s="11" t="str">
        <f t="shared" si="202"/>
        <v>Jan</v>
      </c>
      <c r="M2142">
        <v>1355342424</v>
      </c>
      <c r="N2142" s="11">
        <f t="shared" si="203"/>
        <v>41255.625277777777</v>
      </c>
      <c r="O2142" t="b">
        <v>0</v>
      </c>
      <c r="P2142">
        <v>11</v>
      </c>
      <c r="Q2142" t="b">
        <v>0</v>
      </c>
      <c r="R2142" t="s">
        <v>8282</v>
      </c>
      <c r="S2142" s="5">
        <f t="shared" si="198"/>
        <v>1.1199999999999999E-3</v>
      </c>
      <c r="T2142" s="7">
        <f t="shared" si="199"/>
        <v>50.909090909090907</v>
      </c>
      <c r="U2142" t="s">
        <v>8317</v>
      </c>
      <c r="V2142" t="s">
        <v>8334</v>
      </c>
    </row>
    <row r="2143" spans="1:22" ht="49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 t="str">
        <f t="shared" si="200"/>
        <v>11/14/2014</v>
      </c>
      <c r="K2143" s="11" t="str">
        <f t="shared" si="201"/>
        <v>2014</v>
      </c>
      <c r="L2143" s="11" t="str">
        <f t="shared" si="202"/>
        <v>Nov</v>
      </c>
      <c r="M2143">
        <v>1413351559</v>
      </c>
      <c r="N2143" s="11">
        <f t="shared" si="203"/>
        <v>41927.027303240735</v>
      </c>
      <c r="O2143" t="b">
        <v>0</v>
      </c>
      <c r="P2143">
        <v>0</v>
      </c>
      <c r="Q2143" t="b">
        <v>0</v>
      </c>
      <c r="R2143" t="s">
        <v>8282</v>
      </c>
      <c r="S2143" s="5">
        <f t="shared" si="198"/>
        <v>0</v>
      </c>
      <c r="T2143" s="7" t="e">
        <f t="shared" si="199"/>
        <v>#DIV/0!</v>
      </c>
      <c r="U2143" t="s">
        <v>8317</v>
      </c>
      <c r="V2143" t="s">
        <v>8334</v>
      </c>
    </row>
    <row r="2144" spans="1:22" ht="49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 t="str">
        <f t="shared" si="200"/>
        <v>12/30/2015</v>
      </c>
      <c r="K2144" s="11" t="str">
        <f t="shared" si="201"/>
        <v>2015</v>
      </c>
      <c r="L2144" s="11" t="str">
        <f t="shared" si="202"/>
        <v>Dec</v>
      </c>
      <c r="M2144">
        <v>1449075010</v>
      </c>
      <c r="N2144" s="11">
        <f t="shared" si="203"/>
        <v>42340.493171296293</v>
      </c>
      <c r="O2144" t="b">
        <v>0</v>
      </c>
      <c r="P2144">
        <v>12</v>
      </c>
      <c r="Q2144" t="b">
        <v>0</v>
      </c>
      <c r="R2144" t="s">
        <v>8282</v>
      </c>
      <c r="S2144" s="5">
        <f t="shared" si="198"/>
        <v>5.7238095238095241E-2</v>
      </c>
      <c r="T2144" s="7">
        <f t="shared" si="199"/>
        <v>50.083333333333336</v>
      </c>
      <c r="U2144" t="s">
        <v>8317</v>
      </c>
      <c r="V2144" t="s">
        <v>8334</v>
      </c>
    </row>
    <row r="2145" spans="1:22" ht="49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 t="str">
        <f t="shared" si="200"/>
        <v>07/21/2010</v>
      </c>
      <c r="K2145" s="11" t="str">
        <f t="shared" si="201"/>
        <v>2010</v>
      </c>
      <c r="L2145" s="11" t="str">
        <f t="shared" si="202"/>
        <v>Jul</v>
      </c>
      <c r="M2145">
        <v>1275599812</v>
      </c>
      <c r="N2145" s="11">
        <f t="shared" si="203"/>
        <v>40332.678379629629</v>
      </c>
      <c r="O2145" t="b">
        <v>0</v>
      </c>
      <c r="P2145">
        <v>5</v>
      </c>
      <c r="Q2145" t="b">
        <v>0</v>
      </c>
      <c r="R2145" t="s">
        <v>8282</v>
      </c>
      <c r="S2145" s="5">
        <f t="shared" si="198"/>
        <v>0.1125</v>
      </c>
      <c r="T2145" s="7">
        <f t="shared" si="199"/>
        <v>45</v>
      </c>
      <c r="U2145" t="s">
        <v>8317</v>
      </c>
      <c r="V2145" t="s">
        <v>8334</v>
      </c>
    </row>
    <row r="2146" spans="1:22" ht="33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 t="str">
        <f t="shared" si="200"/>
        <v>09/14/2013</v>
      </c>
      <c r="K2146" s="11" t="str">
        <f t="shared" si="201"/>
        <v>2013</v>
      </c>
      <c r="L2146" s="11" t="str">
        <f t="shared" si="202"/>
        <v>Sep</v>
      </c>
      <c r="M2146">
        <v>1376399240</v>
      </c>
      <c r="N2146" s="11">
        <f t="shared" si="203"/>
        <v>41499.338425925926</v>
      </c>
      <c r="O2146" t="b">
        <v>0</v>
      </c>
      <c r="P2146">
        <v>24</v>
      </c>
      <c r="Q2146" t="b">
        <v>0</v>
      </c>
      <c r="R2146" t="s">
        <v>8282</v>
      </c>
      <c r="S2146" s="5">
        <f t="shared" si="198"/>
        <v>1.7098591549295775E-2</v>
      </c>
      <c r="T2146" s="7">
        <f t="shared" si="199"/>
        <v>25.291666666666668</v>
      </c>
      <c r="U2146" t="s">
        <v>8317</v>
      </c>
      <c r="V2146" t="s">
        <v>8334</v>
      </c>
    </row>
    <row r="2147" spans="1:22" ht="49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 t="str">
        <f t="shared" si="200"/>
        <v>11/27/2013</v>
      </c>
      <c r="K2147" s="11" t="str">
        <f t="shared" si="201"/>
        <v>2013</v>
      </c>
      <c r="L2147" s="11" t="str">
        <f t="shared" si="202"/>
        <v>Nov</v>
      </c>
      <c r="M2147">
        <v>1382938914</v>
      </c>
      <c r="N2147" s="11">
        <f t="shared" si="203"/>
        <v>41575.029097222221</v>
      </c>
      <c r="O2147" t="b">
        <v>0</v>
      </c>
      <c r="P2147">
        <v>89</v>
      </c>
      <c r="Q2147" t="b">
        <v>0</v>
      </c>
      <c r="R2147" t="s">
        <v>8282</v>
      </c>
      <c r="S2147" s="5">
        <f t="shared" si="198"/>
        <v>0.30433333333333334</v>
      </c>
      <c r="T2147" s="7">
        <f t="shared" si="199"/>
        <v>51.292134831460672</v>
      </c>
      <c r="U2147" t="s">
        <v>8317</v>
      </c>
      <c r="V2147" t="s">
        <v>8334</v>
      </c>
    </row>
    <row r="2148" spans="1:22" ht="49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 t="str">
        <f t="shared" si="200"/>
        <v>02/11/2016</v>
      </c>
      <c r="K2148" s="11" t="str">
        <f t="shared" si="201"/>
        <v>2016</v>
      </c>
      <c r="L2148" s="11" t="str">
        <f t="shared" si="202"/>
        <v>Feb</v>
      </c>
      <c r="M2148">
        <v>1453997910</v>
      </c>
      <c r="N2148" s="11">
        <f t="shared" si="203"/>
        <v>42397.471180555549</v>
      </c>
      <c r="O2148" t="b">
        <v>0</v>
      </c>
      <c r="P2148">
        <v>1</v>
      </c>
      <c r="Q2148" t="b">
        <v>0</v>
      </c>
      <c r="R2148" t="s">
        <v>8282</v>
      </c>
      <c r="S2148" s="5">
        <f t="shared" si="198"/>
        <v>2.0000000000000001E-4</v>
      </c>
      <c r="T2148" s="7">
        <f t="shared" si="199"/>
        <v>1</v>
      </c>
      <c r="U2148" t="s">
        <v>8317</v>
      </c>
      <c r="V2148" t="s">
        <v>8334</v>
      </c>
    </row>
    <row r="2149" spans="1:22" ht="17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 t="str">
        <f t="shared" si="200"/>
        <v>11/16/2014</v>
      </c>
      <c r="K2149" s="11" t="str">
        <f t="shared" si="201"/>
        <v>2014</v>
      </c>
      <c r="L2149" s="11" t="str">
        <f t="shared" si="202"/>
        <v>Nov</v>
      </c>
      <c r="M2149">
        <v>1413356748</v>
      </c>
      <c r="N2149" s="11">
        <f t="shared" si="203"/>
        <v>41927.087361111109</v>
      </c>
      <c r="O2149" t="b">
        <v>0</v>
      </c>
      <c r="P2149">
        <v>55</v>
      </c>
      <c r="Q2149" t="b">
        <v>0</v>
      </c>
      <c r="R2149" t="s">
        <v>8282</v>
      </c>
      <c r="S2149" s="5">
        <f t="shared" si="198"/>
        <v>6.9641025641025639E-3</v>
      </c>
      <c r="T2149" s="7">
        <f t="shared" si="199"/>
        <v>49.381818181818183</v>
      </c>
      <c r="U2149" t="s">
        <v>8317</v>
      </c>
      <c r="V2149" t="s">
        <v>8334</v>
      </c>
    </row>
    <row r="2150" spans="1:22" ht="49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 t="str">
        <f t="shared" si="200"/>
        <v>04/02/2015</v>
      </c>
      <c r="K2150" s="11" t="str">
        <f t="shared" si="201"/>
        <v>2015</v>
      </c>
      <c r="L2150" s="11" t="str">
        <f t="shared" si="202"/>
        <v>Apr</v>
      </c>
      <c r="M2150">
        <v>1425404182</v>
      </c>
      <c r="N2150" s="11">
        <f t="shared" si="203"/>
        <v>42066.525254629632</v>
      </c>
      <c r="O2150" t="b">
        <v>0</v>
      </c>
      <c r="P2150">
        <v>2</v>
      </c>
      <c r="Q2150" t="b">
        <v>0</v>
      </c>
      <c r="R2150" t="s">
        <v>8282</v>
      </c>
      <c r="S2150" s="5">
        <f t="shared" si="198"/>
        <v>0.02</v>
      </c>
      <c r="T2150" s="7">
        <f t="shared" si="199"/>
        <v>1</v>
      </c>
      <c r="U2150" t="s">
        <v>8317</v>
      </c>
      <c r="V2150" t="s">
        <v>8334</v>
      </c>
    </row>
    <row r="2151" spans="1:22" ht="49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 t="str">
        <f t="shared" si="200"/>
        <v>07/30/2010</v>
      </c>
      <c r="K2151" s="11" t="str">
        <f t="shared" si="201"/>
        <v>2010</v>
      </c>
      <c r="L2151" s="11" t="str">
        <f t="shared" si="202"/>
        <v>Jul</v>
      </c>
      <c r="M2151">
        <v>1277512556</v>
      </c>
      <c r="N2151" s="11">
        <f t="shared" si="203"/>
        <v>40354.816620370366</v>
      </c>
      <c r="O2151" t="b">
        <v>0</v>
      </c>
      <c r="P2151">
        <v>0</v>
      </c>
      <c r="Q2151" t="b">
        <v>0</v>
      </c>
      <c r="R2151" t="s">
        <v>8282</v>
      </c>
      <c r="S2151" s="5">
        <f t="shared" si="198"/>
        <v>0</v>
      </c>
      <c r="T2151" s="7" t="e">
        <f t="shared" si="199"/>
        <v>#DIV/0!</v>
      </c>
      <c r="U2151" t="s">
        <v>8317</v>
      </c>
      <c r="V2151" t="s">
        <v>8334</v>
      </c>
    </row>
    <row r="2152" spans="1:22" ht="17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 t="str">
        <f t="shared" si="200"/>
        <v>07/13/2016</v>
      </c>
      <c r="K2152" s="11" t="str">
        <f t="shared" si="201"/>
        <v>2016</v>
      </c>
      <c r="L2152" s="11" t="str">
        <f t="shared" si="202"/>
        <v>Jul</v>
      </c>
      <c r="M2152">
        <v>1465800599</v>
      </c>
      <c r="N2152" s="11">
        <f t="shared" si="203"/>
        <v>42534.076377314814</v>
      </c>
      <c r="O2152" t="b">
        <v>0</v>
      </c>
      <c r="P2152">
        <v>4</v>
      </c>
      <c r="Q2152" t="b">
        <v>0</v>
      </c>
      <c r="R2152" t="s">
        <v>8282</v>
      </c>
      <c r="S2152" s="5">
        <f t="shared" si="198"/>
        <v>8.0999999999999996E-3</v>
      </c>
      <c r="T2152" s="7">
        <f t="shared" si="199"/>
        <v>101.25</v>
      </c>
      <c r="U2152" t="s">
        <v>8317</v>
      </c>
      <c r="V2152" t="s">
        <v>8334</v>
      </c>
    </row>
    <row r="2153" spans="1:22" ht="49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 t="str">
        <f t="shared" si="200"/>
        <v>06/29/2016</v>
      </c>
      <c r="K2153" s="11" t="str">
        <f t="shared" si="201"/>
        <v>2016</v>
      </c>
      <c r="L2153" s="11" t="str">
        <f t="shared" si="202"/>
        <v>Jun</v>
      </c>
      <c r="M2153">
        <v>1464639614</v>
      </c>
      <c r="N2153" s="11">
        <f t="shared" si="203"/>
        <v>42520.639050925922</v>
      </c>
      <c r="O2153" t="b">
        <v>0</v>
      </c>
      <c r="P2153">
        <v>6</v>
      </c>
      <c r="Q2153" t="b">
        <v>0</v>
      </c>
      <c r="R2153" t="s">
        <v>8282</v>
      </c>
      <c r="S2153" s="5">
        <f t="shared" si="198"/>
        <v>2.6222222222222224E-3</v>
      </c>
      <c r="T2153" s="7">
        <f t="shared" si="199"/>
        <v>19.666666666666668</v>
      </c>
      <c r="U2153" t="s">
        <v>8317</v>
      </c>
      <c r="V2153" t="s">
        <v>8334</v>
      </c>
    </row>
    <row r="2154" spans="1:22" ht="49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 t="str">
        <f t="shared" si="200"/>
        <v>03/15/2014</v>
      </c>
      <c r="K2154" s="11" t="str">
        <f t="shared" si="201"/>
        <v>2014</v>
      </c>
      <c r="L2154" s="11" t="str">
        <f t="shared" si="202"/>
        <v>Mar</v>
      </c>
      <c r="M2154">
        <v>1392321509</v>
      </c>
      <c r="N2154" s="11">
        <f t="shared" si="203"/>
        <v>41683.62394675926</v>
      </c>
      <c r="O2154" t="b">
        <v>0</v>
      </c>
      <c r="P2154">
        <v>4</v>
      </c>
      <c r="Q2154" t="b">
        <v>0</v>
      </c>
      <c r="R2154" t="s">
        <v>8282</v>
      </c>
      <c r="S2154" s="5">
        <f t="shared" si="198"/>
        <v>1.6666666666666668E-3</v>
      </c>
      <c r="T2154" s="7">
        <f t="shared" si="199"/>
        <v>12.5</v>
      </c>
      <c r="U2154" t="s">
        <v>8317</v>
      </c>
      <c r="V2154" t="s">
        <v>8334</v>
      </c>
    </row>
    <row r="2155" spans="1:22" ht="49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 t="str">
        <f t="shared" si="200"/>
        <v>01/10/2015</v>
      </c>
      <c r="K2155" s="11" t="str">
        <f t="shared" si="201"/>
        <v>2015</v>
      </c>
      <c r="L2155" s="11" t="str">
        <f t="shared" si="202"/>
        <v>Jan</v>
      </c>
      <c r="M2155">
        <v>1417470718</v>
      </c>
      <c r="N2155" s="11">
        <f t="shared" si="203"/>
        <v>41974.702754629623</v>
      </c>
      <c r="O2155" t="b">
        <v>0</v>
      </c>
      <c r="P2155">
        <v>4</v>
      </c>
      <c r="Q2155" t="b">
        <v>0</v>
      </c>
      <c r="R2155" t="s">
        <v>8282</v>
      </c>
      <c r="S2155" s="5">
        <f t="shared" si="198"/>
        <v>9.1244548809124457E-5</v>
      </c>
      <c r="T2155" s="7">
        <f t="shared" si="199"/>
        <v>8.5</v>
      </c>
      <c r="U2155" t="s">
        <v>8317</v>
      </c>
      <c r="V2155" t="s">
        <v>8334</v>
      </c>
    </row>
    <row r="2156" spans="1:22" ht="33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 t="str">
        <f t="shared" si="200"/>
        <v>01/28/2014</v>
      </c>
      <c r="K2156" s="11" t="str">
        <f t="shared" si="201"/>
        <v>2014</v>
      </c>
      <c r="L2156" s="11" t="str">
        <f t="shared" si="202"/>
        <v>Jan</v>
      </c>
      <c r="M2156">
        <v>1389193827</v>
      </c>
      <c r="N2156" s="11">
        <f t="shared" si="203"/>
        <v>41647.42392361111</v>
      </c>
      <c r="O2156" t="b">
        <v>0</v>
      </c>
      <c r="P2156">
        <v>2</v>
      </c>
      <c r="Q2156" t="b">
        <v>0</v>
      </c>
      <c r="R2156" t="s">
        <v>8282</v>
      </c>
      <c r="S2156" s="5">
        <f t="shared" si="198"/>
        <v>8.0000000000000002E-3</v>
      </c>
      <c r="T2156" s="7">
        <f t="shared" si="199"/>
        <v>1</v>
      </c>
      <c r="U2156" t="s">
        <v>8317</v>
      </c>
      <c r="V2156" t="s">
        <v>8334</v>
      </c>
    </row>
    <row r="2157" spans="1:22" ht="49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 t="str">
        <f t="shared" si="200"/>
        <v>03/31/2016</v>
      </c>
      <c r="K2157" s="11" t="str">
        <f t="shared" si="201"/>
        <v>2016</v>
      </c>
      <c r="L2157" s="11" t="str">
        <f t="shared" si="202"/>
        <v>Mar</v>
      </c>
      <c r="M2157">
        <v>1456854985</v>
      </c>
      <c r="N2157" s="11">
        <f t="shared" si="203"/>
        <v>42430.539178240739</v>
      </c>
      <c r="O2157" t="b">
        <v>0</v>
      </c>
      <c r="P2157">
        <v>5</v>
      </c>
      <c r="Q2157" t="b">
        <v>0</v>
      </c>
      <c r="R2157" t="s">
        <v>8282</v>
      </c>
      <c r="S2157" s="5">
        <f t="shared" si="198"/>
        <v>2.3E-2</v>
      </c>
      <c r="T2157" s="7">
        <f t="shared" si="199"/>
        <v>23</v>
      </c>
      <c r="U2157" t="s">
        <v>8317</v>
      </c>
      <c r="V2157" t="s">
        <v>8334</v>
      </c>
    </row>
    <row r="2158" spans="1:22" ht="33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 t="str">
        <f t="shared" si="200"/>
        <v>09/16/2013</v>
      </c>
      <c r="K2158" s="11" t="str">
        <f t="shared" si="201"/>
        <v>2013</v>
      </c>
      <c r="L2158" s="11" t="str">
        <f t="shared" si="202"/>
        <v>Sep</v>
      </c>
      <c r="M2158">
        <v>1375475406</v>
      </c>
      <c r="N2158" s="11">
        <f t="shared" si="203"/>
        <v>41488.645902777775</v>
      </c>
      <c r="O2158" t="b">
        <v>0</v>
      </c>
      <c r="P2158">
        <v>83</v>
      </c>
      <c r="Q2158" t="b">
        <v>0</v>
      </c>
      <c r="R2158" t="s">
        <v>8282</v>
      </c>
      <c r="S2158" s="5">
        <f t="shared" si="198"/>
        <v>2.6660714285714284E-2</v>
      </c>
      <c r="T2158" s="7">
        <f t="shared" si="199"/>
        <v>17.987951807228917</v>
      </c>
      <c r="U2158" t="s">
        <v>8317</v>
      </c>
      <c r="V2158" t="s">
        <v>8334</v>
      </c>
    </row>
    <row r="2159" spans="1:22" ht="33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 t="str">
        <f t="shared" si="200"/>
        <v>12/23/2016</v>
      </c>
      <c r="K2159" s="11" t="str">
        <f t="shared" si="201"/>
        <v>2016</v>
      </c>
      <c r="L2159" s="11" t="str">
        <f t="shared" si="202"/>
        <v>Dec</v>
      </c>
      <c r="M2159">
        <v>1479684783</v>
      </c>
      <c r="N2159" s="11">
        <f t="shared" si="203"/>
        <v>42694.772951388884</v>
      </c>
      <c r="O2159" t="b">
        <v>0</v>
      </c>
      <c r="P2159">
        <v>57</v>
      </c>
      <c r="Q2159" t="b">
        <v>0</v>
      </c>
      <c r="R2159" t="s">
        <v>8282</v>
      </c>
      <c r="S2159" s="5">
        <f t="shared" si="198"/>
        <v>0.28192</v>
      </c>
      <c r="T2159" s="7">
        <f t="shared" si="199"/>
        <v>370.94736842105266</v>
      </c>
      <c r="U2159" t="s">
        <v>8317</v>
      </c>
      <c r="V2159" t="s">
        <v>8334</v>
      </c>
    </row>
    <row r="2160" spans="1:22" ht="49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 t="str">
        <f t="shared" si="200"/>
        <v>02/04/2013</v>
      </c>
      <c r="K2160" s="11" t="str">
        <f t="shared" si="201"/>
        <v>2013</v>
      </c>
      <c r="L2160" s="11" t="str">
        <f t="shared" si="202"/>
        <v>Feb</v>
      </c>
      <c r="M2160">
        <v>1356121774</v>
      </c>
      <c r="N2160" s="11">
        <f t="shared" si="203"/>
        <v>41264.645532407405</v>
      </c>
      <c r="O2160" t="b">
        <v>0</v>
      </c>
      <c r="P2160">
        <v>311</v>
      </c>
      <c r="Q2160" t="b">
        <v>0</v>
      </c>
      <c r="R2160" t="s">
        <v>8282</v>
      </c>
      <c r="S2160" s="5">
        <f t="shared" si="198"/>
        <v>6.5900366666666668E-2</v>
      </c>
      <c r="T2160" s="7">
        <f t="shared" si="199"/>
        <v>63.569485530546629</v>
      </c>
      <c r="U2160" t="s">
        <v>8317</v>
      </c>
      <c r="V2160" t="s">
        <v>8334</v>
      </c>
    </row>
    <row r="2161" spans="1:22" ht="6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 t="str">
        <f t="shared" si="200"/>
        <v>07/16/2011</v>
      </c>
      <c r="K2161" s="11" t="str">
        <f t="shared" si="201"/>
        <v>2011</v>
      </c>
      <c r="L2161" s="11" t="str">
        <f t="shared" si="202"/>
        <v>Jul</v>
      </c>
      <c r="M2161">
        <v>1308245574</v>
      </c>
      <c r="N2161" s="11">
        <f t="shared" si="203"/>
        <v>40710.522847222222</v>
      </c>
      <c r="O2161" t="b">
        <v>0</v>
      </c>
      <c r="P2161">
        <v>2</v>
      </c>
      <c r="Q2161" t="b">
        <v>0</v>
      </c>
      <c r="R2161" t="s">
        <v>8282</v>
      </c>
      <c r="S2161" s="5">
        <f t="shared" si="198"/>
        <v>7.2222222222222219E-3</v>
      </c>
      <c r="T2161" s="7">
        <f t="shared" si="199"/>
        <v>13</v>
      </c>
      <c r="U2161" t="s">
        <v>8317</v>
      </c>
      <c r="V2161" t="s">
        <v>8334</v>
      </c>
    </row>
    <row r="2162" spans="1:22" ht="49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 t="str">
        <f t="shared" si="200"/>
        <v>05/19/2012</v>
      </c>
      <c r="K2162" s="11" t="str">
        <f t="shared" si="201"/>
        <v>2012</v>
      </c>
      <c r="L2162" s="11" t="str">
        <f t="shared" si="202"/>
        <v>May</v>
      </c>
      <c r="M2162">
        <v>1334855105</v>
      </c>
      <c r="N2162" s="11">
        <f t="shared" si="203"/>
        <v>41018.503530092588</v>
      </c>
      <c r="O2162" t="b">
        <v>0</v>
      </c>
      <c r="P2162">
        <v>16</v>
      </c>
      <c r="Q2162" t="b">
        <v>0</v>
      </c>
      <c r="R2162" t="s">
        <v>8282</v>
      </c>
      <c r="S2162" s="5">
        <f t="shared" si="198"/>
        <v>8.5000000000000006E-3</v>
      </c>
      <c r="T2162" s="7">
        <f t="shared" si="199"/>
        <v>5.3125</v>
      </c>
      <c r="U2162" t="s">
        <v>8317</v>
      </c>
      <c r="V2162" t="s">
        <v>8334</v>
      </c>
    </row>
    <row r="2163" spans="1:22" ht="33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 t="str">
        <f t="shared" si="200"/>
        <v>09/23/2015</v>
      </c>
      <c r="K2163" s="11" t="str">
        <f t="shared" si="201"/>
        <v>2015</v>
      </c>
      <c r="L2163" s="11" t="str">
        <f t="shared" si="202"/>
        <v>Sep</v>
      </c>
      <c r="M2163">
        <v>1440448059</v>
      </c>
      <c r="N2163" s="11">
        <f t="shared" si="203"/>
        <v>42240.644201388888</v>
      </c>
      <c r="O2163" t="b">
        <v>0</v>
      </c>
      <c r="P2163">
        <v>13</v>
      </c>
      <c r="Q2163" t="b">
        <v>1</v>
      </c>
      <c r="R2163" t="s">
        <v>8276</v>
      </c>
      <c r="S2163" s="5">
        <f t="shared" si="198"/>
        <v>1.1575</v>
      </c>
      <c r="T2163" s="7">
        <f t="shared" si="199"/>
        <v>35.615384615384613</v>
      </c>
      <c r="U2163" t="s">
        <v>8326</v>
      </c>
      <c r="V2163" t="s">
        <v>8327</v>
      </c>
    </row>
    <row r="2164" spans="1:22" ht="49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 t="str">
        <f t="shared" si="200"/>
        <v>07/24/2014</v>
      </c>
      <c r="K2164" s="11" t="str">
        <f t="shared" si="201"/>
        <v>2014</v>
      </c>
      <c r="L2164" s="11" t="str">
        <f t="shared" si="202"/>
        <v>Jul</v>
      </c>
      <c r="M2164">
        <v>1403547791</v>
      </c>
      <c r="N2164" s="11">
        <f t="shared" si="203"/>
        <v>41813.557766203703</v>
      </c>
      <c r="O2164" t="b">
        <v>0</v>
      </c>
      <c r="P2164">
        <v>58</v>
      </c>
      <c r="Q2164" t="b">
        <v>1</v>
      </c>
      <c r="R2164" t="s">
        <v>8276</v>
      </c>
      <c r="S2164" s="5">
        <f t="shared" si="198"/>
        <v>1.1226666666666667</v>
      </c>
      <c r="T2164" s="7">
        <f t="shared" si="199"/>
        <v>87.103448275862064</v>
      </c>
      <c r="U2164" t="s">
        <v>8326</v>
      </c>
      <c r="V2164" t="s">
        <v>8327</v>
      </c>
    </row>
    <row r="2165" spans="1:22" ht="49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 t="str">
        <f t="shared" si="200"/>
        <v>06/07/2015</v>
      </c>
      <c r="K2165" s="11" t="str">
        <f t="shared" si="201"/>
        <v>2015</v>
      </c>
      <c r="L2165" s="11" t="str">
        <f t="shared" si="202"/>
        <v>Jun</v>
      </c>
      <c r="M2165">
        <v>1429306520</v>
      </c>
      <c r="N2165" s="11">
        <f t="shared" si="203"/>
        <v>42111.691203703704</v>
      </c>
      <c r="O2165" t="b">
        <v>0</v>
      </c>
      <c r="P2165">
        <v>44</v>
      </c>
      <c r="Q2165" t="b">
        <v>1</v>
      </c>
      <c r="R2165" t="s">
        <v>8276</v>
      </c>
      <c r="S2165" s="5">
        <f t="shared" si="198"/>
        <v>1.3220000000000001</v>
      </c>
      <c r="T2165" s="7">
        <f t="shared" si="199"/>
        <v>75.11363636363636</v>
      </c>
      <c r="U2165" t="s">
        <v>8326</v>
      </c>
      <c r="V2165" t="s">
        <v>8327</v>
      </c>
    </row>
    <row r="2166" spans="1:22" ht="33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 t="str">
        <f t="shared" si="200"/>
        <v>06/24/2016</v>
      </c>
      <c r="K2166" s="11" t="str">
        <f t="shared" si="201"/>
        <v>2016</v>
      </c>
      <c r="L2166" s="11" t="str">
        <f t="shared" si="202"/>
        <v>Jun</v>
      </c>
      <c r="M2166">
        <v>1464196414</v>
      </c>
      <c r="N2166" s="11">
        <f t="shared" si="203"/>
        <v>42515.509421296294</v>
      </c>
      <c r="O2166" t="b">
        <v>0</v>
      </c>
      <c r="P2166">
        <v>83</v>
      </c>
      <c r="Q2166" t="b">
        <v>1</v>
      </c>
      <c r="R2166" t="s">
        <v>8276</v>
      </c>
      <c r="S2166" s="5">
        <f t="shared" si="198"/>
        <v>1.0263636363636364</v>
      </c>
      <c r="T2166" s="7">
        <f t="shared" si="199"/>
        <v>68.01204819277109</v>
      </c>
      <c r="U2166" t="s">
        <v>8326</v>
      </c>
      <c r="V2166" t="s">
        <v>8327</v>
      </c>
    </row>
    <row r="2167" spans="1:22" ht="49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 t="str">
        <f t="shared" si="200"/>
        <v>04/08/2016</v>
      </c>
      <c r="K2167" s="11" t="str">
        <f t="shared" si="201"/>
        <v>2016</v>
      </c>
      <c r="L2167" s="11" t="str">
        <f t="shared" si="202"/>
        <v>Apr</v>
      </c>
      <c r="M2167">
        <v>1457539235</v>
      </c>
      <c r="N2167" s="11">
        <f t="shared" si="203"/>
        <v>42438.458738425928</v>
      </c>
      <c r="O2167" t="b">
        <v>0</v>
      </c>
      <c r="P2167">
        <v>117</v>
      </c>
      <c r="Q2167" t="b">
        <v>1</v>
      </c>
      <c r="R2167" t="s">
        <v>8276</v>
      </c>
      <c r="S2167" s="5">
        <f t="shared" si="198"/>
        <v>1.3864000000000001</v>
      </c>
      <c r="T2167" s="7">
        <f t="shared" si="199"/>
        <v>29.623931623931625</v>
      </c>
      <c r="U2167" t="s">
        <v>8326</v>
      </c>
      <c r="V2167" t="s">
        <v>8327</v>
      </c>
    </row>
    <row r="2168" spans="1:22" ht="49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 t="str">
        <f t="shared" si="200"/>
        <v>12/05/2014</v>
      </c>
      <c r="K2168" s="11" t="str">
        <f t="shared" si="201"/>
        <v>2014</v>
      </c>
      <c r="L2168" s="11" t="str">
        <f t="shared" si="202"/>
        <v>Dec</v>
      </c>
      <c r="M2168">
        <v>1413922018</v>
      </c>
      <c r="N2168" s="11">
        <f t="shared" si="203"/>
        <v>41933.629837962959</v>
      </c>
      <c r="O2168" t="b">
        <v>0</v>
      </c>
      <c r="P2168">
        <v>32</v>
      </c>
      <c r="Q2168" t="b">
        <v>1</v>
      </c>
      <c r="R2168" t="s">
        <v>8276</v>
      </c>
      <c r="S2168" s="5">
        <f t="shared" si="198"/>
        <v>1.466</v>
      </c>
      <c r="T2168" s="7">
        <f t="shared" si="199"/>
        <v>91.625</v>
      </c>
      <c r="U2168" t="s">
        <v>8326</v>
      </c>
      <c r="V2168" t="s">
        <v>8327</v>
      </c>
    </row>
    <row r="2169" spans="1:22" ht="33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 t="str">
        <f t="shared" si="200"/>
        <v>09/14/2012</v>
      </c>
      <c r="K2169" s="11" t="str">
        <f t="shared" si="201"/>
        <v>2012</v>
      </c>
      <c r="L2169" s="11" t="str">
        <f t="shared" si="202"/>
        <v>Sep</v>
      </c>
      <c r="M2169">
        <v>1346463337</v>
      </c>
      <c r="N2169" s="11">
        <f t="shared" si="203"/>
        <v>41152.858067129629</v>
      </c>
      <c r="O2169" t="b">
        <v>0</v>
      </c>
      <c r="P2169">
        <v>8</v>
      </c>
      <c r="Q2169" t="b">
        <v>1</v>
      </c>
      <c r="R2169" t="s">
        <v>8276</v>
      </c>
      <c r="S2169" s="5">
        <f t="shared" si="198"/>
        <v>1.2</v>
      </c>
      <c r="T2169" s="7">
        <f t="shared" si="199"/>
        <v>22.5</v>
      </c>
      <c r="U2169" t="s">
        <v>8326</v>
      </c>
      <c r="V2169" t="s">
        <v>8327</v>
      </c>
    </row>
    <row r="2170" spans="1:22" ht="33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 t="str">
        <f t="shared" si="200"/>
        <v>02/10/2017</v>
      </c>
      <c r="K2170" s="11" t="str">
        <f t="shared" si="201"/>
        <v>2017</v>
      </c>
      <c r="L2170" s="11" t="str">
        <f t="shared" si="202"/>
        <v>Feb</v>
      </c>
      <c r="M2170">
        <v>1484058261</v>
      </c>
      <c r="N2170" s="11">
        <f t="shared" si="203"/>
        <v>42745.391909722217</v>
      </c>
      <c r="O2170" t="b">
        <v>0</v>
      </c>
      <c r="P2170">
        <v>340</v>
      </c>
      <c r="Q2170" t="b">
        <v>1</v>
      </c>
      <c r="R2170" t="s">
        <v>8276</v>
      </c>
      <c r="S2170" s="5">
        <f t="shared" si="198"/>
        <v>1.215816111111111</v>
      </c>
      <c r="T2170" s="7">
        <f t="shared" si="199"/>
        <v>64.366735294117646</v>
      </c>
      <c r="U2170" t="s">
        <v>8326</v>
      </c>
      <c r="V2170" t="s">
        <v>8327</v>
      </c>
    </row>
    <row r="2171" spans="1:22" ht="49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 t="str">
        <f t="shared" si="200"/>
        <v>03/02/2017</v>
      </c>
      <c r="K2171" s="11" t="str">
        <f t="shared" si="201"/>
        <v>2017</v>
      </c>
      <c r="L2171" s="11" t="str">
        <f t="shared" si="202"/>
        <v>Mar</v>
      </c>
      <c r="M2171">
        <v>1488214151</v>
      </c>
      <c r="N2171" s="11">
        <f t="shared" si="203"/>
        <v>42793.492488425924</v>
      </c>
      <c r="O2171" t="b">
        <v>0</v>
      </c>
      <c r="P2171">
        <v>7</v>
      </c>
      <c r="Q2171" t="b">
        <v>1</v>
      </c>
      <c r="R2171" t="s">
        <v>8276</v>
      </c>
      <c r="S2171" s="5">
        <f t="shared" si="198"/>
        <v>1</v>
      </c>
      <c r="T2171" s="7">
        <f t="shared" si="199"/>
        <v>21.857142857142858</v>
      </c>
      <c r="U2171" t="s">
        <v>8326</v>
      </c>
      <c r="V2171" t="s">
        <v>8327</v>
      </c>
    </row>
    <row r="2172" spans="1:22" ht="49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 t="str">
        <f t="shared" si="200"/>
        <v>08/22/2015</v>
      </c>
      <c r="K2172" s="11" t="str">
        <f t="shared" si="201"/>
        <v>2015</v>
      </c>
      <c r="L2172" s="11" t="str">
        <f t="shared" si="202"/>
        <v>Aug</v>
      </c>
      <c r="M2172">
        <v>1436810422</v>
      </c>
      <c r="N2172" s="11">
        <f t="shared" si="203"/>
        <v>42198.541921296295</v>
      </c>
      <c r="O2172" t="b">
        <v>0</v>
      </c>
      <c r="P2172">
        <v>19</v>
      </c>
      <c r="Q2172" t="b">
        <v>1</v>
      </c>
      <c r="R2172" t="s">
        <v>8276</v>
      </c>
      <c r="S2172" s="5">
        <f t="shared" si="198"/>
        <v>1.8085714285714285</v>
      </c>
      <c r="T2172" s="7">
        <f t="shared" si="199"/>
        <v>33.315789473684212</v>
      </c>
      <c r="U2172" t="s">
        <v>8326</v>
      </c>
      <c r="V2172" t="s">
        <v>8327</v>
      </c>
    </row>
    <row r="2173" spans="1:22" ht="49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 t="str">
        <f t="shared" si="200"/>
        <v>06/22/2015</v>
      </c>
      <c r="K2173" s="11" t="str">
        <f t="shared" si="201"/>
        <v>2015</v>
      </c>
      <c r="L2173" s="11" t="str">
        <f t="shared" si="202"/>
        <v>Jun</v>
      </c>
      <c r="M2173">
        <v>1431903495</v>
      </c>
      <c r="N2173" s="11">
        <f t="shared" si="203"/>
        <v>42141.748784722215</v>
      </c>
      <c r="O2173" t="b">
        <v>0</v>
      </c>
      <c r="P2173">
        <v>47</v>
      </c>
      <c r="Q2173" t="b">
        <v>1</v>
      </c>
      <c r="R2173" t="s">
        <v>8276</v>
      </c>
      <c r="S2173" s="5">
        <f t="shared" si="198"/>
        <v>1.0607500000000001</v>
      </c>
      <c r="T2173" s="7">
        <f t="shared" si="199"/>
        <v>90.276595744680847</v>
      </c>
      <c r="U2173" t="s">
        <v>8326</v>
      </c>
      <c r="V2173" t="s">
        <v>8327</v>
      </c>
    </row>
    <row r="2174" spans="1:22" ht="49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 t="str">
        <f t="shared" si="200"/>
        <v>04/18/2015</v>
      </c>
      <c r="K2174" s="11" t="str">
        <f t="shared" si="201"/>
        <v>2015</v>
      </c>
      <c r="L2174" s="11" t="str">
        <f t="shared" si="202"/>
        <v>Apr</v>
      </c>
      <c r="M2174">
        <v>1426773320</v>
      </c>
      <c r="N2174" s="11">
        <f t="shared" si="203"/>
        <v>42082.371759259258</v>
      </c>
      <c r="O2174" t="b">
        <v>0</v>
      </c>
      <c r="P2174">
        <v>13</v>
      </c>
      <c r="Q2174" t="b">
        <v>1</v>
      </c>
      <c r="R2174" t="s">
        <v>8276</v>
      </c>
      <c r="S2174" s="5">
        <f t="shared" si="198"/>
        <v>1</v>
      </c>
      <c r="T2174" s="7">
        <f t="shared" si="199"/>
        <v>76.92307692307692</v>
      </c>
      <c r="U2174" t="s">
        <v>8326</v>
      </c>
      <c r="V2174" t="s">
        <v>8327</v>
      </c>
    </row>
    <row r="2175" spans="1:22" ht="49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 t="str">
        <f t="shared" si="200"/>
        <v>09/09/2013</v>
      </c>
      <c r="K2175" s="11" t="str">
        <f t="shared" si="201"/>
        <v>2013</v>
      </c>
      <c r="L2175" s="11" t="str">
        <f t="shared" si="202"/>
        <v>Sep</v>
      </c>
      <c r="M2175">
        <v>1376066243</v>
      </c>
      <c r="N2175" s="11">
        <f t="shared" si="203"/>
        <v>41495.484293981477</v>
      </c>
      <c r="O2175" t="b">
        <v>0</v>
      </c>
      <c r="P2175">
        <v>90</v>
      </c>
      <c r="Q2175" t="b">
        <v>1</v>
      </c>
      <c r="R2175" t="s">
        <v>8276</v>
      </c>
      <c r="S2175" s="5">
        <f t="shared" si="198"/>
        <v>1.2692857142857144</v>
      </c>
      <c r="T2175" s="7">
        <f t="shared" si="199"/>
        <v>59.233333333333334</v>
      </c>
      <c r="U2175" t="s">
        <v>8326</v>
      </c>
      <c r="V2175" t="s">
        <v>8327</v>
      </c>
    </row>
    <row r="2176" spans="1:22" ht="49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 t="str">
        <f t="shared" si="200"/>
        <v>05/05/2016</v>
      </c>
      <c r="K2176" s="11" t="str">
        <f t="shared" si="201"/>
        <v>2016</v>
      </c>
      <c r="L2176" s="11" t="str">
        <f t="shared" si="202"/>
        <v>May</v>
      </c>
      <c r="M2176">
        <v>1459861307</v>
      </c>
      <c r="N2176" s="11">
        <f t="shared" si="203"/>
        <v>42465.334571759253</v>
      </c>
      <c r="O2176" t="b">
        <v>0</v>
      </c>
      <c r="P2176">
        <v>63</v>
      </c>
      <c r="Q2176" t="b">
        <v>1</v>
      </c>
      <c r="R2176" t="s">
        <v>8276</v>
      </c>
      <c r="S2176" s="5">
        <f t="shared" si="198"/>
        <v>1.0297499999999999</v>
      </c>
      <c r="T2176" s="7">
        <f t="shared" si="199"/>
        <v>65.38095238095238</v>
      </c>
      <c r="U2176" t="s">
        <v>8326</v>
      </c>
      <c r="V2176" t="s">
        <v>8327</v>
      </c>
    </row>
    <row r="2177" spans="1:22" ht="49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 t="str">
        <f t="shared" si="200"/>
        <v>07/20/2016</v>
      </c>
      <c r="K2177" s="11" t="str">
        <f t="shared" si="201"/>
        <v>2016</v>
      </c>
      <c r="L2177" s="11" t="str">
        <f t="shared" si="202"/>
        <v>Jul</v>
      </c>
      <c r="M2177">
        <v>1468455186</v>
      </c>
      <c r="N2177" s="11">
        <f t="shared" si="203"/>
        <v>42564.800763888888</v>
      </c>
      <c r="O2177" t="b">
        <v>0</v>
      </c>
      <c r="P2177">
        <v>26</v>
      </c>
      <c r="Q2177" t="b">
        <v>1</v>
      </c>
      <c r="R2177" t="s">
        <v>8276</v>
      </c>
      <c r="S2177" s="5">
        <f t="shared" si="198"/>
        <v>2.5</v>
      </c>
      <c r="T2177" s="7">
        <f t="shared" si="199"/>
        <v>67.307692307692307</v>
      </c>
      <c r="U2177" t="s">
        <v>8326</v>
      </c>
      <c r="V2177" t="s">
        <v>8327</v>
      </c>
    </row>
    <row r="2178" spans="1:22" ht="49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 t="str">
        <f t="shared" si="200"/>
        <v>05/02/2015</v>
      </c>
      <c r="K2178" s="11" t="str">
        <f t="shared" si="201"/>
        <v>2015</v>
      </c>
      <c r="L2178" s="11" t="str">
        <f t="shared" si="202"/>
        <v>May</v>
      </c>
      <c r="M2178">
        <v>1427987509</v>
      </c>
      <c r="N2178" s="11">
        <f t="shared" si="203"/>
        <v>42096.424872685187</v>
      </c>
      <c r="O2178" t="b">
        <v>0</v>
      </c>
      <c r="P2178">
        <v>71</v>
      </c>
      <c r="Q2178" t="b">
        <v>1</v>
      </c>
      <c r="R2178" t="s">
        <v>8276</v>
      </c>
      <c r="S2178" s="5">
        <f t="shared" ref="S2178:S2241" si="204">E2178/D2178</f>
        <v>1.2602</v>
      </c>
      <c r="T2178" s="7">
        <f t="shared" ref="T2178:T2241" si="205">E2178/P2178</f>
        <v>88.74647887323944</v>
      </c>
      <c r="U2178" t="s">
        <v>8326</v>
      </c>
      <c r="V2178" t="s">
        <v>8327</v>
      </c>
    </row>
    <row r="2179" spans="1:22" ht="6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 t="str">
        <f t="shared" ref="J2179:J2242" si="206">TEXT((I2179/86400)+25569+(-5/24),"mm/dd/yyyy")</f>
        <v>06/06/2016</v>
      </c>
      <c r="K2179" s="11" t="str">
        <f t="shared" ref="K2179:K2242" si="207">RIGHT(J2179,4)</f>
        <v>2016</v>
      </c>
      <c r="L2179" s="11" t="str">
        <f t="shared" ref="L2179:L2242" si="208">TEXT(J2179,"mmm")</f>
        <v>Jun</v>
      </c>
      <c r="M2179">
        <v>1463032867</v>
      </c>
      <c r="N2179" s="11">
        <f t="shared" ref="N2179:N2242" si="209">(M2179/86400)+25569+(-5/24)</f>
        <v>42502.042442129627</v>
      </c>
      <c r="O2179" t="b">
        <v>0</v>
      </c>
      <c r="P2179">
        <v>38</v>
      </c>
      <c r="Q2179" t="b">
        <v>1</v>
      </c>
      <c r="R2179" t="s">
        <v>8276</v>
      </c>
      <c r="S2179" s="5">
        <f t="shared" si="204"/>
        <v>1.0012000000000001</v>
      </c>
      <c r="T2179" s="7">
        <f t="shared" si="205"/>
        <v>65.868421052631575</v>
      </c>
      <c r="U2179" t="s">
        <v>8326</v>
      </c>
      <c r="V2179" t="s">
        <v>8327</v>
      </c>
    </row>
    <row r="2180" spans="1:22" ht="49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 t="str">
        <f t="shared" si="206"/>
        <v>01/18/2017</v>
      </c>
      <c r="K2180" s="11" t="str">
        <f t="shared" si="207"/>
        <v>2017</v>
      </c>
      <c r="L2180" s="11" t="str">
        <f t="shared" si="208"/>
        <v>Jan</v>
      </c>
      <c r="M2180">
        <v>1482160597</v>
      </c>
      <c r="N2180" s="11">
        <f t="shared" si="209"/>
        <v>42723.428206018514</v>
      </c>
      <c r="O2180" t="b">
        <v>0</v>
      </c>
      <c r="P2180">
        <v>859</v>
      </c>
      <c r="Q2180" t="b">
        <v>1</v>
      </c>
      <c r="R2180" t="s">
        <v>8276</v>
      </c>
      <c r="S2180" s="5">
        <f t="shared" si="204"/>
        <v>1.3864000000000001</v>
      </c>
      <c r="T2180" s="7">
        <f t="shared" si="205"/>
        <v>40.349243306169967</v>
      </c>
      <c r="U2180" t="s">
        <v>8326</v>
      </c>
      <c r="V2180" t="s">
        <v>8327</v>
      </c>
    </row>
    <row r="2181" spans="1:22" ht="33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 t="str">
        <f t="shared" si="206"/>
        <v>04/10/2015</v>
      </c>
      <c r="K2181" s="11" t="str">
        <f t="shared" si="207"/>
        <v>2015</v>
      </c>
      <c r="L2181" s="11" t="str">
        <f t="shared" si="208"/>
        <v>Apr</v>
      </c>
      <c r="M2181">
        <v>1426133192</v>
      </c>
      <c r="N2181" s="11">
        <f t="shared" si="209"/>
        <v>42074.962870370371</v>
      </c>
      <c r="O2181" t="b">
        <v>0</v>
      </c>
      <c r="P2181">
        <v>21</v>
      </c>
      <c r="Q2181" t="b">
        <v>1</v>
      </c>
      <c r="R2181" t="s">
        <v>8276</v>
      </c>
      <c r="S2181" s="5">
        <f t="shared" si="204"/>
        <v>1.6140000000000001</v>
      </c>
      <c r="T2181" s="7">
        <f t="shared" si="205"/>
        <v>76.857142857142861</v>
      </c>
      <c r="U2181" t="s">
        <v>8326</v>
      </c>
      <c r="V2181" t="s">
        <v>8327</v>
      </c>
    </row>
    <row r="2182" spans="1:22" ht="33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 t="str">
        <f t="shared" si="206"/>
        <v>11/13/2015</v>
      </c>
      <c r="K2182" s="11" t="str">
        <f t="shared" si="207"/>
        <v>2015</v>
      </c>
      <c r="L2182" s="11" t="str">
        <f t="shared" si="208"/>
        <v>Nov</v>
      </c>
      <c r="M2182">
        <v>1443801868</v>
      </c>
      <c r="N2182" s="11">
        <f t="shared" si="209"/>
        <v>42279.461435185185</v>
      </c>
      <c r="O2182" t="b">
        <v>0</v>
      </c>
      <c r="P2182">
        <v>78</v>
      </c>
      <c r="Q2182" t="b">
        <v>1</v>
      </c>
      <c r="R2182" t="s">
        <v>8276</v>
      </c>
      <c r="S2182" s="5">
        <f t="shared" si="204"/>
        <v>1.071842</v>
      </c>
      <c r="T2182" s="7">
        <f t="shared" si="205"/>
        <v>68.707820512820518</v>
      </c>
      <c r="U2182" t="s">
        <v>8326</v>
      </c>
      <c r="V2182" t="s">
        <v>8327</v>
      </c>
    </row>
    <row r="2183" spans="1:22" ht="49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 t="str">
        <f t="shared" si="206"/>
        <v>02/20/2017</v>
      </c>
      <c r="K2183" s="11" t="str">
        <f t="shared" si="207"/>
        <v>2017</v>
      </c>
      <c r="L2183" s="11" t="str">
        <f t="shared" si="208"/>
        <v>Feb</v>
      </c>
      <c r="M2183">
        <v>1486426053</v>
      </c>
      <c r="N2183" s="11">
        <f t="shared" si="209"/>
        <v>42772.796909722216</v>
      </c>
      <c r="O2183" t="b">
        <v>0</v>
      </c>
      <c r="P2183">
        <v>53</v>
      </c>
      <c r="Q2183" t="b">
        <v>1</v>
      </c>
      <c r="R2183" t="s">
        <v>8297</v>
      </c>
      <c r="S2183" s="5">
        <f t="shared" si="204"/>
        <v>1.5309999999999999</v>
      </c>
      <c r="T2183" s="7">
        <f t="shared" si="205"/>
        <v>57.773584905660378</v>
      </c>
      <c r="U2183" t="s">
        <v>8317</v>
      </c>
      <c r="V2183" t="s">
        <v>8351</v>
      </c>
    </row>
    <row r="2184" spans="1:22" ht="33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 t="str">
        <f t="shared" si="206"/>
        <v>10/02/2014</v>
      </c>
      <c r="K2184" s="11" t="str">
        <f t="shared" si="207"/>
        <v>2014</v>
      </c>
      <c r="L2184" s="11" t="str">
        <f t="shared" si="208"/>
        <v>Oct</v>
      </c>
      <c r="M2184">
        <v>1409261825</v>
      </c>
      <c r="N2184" s="11">
        <f t="shared" si="209"/>
        <v>41879.692418981482</v>
      </c>
      <c r="O2184" t="b">
        <v>0</v>
      </c>
      <c r="P2184">
        <v>356</v>
      </c>
      <c r="Q2184" t="b">
        <v>1</v>
      </c>
      <c r="R2184" t="s">
        <v>8297</v>
      </c>
      <c r="S2184" s="5">
        <f t="shared" si="204"/>
        <v>5.2416666666666663</v>
      </c>
      <c r="T2184" s="7">
        <f t="shared" si="205"/>
        <v>44.171348314606739</v>
      </c>
      <c r="U2184" t="s">
        <v>8317</v>
      </c>
      <c r="V2184" t="s">
        <v>8351</v>
      </c>
    </row>
    <row r="2185" spans="1:22" ht="49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 t="str">
        <f t="shared" si="206"/>
        <v>02/09/2017</v>
      </c>
      <c r="K2185" s="11" t="str">
        <f t="shared" si="207"/>
        <v>2017</v>
      </c>
      <c r="L2185" s="11" t="str">
        <f t="shared" si="208"/>
        <v>Feb</v>
      </c>
      <c r="M2185">
        <v>1484037977</v>
      </c>
      <c r="N2185" s="11">
        <f t="shared" si="209"/>
        <v>42745.157141203701</v>
      </c>
      <c r="O2185" t="b">
        <v>0</v>
      </c>
      <c r="P2185">
        <v>279</v>
      </c>
      <c r="Q2185" t="b">
        <v>1</v>
      </c>
      <c r="R2185" t="s">
        <v>8297</v>
      </c>
      <c r="S2185" s="5">
        <f t="shared" si="204"/>
        <v>4.8927777777777779</v>
      </c>
      <c r="T2185" s="7">
        <f t="shared" si="205"/>
        <v>31.566308243727597</v>
      </c>
      <c r="U2185" t="s">
        <v>8317</v>
      </c>
      <c r="V2185" t="s">
        <v>8351</v>
      </c>
    </row>
    <row r="2186" spans="1:22" ht="49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 t="str">
        <f t="shared" si="206"/>
        <v>01/25/2016</v>
      </c>
      <c r="K2186" s="11" t="str">
        <f t="shared" si="207"/>
        <v>2016</v>
      </c>
      <c r="L2186" s="11" t="str">
        <f t="shared" si="208"/>
        <v>Jan</v>
      </c>
      <c r="M2186">
        <v>1452530041</v>
      </c>
      <c r="N2186" s="11">
        <f t="shared" si="209"/>
        <v>42380.481956018521</v>
      </c>
      <c r="O2186" t="b">
        <v>1</v>
      </c>
      <c r="P2186">
        <v>266</v>
      </c>
      <c r="Q2186" t="b">
        <v>1</v>
      </c>
      <c r="R2186" t="s">
        <v>8297</v>
      </c>
      <c r="S2186" s="5">
        <f t="shared" si="204"/>
        <v>2.8473999999999999</v>
      </c>
      <c r="T2186" s="7">
        <f t="shared" si="205"/>
        <v>107.04511278195488</v>
      </c>
      <c r="U2186" t="s">
        <v>8317</v>
      </c>
      <c r="V2186" t="s">
        <v>8351</v>
      </c>
    </row>
    <row r="2187" spans="1:22" ht="49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 t="str">
        <f t="shared" si="206"/>
        <v>03/26/2013</v>
      </c>
      <c r="K2187" s="11" t="str">
        <f t="shared" si="207"/>
        <v>2013</v>
      </c>
      <c r="L2187" s="11" t="str">
        <f t="shared" si="208"/>
        <v>Mar</v>
      </c>
      <c r="M2187">
        <v>1360830239</v>
      </c>
      <c r="N2187" s="11">
        <f t="shared" si="209"/>
        <v>41319.141655092586</v>
      </c>
      <c r="O2187" t="b">
        <v>0</v>
      </c>
      <c r="P2187">
        <v>623</v>
      </c>
      <c r="Q2187" t="b">
        <v>1</v>
      </c>
      <c r="R2187" t="s">
        <v>8297</v>
      </c>
      <c r="S2187" s="5">
        <f t="shared" si="204"/>
        <v>18.569700000000001</v>
      </c>
      <c r="T2187" s="7">
        <f t="shared" si="205"/>
        <v>149.03451043338683</v>
      </c>
      <c r="U2187" t="s">
        <v>8317</v>
      </c>
      <c r="V2187" t="s">
        <v>8351</v>
      </c>
    </row>
    <row r="2188" spans="1:22" ht="33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 t="str">
        <f t="shared" si="206"/>
        <v>09/06/2016</v>
      </c>
      <c r="K2188" s="11" t="str">
        <f t="shared" si="207"/>
        <v>2016</v>
      </c>
      <c r="L2188" s="11" t="str">
        <f t="shared" si="208"/>
        <v>Sep</v>
      </c>
      <c r="M2188">
        <v>1470062743</v>
      </c>
      <c r="N2188" s="11">
        <f t="shared" si="209"/>
        <v>42583.406747685185</v>
      </c>
      <c r="O2188" t="b">
        <v>0</v>
      </c>
      <c r="P2188">
        <v>392</v>
      </c>
      <c r="Q2188" t="b">
        <v>1</v>
      </c>
      <c r="R2188" t="s">
        <v>8297</v>
      </c>
      <c r="S2188" s="5">
        <f t="shared" si="204"/>
        <v>1.0967499999999999</v>
      </c>
      <c r="T2188" s="7">
        <f t="shared" si="205"/>
        <v>55.956632653061227</v>
      </c>
      <c r="U2188" t="s">
        <v>8317</v>
      </c>
      <c r="V2188" t="s">
        <v>8351</v>
      </c>
    </row>
    <row r="2189" spans="1:22" ht="49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 t="str">
        <f t="shared" si="206"/>
        <v>04/02/2015</v>
      </c>
      <c r="K2189" s="11" t="str">
        <f t="shared" si="207"/>
        <v>2015</v>
      </c>
      <c r="L2189" s="11" t="str">
        <f t="shared" si="208"/>
        <v>Apr</v>
      </c>
      <c r="M2189">
        <v>1425531666</v>
      </c>
      <c r="N2189" s="11">
        <f t="shared" si="209"/>
        <v>42068.000763888886</v>
      </c>
      <c r="O2189" t="b">
        <v>1</v>
      </c>
      <c r="P2189">
        <v>3562</v>
      </c>
      <c r="Q2189" t="b">
        <v>1</v>
      </c>
      <c r="R2189" t="s">
        <v>8297</v>
      </c>
      <c r="S2189" s="5">
        <f t="shared" si="204"/>
        <v>10.146425000000001</v>
      </c>
      <c r="T2189" s="7">
        <f t="shared" si="205"/>
        <v>56.970381807973048</v>
      </c>
      <c r="U2189" t="s">
        <v>8317</v>
      </c>
      <c r="V2189" t="s">
        <v>8351</v>
      </c>
    </row>
    <row r="2190" spans="1:22" ht="49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 t="str">
        <f t="shared" si="206"/>
        <v>10/25/2016</v>
      </c>
      <c r="K2190" s="11" t="str">
        <f t="shared" si="207"/>
        <v>2016</v>
      </c>
      <c r="L2190" s="11" t="str">
        <f t="shared" si="208"/>
        <v>Oct</v>
      </c>
      <c r="M2190">
        <v>1474380241</v>
      </c>
      <c r="N2190" s="11">
        <f t="shared" si="209"/>
        <v>42633.377789351849</v>
      </c>
      <c r="O2190" t="b">
        <v>0</v>
      </c>
      <c r="P2190">
        <v>514</v>
      </c>
      <c r="Q2190" t="b">
        <v>1</v>
      </c>
      <c r="R2190" t="s">
        <v>8297</v>
      </c>
      <c r="S2190" s="5">
        <f t="shared" si="204"/>
        <v>4.1217692027666546</v>
      </c>
      <c r="T2190" s="7">
        <f t="shared" si="205"/>
        <v>44.056420233463037</v>
      </c>
      <c r="U2190" t="s">
        <v>8317</v>
      </c>
      <c r="V2190" t="s">
        <v>8351</v>
      </c>
    </row>
    <row r="2191" spans="1:22" ht="49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 t="str">
        <f t="shared" si="206"/>
        <v>04/21/2016</v>
      </c>
      <c r="K2191" s="11" t="str">
        <f t="shared" si="207"/>
        <v>2016</v>
      </c>
      <c r="L2191" s="11" t="str">
        <f t="shared" si="208"/>
        <v>Apr</v>
      </c>
      <c r="M2191">
        <v>1460055300</v>
      </c>
      <c r="N2191" s="11">
        <f t="shared" si="209"/>
        <v>42467.579861111109</v>
      </c>
      <c r="O2191" t="b">
        <v>0</v>
      </c>
      <c r="P2191">
        <v>88</v>
      </c>
      <c r="Q2191" t="b">
        <v>1</v>
      </c>
      <c r="R2191" t="s">
        <v>8297</v>
      </c>
      <c r="S2191" s="5">
        <f t="shared" si="204"/>
        <v>5.0324999999999998</v>
      </c>
      <c r="T2191" s="7">
        <f t="shared" si="205"/>
        <v>68.625</v>
      </c>
      <c r="U2191" t="s">
        <v>8317</v>
      </c>
      <c r="V2191" t="s">
        <v>8351</v>
      </c>
    </row>
    <row r="2192" spans="1:22" ht="49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 t="str">
        <f t="shared" si="206"/>
        <v>03/23/2016</v>
      </c>
      <c r="K2192" s="11" t="str">
        <f t="shared" si="207"/>
        <v>2016</v>
      </c>
      <c r="L2192" s="11" t="str">
        <f t="shared" si="208"/>
        <v>Mar</v>
      </c>
      <c r="M2192">
        <v>1455721204</v>
      </c>
      <c r="N2192" s="11">
        <f t="shared" si="209"/>
        <v>42417.416712962957</v>
      </c>
      <c r="O2192" t="b">
        <v>0</v>
      </c>
      <c r="P2192">
        <v>537</v>
      </c>
      <c r="Q2192" t="b">
        <v>1</v>
      </c>
      <c r="R2192" t="s">
        <v>8297</v>
      </c>
      <c r="S2192" s="5">
        <f t="shared" si="204"/>
        <v>1.8461052631578947</v>
      </c>
      <c r="T2192" s="7">
        <f t="shared" si="205"/>
        <v>65.318435754189949</v>
      </c>
      <c r="U2192" t="s">
        <v>8317</v>
      </c>
      <c r="V2192" t="s">
        <v>8351</v>
      </c>
    </row>
    <row r="2193" spans="1:22" ht="49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 t="str">
        <f t="shared" si="206"/>
        <v>02/14/2017</v>
      </c>
      <c r="K2193" s="11" t="str">
        <f t="shared" si="207"/>
        <v>2017</v>
      </c>
      <c r="L2193" s="11" t="str">
        <f t="shared" si="208"/>
        <v>Feb</v>
      </c>
      <c r="M2193">
        <v>1486065627</v>
      </c>
      <c r="N2193" s="11">
        <f t="shared" si="209"/>
        <v>42768.6253125</v>
      </c>
      <c r="O2193" t="b">
        <v>0</v>
      </c>
      <c r="P2193">
        <v>25</v>
      </c>
      <c r="Q2193" t="b">
        <v>1</v>
      </c>
      <c r="R2193" t="s">
        <v>8297</v>
      </c>
      <c r="S2193" s="5">
        <f t="shared" si="204"/>
        <v>1.1973333333333334</v>
      </c>
      <c r="T2193" s="7">
        <f t="shared" si="205"/>
        <v>35.92</v>
      </c>
      <c r="U2193" t="s">
        <v>8317</v>
      </c>
      <c r="V2193" t="s">
        <v>8351</v>
      </c>
    </row>
    <row r="2194" spans="1:22" ht="49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 t="str">
        <f t="shared" si="206"/>
        <v>12/15/2016</v>
      </c>
      <c r="K2194" s="11" t="str">
        <f t="shared" si="207"/>
        <v>2016</v>
      </c>
      <c r="L2194" s="11" t="str">
        <f t="shared" si="208"/>
        <v>Dec</v>
      </c>
      <c r="M2194">
        <v>1479414344</v>
      </c>
      <c r="N2194" s="11">
        <f t="shared" si="209"/>
        <v>42691.642870370364</v>
      </c>
      <c r="O2194" t="b">
        <v>0</v>
      </c>
      <c r="P2194">
        <v>3238</v>
      </c>
      <c r="Q2194" t="b">
        <v>1</v>
      </c>
      <c r="R2194" t="s">
        <v>8297</v>
      </c>
      <c r="S2194" s="5">
        <f t="shared" si="204"/>
        <v>10.812401666666668</v>
      </c>
      <c r="T2194" s="7">
        <f t="shared" si="205"/>
        <v>40.070667078443485</v>
      </c>
      <c r="U2194" t="s">
        <v>8317</v>
      </c>
      <c r="V2194" t="s">
        <v>8351</v>
      </c>
    </row>
    <row r="2195" spans="1:22" ht="49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 t="str">
        <f t="shared" si="206"/>
        <v>11/20/2016</v>
      </c>
      <c r="K2195" s="11" t="str">
        <f t="shared" si="207"/>
        <v>2016</v>
      </c>
      <c r="L2195" s="11" t="str">
        <f t="shared" si="208"/>
        <v>Nov</v>
      </c>
      <c r="M2195">
        <v>1477043072</v>
      </c>
      <c r="N2195" s="11">
        <f t="shared" si="209"/>
        <v>42664.197592592587</v>
      </c>
      <c r="O2195" t="b">
        <v>0</v>
      </c>
      <c r="P2195">
        <v>897</v>
      </c>
      <c r="Q2195" t="b">
        <v>1</v>
      </c>
      <c r="R2195" t="s">
        <v>8297</v>
      </c>
      <c r="S2195" s="5">
        <f t="shared" si="204"/>
        <v>4.5237333333333334</v>
      </c>
      <c r="T2195" s="7">
        <f t="shared" si="205"/>
        <v>75.647714604236342</v>
      </c>
      <c r="U2195" t="s">
        <v>8317</v>
      </c>
      <c r="V2195" t="s">
        <v>8351</v>
      </c>
    </row>
    <row r="2196" spans="1:22" ht="49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 t="str">
        <f t="shared" si="206"/>
        <v>03/26/2016</v>
      </c>
      <c r="K2196" s="11" t="str">
        <f t="shared" si="207"/>
        <v>2016</v>
      </c>
      <c r="L2196" s="11" t="str">
        <f t="shared" si="208"/>
        <v>Mar</v>
      </c>
      <c r="M2196">
        <v>1456423890</v>
      </c>
      <c r="N2196" s="11">
        <f t="shared" si="209"/>
        <v>42425.54965277778</v>
      </c>
      <c r="O2196" t="b">
        <v>0</v>
      </c>
      <c r="P2196">
        <v>878</v>
      </c>
      <c r="Q2196" t="b">
        <v>1</v>
      </c>
      <c r="R2196" t="s">
        <v>8297</v>
      </c>
      <c r="S2196" s="5">
        <f t="shared" si="204"/>
        <v>5.3737000000000004</v>
      </c>
      <c r="T2196" s="7">
        <f t="shared" si="205"/>
        <v>61.203872437357631</v>
      </c>
      <c r="U2196" t="s">
        <v>8317</v>
      </c>
      <c r="V2196" t="s">
        <v>8351</v>
      </c>
    </row>
    <row r="2197" spans="1:22" ht="33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 t="str">
        <f t="shared" si="206"/>
        <v>08/11/2015</v>
      </c>
      <c r="K2197" s="11" t="str">
        <f t="shared" si="207"/>
        <v>2015</v>
      </c>
      <c r="L2197" s="11" t="str">
        <f t="shared" si="208"/>
        <v>Aug</v>
      </c>
      <c r="M2197">
        <v>1436725900</v>
      </c>
      <c r="N2197" s="11">
        <f t="shared" si="209"/>
        <v>42197.563657407409</v>
      </c>
      <c r="O2197" t="b">
        <v>0</v>
      </c>
      <c r="P2197">
        <v>115</v>
      </c>
      <c r="Q2197" t="b">
        <v>1</v>
      </c>
      <c r="R2197" t="s">
        <v>8297</v>
      </c>
      <c r="S2197" s="5">
        <f t="shared" si="204"/>
        <v>1.2032608695652174</v>
      </c>
      <c r="T2197" s="7">
        <f t="shared" si="205"/>
        <v>48.130434782608695</v>
      </c>
      <c r="U2197" t="s">
        <v>8317</v>
      </c>
      <c r="V2197" t="s">
        <v>8351</v>
      </c>
    </row>
    <row r="2198" spans="1:22" ht="33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 t="str">
        <f t="shared" si="206"/>
        <v>12/02/2016</v>
      </c>
      <c r="K2198" s="11" t="str">
        <f t="shared" si="207"/>
        <v>2016</v>
      </c>
      <c r="L2198" s="11" t="str">
        <f t="shared" si="208"/>
        <v>Dec</v>
      </c>
      <c r="M2198">
        <v>1478000502</v>
      </c>
      <c r="N2198" s="11">
        <f t="shared" si="209"/>
        <v>42675.278958333329</v>
      </c>
      <c r="O2198" t="b">
        <v>0</v>
      </c>
      <c r="P2198">
        <v>234</v>
      </c>
      <c r="Q2198" t="b">
        <v>1</v>
      </c>
      <c r="R2198" t="s">
        <v>8297</v>
      </c>
      <c r="S2198" s="5">
        <f t="shared" si="204"/>
        <v>1.1383571428571428</v>
      </c>
      <c r="T2198" s="7">
        <f t="shared" si="205"/>
        <v>68.106837606837601</v>
      </c>
      <c r="U2198" t="s">
        <v>8317</v>
      </c>
      <c r="V2198" t="s">
        <v>8351</v>
      </c>
    </row>
    <row r="2199" spans="1:22" ht="49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 t="str">
        <f t="shared" si="206"/>
        <v>02/28/2015</v>
      </c>
      <c r="K2199" s="11" t="str">
        <f t="shared" si="207"/>
        <v>2015</v>
      </c>
      <c r="L2199" s="11" t="str">
        <f t="shared" si="208"/>
        <v>Feb</v>
      </c>
      <c r="M2199">
        <v>1422540059</v>
      </c>
      <c r="N2199" s="11">
        <f t="shared" si="209"/>
        <v>42033.37568287037</v>
      </c>
      <c r="O2199" t="b">
        <v>0</v>
      </c>
      <c r="P2199">
        <v>4330</v>
      </c>
      <c r="Q2199" t="b">
        <v>1</v>
      </c>
      <c r="R2199" t="s">
        <v>8297</v>
      </c>
      <c r="S2199" s="5">
        <f t="shared" si="204"/>
        <v>9.5103109999999997</v>
      </c>
      <c r="T2199" s="7">
        <f t="shared" si="205"/>
        <v>65.891300230946882</v>
      </c>
      <c r="U2199" t="s">
        <v>8317</v>
      </c>
      <c r="V2199" t="s">
        <v>8351</v>
      </c>
    </row>
    <row r="2200" spans="1:22" ht="49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 t="str">
        <f t="shared" si="206"/>
        <v>11/14/2015</v>
      </c>
      <c r="K2200" s="11" t="str">
        <f t="shared" si="207"/>
        <v>2015</v>
      </c>
      <c r="L2200" s="11" t="str">
        <f t="shared" si="208"/>
        <v>Nov</v>
      </c>
      <c r="M2200">
        <v>1444911600</v>
      </c>
      <c r="N2200" s="11">
        <f t="shared" si="209"/>
        <v>42292.305555555555</v>
      </c>
      <c r="O2200" t="b">
        <v>0</v>
      </c>
      <c r="P2200">
        <v>651</v>
      </c>
      <c r="Q2200" t="b">
        <v>1</v>
      </c>
      <c r="R2200" t="s">
        <v>8297</v>
      </c>
      <c r="S2200" s="5">
        <f t="shared" si="204"/>
        <v>1.3289249999999999</v>
      </c>
      <c r="T2200" s="7">
        <f t="shared" si="205"/>
        <v>81.654377880184327</v>
      </c>
      <c r="U2200" t="s">
        <v>8317</v>
      </c>
      <c r="V2200" t="s">
        <v>8351</v>
      </c>
    </row>
    <row r="2201" spans="1:22" ht="33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 t="str">
        <f t="shared" si="206"/>
        <v>10/15/2015</v>
      </c>
      <c r="K2201" s="11" t="str">
        <f t="shared" si="207"/>
        <v>2015</v>
      </c>
      <c r="L2201" s="11" t="str">
        <f t="shared" si="208"/>
        <v>Oct</v>
      </c>
      <c r="M2201">
        <v>1442311198</v>
      </c>
      <c r="N2201" s="11">
        <f t="shared" si="209"/>
        <v>42262.208310185182</v>
      </c>
      <c r="O2201" t="b">
        <v>1</v>
      </c>
      <c r="P2201">
        <v>251</v>
      </c>
      <c r="Q2201" t="b">
        <v>1</v>
      </c>
      <c r="R2201" t="s">
        <v>8297</v>
      </c>
      <c r="S2201" s="5">
        <f t="shared" si="204"/>
        <v>1.4697777777777778</v>
      </c>
      <c r="T2201" s="7">
        <f t="shared" si="205"/>
        <v>52.701195219123505</v>
      </c>
      <c r="U2201" t="s">
        <v>8317</v>
      </c>
      <c r="V2201" t="s">
        <v>8351</v>
      </c>
    </row>
    <row r="2202" spans="1:22" ht="49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 t="str">
        <f t="shared" si="206"/>
        <v>07/05/2015</v>
      </c>
      <c r="K2202" s="11" t="str">
        <f t="shared" si="207"/>
        <v>2015</v>
      </c>
      <c r="L2202" s="11" t="str">
        <f t="shared" si="208"/>
        <v>Jul</v>
      </c>
      <c r="M2202">
        <v>1433775668</v>
      </c>
      <c r="N2202" s="11">
        <f t="shared" si="209"/>
        <v>42163.417453703696</v>
      </c>
      <c r="O2202" t="b">
        <v>0</v>
      </c>
      <c r="P2202">
        <v>263</v>
      </c>
      <c r="Q2202" t="b">
        <v>1</v>
      </c>
      <c r="R2202" t="s">
        <v>8297</v>
      </c>
      <c r="S2202" s="5">
        <f t="shared" si="204"/>
        <v>5.4215</v>
      </c>
      <c r="T2202" s="7">
        <f t="shared" si="205"/>
        <v>41.228136882129277</v>
      </c>
      <c r="U2202" t="s">
        <v>8317</v>
      </c>
      <c r="V2202" t="s">
        <v>8351</v>
      </c>
    </row>
    <row r="2203" spans="1:22" ht="49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 t="str">
        <f t="shared" si="206"/>
        <v>01/16/2013</v>
      </c>
      <c r="K2203" s="11" t="str">
        <f t="shared" si="207"/>
        <v>2013</v>
      </c>
      <c r="L2203" s="11" t="str">
        <f t="shared" si="208"/>
        <v>Jan</v>
      </c>
      <c r="M2203">
        <v>1357157965</v>
      </c>
      <c r="N2203" s="11">
        <f t="shared" si="209"/>
        <v>41276.638483796291</v>
      </c>
      <c r="O2203" t="b">
        <v>0</v>
      </c>
      <c r="P2203">
        <v>28</v>
      </c>
      <c r="Q2203" t="b">
        <v>1</v>
      </c>
      <c r="R2203" t="s">
        <v>8280</v>
      </c>
      <c r="S2203" s="5">
        <f t="shared" si="204"/>
        <v>3.8271818181818182</v>
      </c>
      <c r="T2203" s="7">
        <f t="shared" si="205"/>
        <v>15.035357142857142</v>
      </c>
      <c r="U2203" t="s">
        <v>8326</v>
      </c>
      <c r="V2203" t="s">
        <v>8331</v>
      </c>
    </row>
    <row r="2204" spans="1:22" ht="33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 t="str">
        <f t="shared" si="206"/>
        <v>11/01/2012</v>
      </c>
      <c r="K2204" s="11" t="str">
        <f t="shared" si="207"/>
        <v>2012</v>
      </c>
      <c r="L2204" s="11" t="str">
        <f t="shared" si="208"/>
        <v>Nov</v>
      </c>
      <c r="M2204">
        <v>1349209368</v>
      </c>
      <c r="N2204" s="11">
        <f t="shared" si="209"/>
        <v>41184.640833333331</v>
      </c>
      <c r="O2204" t="b">
        <v>0</v>
      </c>
      <c r="P2204">
        <v>721</v>
      </c>
      <c r="Q2204" t="b">
        <v>1</v>
      </c>
      <c r="R2204" t="s">
        <v>8280</v>
      </c>
      <c r="S2204" s="5">
        <f t="shared" si="204"/>
        <v>7.0418124999999998</v>
      </c>
      <c r="T2204" s="7">
        <f t="shared" si="205"/>
        <v>39.066920943134534</v>
      </c>
      <c r="U2204" t="s">
        <v>8326</v>
      </c>
      <c r="V2204" t="s">
        <v>8331</v>
      </c>
    </row>
    <row r="2205" spans="1:22" ht="49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 t="str">
        <f t="shared" si="206"/>
        <v>09/24/2015</v>
      </c>
      <c r="K2205" s="11" t="str">
        <f t="shared" si="207"/>
        <v>2015</v>
      </c>
      <c r="L2205" s="11" t="str">
        <f t="shared" si="208"/>
        <v>Sep</v>
      </c>
      <c r="M2205">
        <v>1440535082</v>
      </c>
      <c r="N2205" s="11">
        <f t="shared" si="209"/>
        <v>42241.651412037034</v>
      </c>
      <c r="O2205" t="b">
        <v>0</v>
      </c>
      <c r="P2205">
        <v>50</v>
      </c>
      <c r="Q2205" t="b">
        <v>1</v>
      </c>
      <c r="R2205" t="s">
        <v>8280</v>
      </c>
      <c r="S2205" s="5">
        <f t="shared" si="204"/>
        <v>1.0954999999999999</v>
      </c>
      <c r="T2205" s="7">
        <f t="shared" si="205"/>
        <v>43.82</v>
      </c>
      <c r="U2205" t="s">
        <v>8326</v>
      </c>
      <c r="V2205" t="s">
        <v>8331</v>
      </c>
    </row>
    <row r="2206" spans="1:22" ht="49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 t="str">
        <f t="shared" si="206"/>
        <v>03/09/2013</v>
      </c>
      <c r="K2206" s="11" t="str">
        <f t="shared" si="207"/>
        <v>2013</v>
      </c>
      <c r="L2206" s="11" t="str">
        <f t="shared" si="208"/>
        <v>Mar</v>
      </c>
      <c r="M2206">
        <v>1360222119</v>
      </c>
      <c r="N2206" s="11">
        <f t="shared" si="209"/>
        <v>41312.103229166663</v>
      </c>
      <c r="O2206" t="b">
        <v>0</v>
      </c>
      <c r="P2206">
        <v>73</v>
      </c>
      <c r="Q2206" t="b">
        <v>1</v>
      </c>
      <c r="R2206" t="s">
        <v>8280</v>
      </c>
      <c r="S2206" s="5">
        <f t="shared" si="204"/>
        <v>1.3286666666666667</v>
      </c>
      <c r="T2206" s="7">
        <f t="shared" si="205"/>
        <v>27.301369863013697</v>
      </c>
      <c r="U2206" t="s">
        <v>8326</v>
      </c>
      <c r="V2206" t="s">
        <v>8331</v>
      </c>
    </row>
    <row r="2207" spans="1:22" ht="49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 t="str">
        <f t="shared" si="206"/>
        <v>06/01/2012</v>
      </c>
      <c r="K2207" s="11" t="str">
        <f t="shared" si="207"/>
        <v>2012</v>
      </c>
      <c r="L2207" s="11" t="str">
        <f t="shared" si="208"/>
        <v>Jun</v>
      </c>
      <c r="M2207">
        <v>1335987789</v>
      </c>
      <c r="N2207" s="11">
        <f t="shared" si="209"/>
        <v>41031.613298611112</v>
      </c>
      <c r="O2207" t="b">
        <v>0</v>
      </c>
      <c r="P2207">
        <v>27</v>
      </c>
      <c r="Q2207" t="b">
        <v>1</v>
      </c>
      <c r="R2207" t="s">
        <v>8280</v>
      </c>
      <c r="S2207" s="5">
        <f t="shared" si="204"/>
        <v>1.52</v>
      </c>
      <c r="T2207" s="7">
        <f t="shared" si="205"/>
        <v>42.222222222222221</v>
      </c>
      <c r="U2207" t="s">
        <v>8326</v>
      </c>
      <c r="V2207" t="s">
        <v>8331</v>
      </c>
    </row>
    <row r="2208" spans="1:22" ht="49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 t="str">
        <f t="shared" si="206"/>
        <v>04/16/2012</v>
      </c>
      <c r="K2208" s="11" t="str">
        <f t="shared" si="207"/>
        <v>2012</v>
      </c>
      <c r="L2208" s="11" t="str">
        <f t="shared" si="208"/>
        <v>Apr</v>
      </c>
      <c r="M2208">
        <v>1333001424</v>
      </c>
      <c r="N2208" s="11">
        <f t="shared" si="209"/>
        <v>40997.048888888887</v>
      </c>
      <c r="O2208" t="b">
        <v>0</v>
      </c>
      <c r="P2208">
        <v>34</v>
      </c>
      <c r="Q2208" t="b">
        <v>1</v>
      </c>
      <c r="R2208" t="s">
        <v>8280</v>
      </c>
      <c r="S2208" s="5">
        <f t="shared" si="204"/>
        <v>1.0272727272727273</v>
      </c>
      <c r="T2208" s="7">
        <f t="shared" si="205"/>
        <v>33.235294117647058</v>
      </c>
      <c r="U2208" t="s">
        <v>8326</v>
      </c>
      <c r="V2208" t="s">
        <v>8331</v>
      </c>
    </row>
    <row r="2209" spans="1:22" ht="49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 t="str">
        <f t="shared" si="206"/>
        <v>11/16/2013</v>
      </c>
      <c r="K2209" s="11" t="str">
        <f t="shared" si="207"/>
        <v>2013</v>
      </c>
      <c r="L2209" s="11" t="str">
        <f t="shared" si="208"/>
        <v>Nov</v>
      </c>
      <c r="M2209">
        <v>1381984773</v>
      </c>
      <c r="N2209" s="11">
        <f t="shared" si="209"/>
        <v>41563.985798611109</v>
      </c>
      <c r="O2209" t="b">
        <v>0</v>
      </c>
      <c r="P2209">
        <v>7</v>
      </c>
      <c r="Q2209" t="b">
        <v>1</v>
      </c>
      <c r="R2209" t="s">
        <v>8280</v>
      </c>
      <c r="S2209" s="5">
        <f t="shared" si="204"/>
        <v>1</v>
      </c>
      <c r="T2209" s="7">
        <f t="shared" si="205"/>
        <v>285.71428571428572</v>
      </c>
      <c r="U2209" t="s">
        <v>8326</v>
      </c>
      <c r="V2209" t="s">
        <v>8331</v>
      </c>
    </row>
    <row r="2210" spans="1:22" ht="49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 t="str">
        <f t="shared" si="206"/>
        <v>04/06/2012</v>
      </c>
      <c r="K2210" s="11" t="str">
        <f t="shared" si="207"/>
        <v>2012</v>
      </c>
      <c r="L2210" s="11" t="str">
        <f t="shared" si="208"/>
        <v>Apr</v>
      </c>
      <c r="M2210">
        <v>1328649026</v>
      </c>
      <c r="N2210" s="11">
        <f t="shared" si="209"/>
        <v>40946.673912037033</v>
      </c>
      <c r="O2210" t="b">
        <v>0</v>
      </c>
      <c r="P2210">
        <v>24</v>
      </c>
      <c r="Q2210" t="b">
        <v>1</v>
      </c>
      <c r="R2210" t="s">
        <v>8280</v>
      </c>
      <c r="S2210" s="5">
        <f t="shared" si="204"/>
        <v>1.016</v>
      </c>
      <c r="T2210" s="7">
        <f t="shared" si="205"/>
        <v>42.333333333333336</v>
      </c>
      <c r="U2210" t="s">
        <v>8326</v>
      </c>
      <c r="V2210" t="s">
        <v>8331</v>
      </c>
    </row>
    <row r="2211" spans="1:22" ht="33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 t="str">
        <f t="shared" si="206"/>
        <v>04/14/2014</v>
      </c>
      <c r="K2211" s="11" t="str">
        <f t="shared" si="207"/>
        <v>2014</v>
      </c>
      <c r="L2211" s="11" t="str">
        <f t="shared" si="208"/>
        <v>Apr</v>
      </c>
      <c r="M2211">
        <v>1396524644</v>
      </c>
      <c r="N2211" s="11">
        <f t="shared" si="209"/>
        <v>41732.27134259259</v>
      </c>
      <c r="O2211" t="b">
        <v>0</v>
      </c>
      <c r="P2211">
        <v>15</v>
      </c>
      <c r="Q2211" t="b">
        <v>1</v>
      </c>
      <c r="R2211" t="s">
        <v>8280</v>
      </c>
      <c r="S2211" s="5">
        <f t="shared" si="204"/>
        <v>1.508</v>
      </c>
      <c r="T2211" s="7">
        <f t="shared" si="205"/>
        <v>50.266666666666666</v>
      </c>
      <c r="U2211" t="s">
        <v>8326</v>
      </c>
      <c r="V2211" t="s">
        <v>8331</v>
      </c>
    </row>
    <row r="2212" spans="1:22" ht="49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 t="str">
        <f t="shared" si="206"/>
        <v>04/14/2012</v>
      </c>
      <c r="K2212" s="11" t="str">
        <f t="shared" si="207"/>
        <v>2012</v>
      </c>
      <c r="L2212" s="11" t="str">
        <f t="shared" si="208"/>
        <v>Apr</v>
      </c>
      <c r="M2212">
        <v>1329442510</v>
      </c>
      <c r="N2212" s="11">
        <f t="shared" si="209"/>
        <v>40955.857754629629</v>
      </c>
      <c r="O2212" t="b">
        <v>0</v>
      </c>
      <c r="P2212">
        <v>72</v>
      </c>
      <c r="Q2212" t="b">
        <v>1</v>
      </c>
      <c r="R2212" t="s">
        <v>8280</v>
      </c>
      <c r="S2212" s="5">
        <f t="shared" si="204"/>
        <v>1.11425</v>
      </c>
      <c r="T2212" s="7">
        <f t="shared" si="205"/>
        <v>61.902777777777779</v>
      </c>
      <c r="U2212" t="s">
        <v>8326</v>
      </c>
      <c r="V2212" t="s">
        <v>8331</v>
      </c>
    </row>
    <row r="2213" spans="1:22" ht="49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 t="str">
        <f t="shared" si="206"/>
        <v>04/10/2014</v>
      </c>
      <c r="K2213" s="11" t="str">
        <f t="shared" si="207"/>
        <v>2014</v>
      </c>
      <c r="L2213" s="11" t="str">
        <f t="shared" si="208"/>
        <v>Apr</v>
      </c>
      <c r="M2213">
        <v>1395168625</v>
      </c>
      <c r="N2213" s="11">
        <f t="shared" si="209"/>
        <v>41716.576678240737</v>
      </c>
      <c r="O2213" t="b">
        <v>0</v>
      </c>
      <c r="P2213">
        <v>120</v>
      </c>
      <c r="Q2213" t="b">
        <v>1</v>
      </c>
      <c r="R2213" t="s">
        <v>8280</v>
      </c>
      <c r="S2213" s="5">
        <f t="shared" si="204"/>
        <v>1.956</v>
      </c>
      <c r="T2213" s="7">
        <f t="shared" si="205"/>
        <v>40.75</v>
      </c>
      <c r="U2213" t="s">
        <v>8326</v>
      </c>
      <c r="V2213" t="s">
        <v>8331</v>
      </c>
    </row>
    <row r="2214" spans="1:22" ht="49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 t="str">
        <f t="shared" si="206"/>
        <v>11/03/2013</v>
      </c>
      <c r="K2214" s="11" t="str">
        <f t="shared" si="207"/>
        <v>2013</v>
      </c>
      <c r="L2214" s="11" t="str">
        <f t="shared" si="208"/>
        <v>Nov</v>
      </c>
      <c r="M2214">
        <v>1380650177</v>
      </c>
      <c r="N2214" s="11">
        <f t="shared" si="209"/>
        <v>41548.539085648146</v>
      </c>
      <c r="O2214" t="b">
        <v>0</v>
      </c>
      <c r="P2214">
        <v>123</v>
      </c>
      <c r="Q2214" t="b">
        <v>1</v>
      </c>
      <c r="R2214" t="s">
        <v>8280</v>
      </c>
      <c r="S2214" s="5">
        <f t="shared" si="204"/>
        <v>1.1438333333333333</v>
      </c>
      <c r="T2214" s="7">
        <f t="shared" si="205"/>
        <v>55.796747967479675</v>
      </c>
      <c r="U2214" t="s">
        <v>8326</v>
      </c>
      <c r="V2214" t="s">
        <v>8331</v>
      </c>
    </row>
    <row r="2215" spans="1:22" ht="49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 t="str">
        <f t="shared" si="206"/>
        <v>05/15/2015</v>
      </c>
      <c r="K2215" s="11" t="str">
        <f t="shared" si="207"/>
        <v>2015</v>
      </c>
      <c r="L2215" s="11" t="str">
        <f t="shared" si="208"/>
        <v>May</v>
      </c>
      <c r="M2215">
        <v>1429127379</v>
      </c>
      <c r="N2215" s="11">
        <f t="shared" si="209"/>
        <v>42109.617812499993</v>
      </c>
      <c r="O2215" t="b">
        <v>0</v>
      </c>
      <c r="P2215">
        <v>1</v>
      </c>
      <c r="Q2215" t="b">
        <v>1</v>
      </c>
      <c r="R2215" t="s">
        <v>8280</v>
      </c>
      <c r="S2215" s="5">
        <f t="shared" si="204"/>
        <v>2</v>
      </c>
      <c r="T2215" s="7">
        <f t="shared" si="205"/>
        <v>10</v>
      </c>
      <c r="U2215" t="s">
        <v>8326</v>
      </c>
      <c r="V2215" t="s">
        <v>8331</v>
      </c>
    </row>
    <row r="2216" spans="1:22" ht="49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 t="str">
        <f t="shared" si="206"/>
        <v>02/06/2014</v>
      </c>
      <c r="K2216" s="11" t="str">
        <f t="shared" si="207"/>
        <v>2014</v>
      </c>
      <c r="L2216" s="11" t="str">
        <f t="shared" si="208"/>
        <v>Feb</v>
      </c>
      <c r="M2216">
        <v>1389121248</v>
      </c>
      <c r="N2216" s="11">
        <f t="shared" si="209"/>
        <v>41646.58388888889</v>
      </c>
      <c r="O2216" t="b">
        <v>0</v>
      </c>
      <c r="P2216">
        <v>24</v>
      </c>
      <c r="Q2216" t="b">
        <v>1</v>
      </c>
      <c r="R2216" t="s">
        <v>8280</v>
      </c>
      <c r="S2216" s="5">
        <f t="shared" si="204"/>
        <v>2.9250166666666666</v>
      </c>
      <c r="T2216" s="7">
        <f t="shared" si="205"/>
        <v>73.125416666666666</v>
      </c>
      <c r="U2216" t="s">
        <v>8326</v>
      </c>
      <c r="V2216" t="s">
        <v>8331</v>
      </c>
    </row>
    <row r="2217" spans="1:22" ht="33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 t="str">
        <f t="shared" si="206"/>
        <v>03/13/2012</v>
      </c>
      <c r="K2217" s="11" t="str">
        <f t="shared" si="207"/>
        <v>2012</v>
      </c>
      <c r="L2217" s="11" t="str">
        <f t="shared" si="208"/>
        <v>Mar</v>
      </c>
      <c r="M2217">
        <v>1329671572</v>
      </c>
      <c r="N2217" s="11">
        <f t="shared" si="209"/>
        <v>40958.508935185186</v>
      </c>
      <c r="O2217" t="b">
        <v>0</v>
      </c>
      <c r="P2217">
        <v>33</v>
      </c>
      <c r="Q2217" t="b">
        <v>1</v>
      </c>
      <c r="R2217" t="s">
        <v>8280</v>
      </c>
      <c r="S2217" s="5">
        <f t="shared" si="204"/>
        <v>1.5636363636363637</v>
      </c>
      <c r="T2217" s="7">
        <f t="shared" si="205"/>
        <v>26.060606060606062</v>
      </c>
      <c r="U2217" t="s">
        <v>8326</v>
      </c>
      <c r="V2217" t="s">
        <v>8331</v>
      </c>
    </row>
    <row r="2218" spans="1:22" ht="49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 t="str">
        <f t="shared" si="206"/>
        <v>07/23/2015</v>
      </c>
      <c r="K2218" s="11" t="str">
        <f t="shared" si="207"/>
        <v>2015</v>
      </c>
      <c r="L2218" s="11" t="str">
        <f t="shared" si="208"/>
        <v>Jul</v>
      </c>
      <c r="M2218">
        <v>1436464945</v>
      </c>
      <c r="N2218" s="11">
        <f t="shared" si="209"/>
        <v>42194.543344907404</v>
      </c>
      <c r="O2218" t="b">
        <v>0</v>
      </c>
      <c r="P2218">
        <v>14</v>
      </c>
      <c r="Q2218" t="b">
        <v>1</v>
      </c>
      <c r="R2218" t="s">
        <v>8280</v>
      </c>
      <c r="S2218" s="5">
        <f t="shared" si="204"/>
        <v>1.0566666666666666</v>
      </c>
      <c r="T2218" s="7">
        <f t="shared" si="205"/>
        <v>22.642857142857142</v>
      </c>
      <c r="U2218" t="s">
        <v>8326</v>
      </c>
      <c r="V2218" t="s">
        <v>8331</v>
      </c>
    </row>
    <row r="2219" spans="1:22" ht="49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 t="str">
        <f t="shared" si="206"/>
        <v>11/02/2015</v>
      </c>
      <c r="K2219" s="11" t="str">
        <f t="shared" si="207"/>
        <v>2015</v>
      </c>
      <c r="L2219" s="11" t="str">
        <f t="shared" si="208"/>
        <v>Nov</v>
      </c>
      <c r="M2219">
        <v>1445539113</v>
      </c>
      <c r="N2219" s="11">
        <f t="shared" si="209"/>
        <v>42299.568437499998</v>
      </c>
      <c r="O2219" t="b">
        <v>0</v>
      </c>
      <c r="P2219">
        <v>9</v>
      </c>
      <c r="Q2219" t="b">
        <v>1</v>
      </c>
      <c r="R2219" t="s">
        <v>8280</v>
      </c>
      <c r="S2219" s="5">
        <f t="shared" si="204"/>
        <v>1.0119047619047619</v>
      </c>
      <c r="T2219" s="7">
        <f t="shared" si="205"/>
        <v>47.222222222222221</v>
      </c>
      <c r="U2219" t="s">
        <v>8326</v>
      </c>
      <c r="V2219" t="s">
        <v>8331</v>
      </c>
    </row>
    <row r="2220" spans="1:22" ht="49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 t="str">
        <f t="shared" si="206"/>
        <v>08/28/2012</v>
      </c>
      <c r="K2220" s="11" t="str">
        <f t="shared" si="207"/>
        <v>2012</v>
      </c>
      <c r="L2220" s="11" t="str">
        <f t="shared" si="208"/>
        <v>Aug</v>
      </c>
      <c r="M2220">
        <v>1344281383</v>
      </c>
      <c r="N2220" s="11">
        <f t="shared" si="209"/>
        <v>41127.603969907403</v>
      </c>
      <c r="O2220" t="b">
        <v>0</v>
      </c>
      <c r="P2220">
        <v>76</v>
      </c>
      <c r="Q2220" t="b">
        <v>1</v>
      </c>
      <c r="R2220" t="s">
        <v>8280</v>
      </c>
      <c r="S2220" s="5">
        <f t="shared" si="204"/>
        <v>1.2283299999999999</v>
      </c>
      <c r="T2220" s="7">
        <f t="shared" si="205"/>
        <v>32.324473684210524</v>
      </c>
      <c r="U2220" t="s">
        <v>8326</v>
      </c>
      <c r="V2220" t="s">
        <v>8331</v>
      </c>
    </row>
    <row r="2221" spans="1:22" ht="49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 t="str">
        <f t="shared" si="206"/>
        <v>08/19/2015</v>
      </c>
      <c r="K2221" s="11" t="str">
        <f t="shared" si="207"/>
        <v>2015</v>
      </c>
      <c r="L2221" s="11" t="str">
        <f t="shared" si="208"/>
        <v>Aug</v>
      </c>
      <c r="M2221">
        <v>1437412512</v>
      </c>
      <c r="N2221" s="11">
        <f t="shared" si="209"/>
        <v>42205.510555555556</v>
      </c>
      <c r="O2221" t="b">
        <v>0</v>
      </c>
      <c r="P2221">
        <v>19</v>
      </c>
      <c r="Q2221" t="b">
        <v>1</v>
      </c>
      <c r="R2221" t="s">
        <v>8280</v>
      </c>
      <c r="S2221" s="5">
        <f t="shared" si="204"/>
        <v>1.0149999999999999</v>
      </c>
      <c r="T2221" s="7">
        <f t="shared" si="205"/>
        <v>53.421052631578945</v>
      </c>
      <c r="U2221" t="s">
        <v>8326</v>
      </c>
      <c r="V2221" t="s">
        <v>8331</v>
      </c>
    </row>
    <row r="2222" spans="1:22" ht="49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 t="str">
        <f t="shared" si="206"/>
        <v>07/26/2013</v>
      </c>
      <c r="K2222" s="11" t="str">
        <f t="shared" si="207"/>
        <v>2013</v>
      </c>
      <c r="L2222" s="11" t="str">
        <f t="shared" si="208"/>
        <v>Jul</v>
      </c>
      <c r="M2222">
        <v>1372296436</v>
      </c>
      <c r="N2222" s="11">
        <f t="shared" si="209"/>
        <v>41451.852268518516</v>
      </c>
      <c r="O2222" t="b">
        <v>0</v>
      </c>
      <c r="P2222">
        <v>69</v>
      </c>
      <c r="Q2222" t="b">
        <v>1</v>
      </c>
      <c r="R2222" t="s">
        <v>8280</v>
      </c>
      <c r="S2222" s="5">
        <f t="shared" si="204"/>
        <v>1.0114285714285713</v>
      </c>
      <c r="T2222" s="7">
        <f t="shared" si="205"/>
        <v>51.304347826086953</v>
      </c>
      <c r="U2222" t="s">
        <v>8326</v>
      </c>
      <c r="V2222" t="s">
        <v>8331</v>
      </c>
    </row>
    <row r="2223" spans="1:22" ht="49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 t="str">
        <f t="shared" si="206"/>
        <v>04/22/2016</v>
      </c>
      <c r="K2223" s="11" t="str">
        <f t="shared" si="207"/>
        <v>2016</v>
      </c>
      <c r="L2223" s="11" t="str">
        <f t="shared" si="208"/>
        <v>Apr</v>
      </c>
      <c r="M2223">
        <v>1458748809</v>
      </c>
      <c r="N2223" s="11">
        <f t="shared" si="209"/>
        <v>42452.458437499998</v>
      </c>
      <c r="O2223" t="b">
        <v>0</v>
      </c>
      <c r="P2223">
        <v>218</v>
      </c>
      <c r="Q2223" t="b">
        <v>1</v>
      </c>
      <c r="R2223" t="s">
        <v>8297</v>
      </c>
      <c r="S2223" s="5">
        <f t="shared" si="204"/>
        <v>1.0811999999999999</v>
      </c>
      <c r="T2223" s="7">
        <f t="shared" si="205"/>
        <v>37.197247706422019</v>
      </c>
      <c r="U2223" t="s">
        <v>8317</v>
      </c>
      <c r="V2223" t="s">
        <v>8351</v>
      </c>
    </row>
    <row r="2224" spans="1:22" ht="49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 t="str">
        <f t="shared" si="206"/>
        <v>01/28/2012</v>
      </c>
      <c r="K2224" s="11" t="str">
        <f t="shared" si="207"/>
        <v>2012</v>
      </c>
      <c r="L2224" s="11" t="str">
        <f t="shared" si="208"/>
        <v>Jan</v>
      </c>
      <c r="M2224">
        <v>1325184847</v>
      </c>
      <c r="N2224" s="11">
        <f t="shared" si="209"/>
        <v>40906.579247685186</v>
      </c>
      <c r="O2224" t="b">
        <v>0</v>
      </c>
      <c r="P2224">
        <v>30</v>
      </c>
      <c r="Q2224" t="b">
        <v>1</v>
      </c>
      <c r="R2224" t="s">
        <v>8297</v>
      </c>
      <c r="S2224" s="5">
        <f t="shared" si="204"/>
        <v>1.6259999999999999</v>
      </c>
      <c r="T2224" s="7">
        <f t="shared" si="205"/>
        <v>27.1</v>
      </c>
      <c r="U2224" t="s">
        <v>8317</v>
      </c>
      <c r="V2224" t="s">
        <v>8351</v>
      </c>
    </row>
    <row r="2225" spans="1:22" ht="49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 t="str">
        <f t="shared" si="206"/>
        <v>06/27/2015</v>
      </c>
      <c r="K2225" s="11" t="str">
        <f t="shared" si="207"/>
        <v>2015</v>
      </c>
      <c r="L2225" s="11" t="str">
        <f t="shared" si="208"/>
        <v>Jun</v>
      </c>
      <c r="M2225">
        <v>1432826568</v>
      </c>
      <c r="N2225" s="11">
        <f t="shared" si="209"/>
        <v>42152.432500000003</v>
      </c>
      <c r="O2225" t="b">
        <v>0</v>
      </c>
      <c r="P2225">
        <v>100</v>
      </c>
      <c r="Q2225" t="b">
        <v>1</v>
      </c>
      <c r="R2225" t="s">
        <v>8297</v>
      </c>
      <c r="S2225" s="5">
        <f t="shared" si="204"/>
        <v>1.0580000000000001</v>
      </c>
      <c r="T2225" s="7">
        <f t="shared" si="205"/>
        <v>206.31</v>
      </c>
      <c r="U2225" t="s">
        <v>8317</v>
      </c>
      <c r="V2225" t="s">
        <v>8351</v>
      </c>
    </row>
    <row r="2226" spans="1:22" ht="49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 t="str">
        <f t="shared" si="206"/>
        <v>10/29/2016</v>
      </c>
      <c r="K2226" s="11" t="str">
        <f t="shared" si="207"/>
        <v>2016</v>
      </c>
      <c r="L2226" s="11" t="str">
        <f t="shared" si="208"/>
        <v>Oct</v>
      </c>
      <c r="M2226">
        <v>1475337675</v>
      </c>
      <c r="N2226" s="11">
        <f t="shared" si="209"/>
        <v>42644.459201388883</v>
      </c>
      <c r="O2226" t="b">
        <v>0</v>
      </c>
      <c r="P2226">
        <v>296</v>
      </c>
      <c r="Q2226" t="b">
        <v>1</v>
      </c>
      <c r="R2226" t="s">
        <v>8297</v>
      </c>
      <c r="S2226" s="5">
        <f t="shared" si="204"/>
        <v>2.4315000000000002</v>
      </c>
      <c r="T2226" s="7">
        <f t="shared" si="205"/>
        <v>82.145270270270274</v>
      </c>
      <c r="U2226" t="s">
        <v>8317</v>
      </c>
      <c r="V2226" t="s">
        <v>8351</v>
      </c>
    </row>
    <row r="2227" spans="1:22" ht="49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 t="str">
        <f t="shared" si="206"/>
        <v>09/21/2014</v>
      </c>
      <c r="K2227" s="11" t="str">
        <f t="shared" si="207"/>
        <v>2014</v>
      </c>
      <c r="L2227" s="11" t="str">
        <f t="shared" si="208"/>
        <v>Sep</v>
      </c>
      <c r="M2227">
        <v>1408734015</v>
      </c>
      <c r="N2227" s="11">
        <f t="shared" si="209"/>
        <v>41873.583506944444</v>
      </c>
      <c r="O2227" t="b">
        <v>0</v>
      </c>
      <c r="P2227">
        <v>1204</v>
      </c>
      <c r="Q2227" t="b">
        <v>1</v>
      </c>
      <c r="R2227" t="s">
        <v>8297</v>
      </c>
      <c r="S2227" s="5">
        <f t="shared" si="204"/>
        <v>9.4483338095238096</v>
      </c>
      <c r="T2227" s="7">
        <f t="shared" si="205"/>
        <v>164.79651993355483</v>
      </c>
      <c r="U2227" t="s">
        <v>8317</v>
      </c>
      <c r="V2227" t="s">
        <v>8351</v>
      </c>
    </row>
    <row r="2228" spans="1:22" ht="49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 t="str">
        <f t="shared" si="206"/>
        <v>02/11/2016</v>
      </c>
      <c r="K2228" s="11" t="str">
        <f t="shared" si="207"/>
        <v>2016</v>
      </c>
      <c r="L2228" s="11" t="str">
        <f t="shared" si="208"/>
        <v>Feb</v>
      </c>
      <c r="M2228">
        <v>1452625822</v>
      </c>
      <c r="N2228" s="11">
        <f t="shared" si="209"/>
        <v>42381.590532407405</v>
      </c>
      <c r="O2228" t="b">
        <v>0</v>
      </c>
      <c r="P2228">
        <v>321</v>
      </c>
      <c r="Q2228" t="b">
        <v>1</v>
      </c>
      <c r="R2228" t="s">
        <v>8297</v>
      </c>
      <c r="S2228" s="5">
        <f t="shared" si="204"/>
        <v>1.0846283333333333</v>
      </c>
      <c r="T2228" s="7">
        <f t="shared" si="205"/>
        <v>60.820280373831778</v>
      </c>
      <c r="U2228" t="s">
        <v>8317</v>
      </c>
      <c r="V2228" t="s">
        <v>8351</v>
      </c>
    </row>
    <row r="2229" spans="1:22" ht="49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 t="str">
        <f t="shared" si="206"/>
        <v>11/13/2013</v>
      </c>
      <c r="K2229" s="11" t="str">
        <f t="shared" si="207"/>
        <v>2013</v>
      </c>
      <c r="L2229" s="11" t="str">
        <f t="shared" si="208"/>
        <v>Nov</v>
      </c>
      <c r="M2229">
        <v>1381778555</v>
      </c>
      <c r="N2229" s="11">
        <f t="shared" si="209"/>
        <v>41561.599016203698</v>
      </c>
      <c r="O2229" t="b">
        <v>0</v>
      </c>
      <c r="P2229">
        <v>301</v>
      </c>
      <c r="Q2229" t="b">
        <v>1</v>
      </c>
      <c r="R2229" t="s">
        <v>8297</v>
      </c>
      <c r="S2229" s="5">
        <f t="shared" si="204"/>
        <v>1.5737692307692308</v>
      </c>
      <c r="T2229" s="7">
        <f t="shared" si="205"/>
        <v>67.970099667774093</v>
      </c>
      <c r="U2229" t="s">
        <v>8317</v>
      </c>
      <c r="V2229" t="s">
        <v>8351</v>
      </c>
    </row>
    <row r="2230" spans="1:22" ht="49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 t="str">
        <f t="shared" si="206"/>
        <v>08/16/2015</v>
      </c>
      <c r="K2230" s="11" t="str">
        <f t="shared" si="207"/>
        <v>2015</v>
      </c>
      <c r="L2230" s="11" t="str">
        <f t="shared" si="208"/>
        <v>Aug</v>
      </c>
      <c r="M2230">
        <v>1437115236</v>
      </c>
      <c r="N2230" s="11">
        <f t="shared" si="209"/>
        <v>42202.069861111107</v>
      </c>
      <c r="O2230" t="b">
        <v>0</v>
      </c>
      <c r="P2230">
        <v>144</v>
      </c>
      <c r="Q2230" t="b">
        <v>1</v>
      </c>
      <c r="R2230" t="s">
        <v>8297</v>
      </c>
      <c r="S2230" s="5">
        <f t="shared" si="204"/>
        <v>11.744899999999999</v>
      </c>
      <c r="T2230" s="7">
        <f t="shared" si="205"/>
        <v>81.561805555555551</v>
      </c>
      <c r="U2230" t="s">
        <v>8317</v>
      </c>
      <c r="V2230" t="s">
        <v>8351</v>
      </c>
    </row>
    <row r="2231" spans="1:22" ht="49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 t="str">
        <f t="shared" si="206"/>
        <v>09/02/2013</v>
      </c>
      <c r="K2231" s="11" t="str">
        <f t="shared" si="207"/>
        <v>2013</v>
      </c>
      <c r="L2231" s="11" t="str">
        <f t="shared" si="208"/>
        <v>Sep</v>
      </c>
      <c r="M2231">
        <v>1375113391</v>
      </c>
      <c r="N2231" s="11">
        <f t="shared" si="209"/>
        <v>41484.455914351849</v>
      </c>
      <c r="O2231" t="b">
        <v>0</v>
      </c>
      <c r="P2231">
        <v>539</v>
      </c>
      <c r="Q2231" t="b">
        <v>1</v>
      </c>
      <c r="R2231" t="s">
        <v>8297</v>
      </c>
      <c r="S2231" s="5">
        <f t="shared" si="204"/>
        <v>1.7104755366949576</v>
      </c>
      <c r="T2231" s="7">
        <f t="shared" si="205"/>
        <v>25.42547309833024</v>
      </c>
      <c r="U2231" t="s">
        <v>8317</v>
      </c>
      <c r="V2231" t="s">
        <v>8351</v>
      </c>
    </row>
    <row r="2232" spans="1:22" ht="49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 t="str">
        <f t="shared" si="206"/>
        <v>04/25/2014</v>
      </c>
      <c r="K2232" s="11" t="str">
        <f t="shared" si="207"/>
        <v>2014</v>
      </c>
      <c r="L2232" s="11" t="str">
        <f t="shared" si="208"/>
        <v>Apr</v>
      </c>
      <c r="M2232">
        <v>1395868127</v>
      </c>
      <c r="N2232" s="11">
        <f t="shared" si="209"/>
        <v>41724.672766203701</v>
      </c>
      <c r="O2232" t="b">
        <v>0</v>
      </c>
      <c r="P2232">
        <v>498</v>
      </c>
      <c r="Q2232" t="b">
        <v>1</v>
      </c>
      <c r="R2232" t="s">
        <v>8297</v>
      </c>
      <c r="S2232" s="5">
        <f t="shared" si="204"/>
        <v>1.2595294117647058</v>
      </c>
      <c r="T2232" s="7">
        <f t="shared" si="205"/>
        <v>21.497991967871485</v>
      </c>
      <c r="U2232" t="s">
        <v>8317</v>
      </c>
      <c r="V2232" t="s">
        <v>8351</v>
      </c>
    </row>
    <row r="2233" spans="1:22" ht="49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 t="str">
        <f t="shared" si="206"/>
        <v>06/25/2013</v>
      </c>
      <c r="K2233" s="11" t="str">
        <f t="shared" si="207"/>
        <v>2013</v>
      </c>
      <c r="L2233" s="11" t="str">
        <f t="shared" si="208"/>
        <v>Jun</v>
      </c>
      <c r="M2233">
        <v>1369864301</v>
      </c>
      <c r="N2233" s="11">
        <f t="shared" si="209"/>
        <v>41423.702557870369</v>
      </c>
      <c r="O2233" t="b">
        <v>0</v>
      </c>
      <c r="P2233">
        <v>1113</v>
      </c>
      <c r="Q2233" t="b">
        <v>1</v>
      </c>
      <c r="R2233" t="s">
        <v>8297</v>
      </c>
      <c r="S2233" s="5">
        <f t="shared" si="204"/>
        <v>12.121296000000001</v>
      </c>
      <c r="T2233" s="7">
        <f t="shared" si="205"/>
        <v>27.226630727762803</v>
      </c>
      <c r="U2233" t="s">
        <v>8317</v>
      </c>
      <c r="V2233" t="s">
        <v>8351</v>
      </c>
    </row>
    <row r="2234" spans="1:22" ht="49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 t="str">
        <f t="shared" si="206"/>
        <v>07/18/2014</v>
      </c>
      <c r="K2234" s="11" t="str">
        <f t="shared" si="207"/>
        <v>2014</v>
      </c>
      <c r="L2234" s="11" t="str">
        <f t="shared" si="208"/>
        <v>Jul</v>
      </c>
      <c r="M2234">
        <v>1402945408</v>
      </c>
      <c r="N2234" s="11">
        <f t="shared" si="209"/>
        <v>41806.585740740738</v>
      </c>
      <c r="O2234" t="b">
        <v>0</v>
      </c>
      <c r="P2234">
        <v>988</v>
      </c>
      <c r="Q2234" t="b">
        <v>1</v>
      </c>
      <c r="R2234" t="s">
        <v>8297</v>
      </c>
      <c r="S2234" s="5">
        <f t="shared" si="204"/>
        <v>4.9580000000000002</v>
      </c>
      <c r="T2234" s="7">
        <f t="shared" si="205"/>
        <v>25.091093117408906</v>
      </c>
      <c r="U2234" t="s">
        <v>8317</v>
      </c>
      <c r="V2234" t="s">
        <v>8351</v>
      </c>
    </row>
    <row r="2235" spans="1:22" ht="49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 t="str">
        <f t="shared" si="206"/>
        <v>12/13/2015</v>
      </c>
      <c r="K2235" s="11" t="str">
        <f t="shared" si="207"/>
        <v>2015</v>
      </c>
      <c r="L2235" s="11" t="str">
        <f t="shared" si="208"/>
        <v>Dec</v>
      </c>
      <c r="M2235">
        <v>1448269539</v>
      </c>
      <c r="N2235" s="11">
        <f t="shared" si="209"/>
        <v>42331.170590277776</v>
      </c>
      <c r="O2235" t="b">
        <v>0</v>
      </c>
      <c r="P2235">
        <v>391</v>
      </c>
      <c r="Q2235" t="b">
        <v>1</v>
      </c>
      <c r="R2235" t="s">
        <v>8297</v>
      </c>
      <c r="S2235" s="5">
        <f t="shared" si="204"/>
        <v>3.3203999999999998</v>
      </c>
      <c r="T2235" s="7">
        <f t="shared" si="205"/>
        <v>21.230179028132991</v>
      </c>
      <c r="U2235" t="s">
        <v>8317</v>
      </c>
      <c r="V2235" t="s">
        <v>8351</v>
      </c>
    </row>
    <row r="2236" spans="1:22" ht="49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 t="str">
        <f t="shared" si="206"/>
        <v>01/05/2017</v>
      </c>
      <c r="K2236" s="11" t="str">
        <f t="shared" si="207"/>
        <v>2017</v>
      </c>
      <c r="L2236" s="11" t="str">
        <f t="shared" si="208"/>
        <v>Jan</v>
      </c>
      <c r="M2236">
        <v>1481053647</v>
      </c>
      <c r="N2236" s="11">
        <f t="shared" si="209"/>
        <v>42710.616284722222</v>
      </c>
      <c r="O2236" t="b">
        <v>0</v>
      </c>
      <c r="P2236">
        <v>28</v>
      </c>
      <c r="Q2236" t="b">
        <v>1</v>
      </c>
      <c r="R2236" t="s">
        <v>8297</v>
      </c>
      <c r="S2236" s="5">
        <f t="shared" si="204"/>
        <v>11.65</v>
      </c>
      <c r="T2236" s="7">
        <f t="shared" si="205"/>
        <v>41.607142857142854</v>
      </c>
      <c r="U2236" t="s">
        <v>8317</v>
      </c>
      <c r="V2236" t="s">
        <v>8351</v>
      </c>
    </row>
    <row r="2237" spans="1:22" ht="33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 t="str">
        <f t="shared" si="206"/>
        <v>03/28/2015</v>
      </c>
      <c r="K2237" s="11" t="str">
        <f t="shared" si="207"/>
        <v>2015</v>
      </c>
      <c r="L2237" s="11" t="str">
        <f t="shared" si="208"/>
        <v>Mar</v>
      </c>
      <c r="M2237">
        <v>1424997111</v>
      </c>
      <c r="N2237" s="11">
        <f t="shared" si="209"/>
        <v>42061.813784722217</v>
      </c>
      <c r="O2237" t="b">
        <v>0</v>
      </c>
      <c r="P2237">
        <v>147</v>
      </c>
      <c r="Q2237" t="b">
        <v>1</v>
      </c>
      <c r="R2237" t="s">
        <v>8297</v>
      </c>
      <c r="S2237" s="5">
        <f t="shared" si="204"/>
        <v>1.5331538461538461</v>
      </c>
      <c r="T2237" s="7">
        <f t="shared" si="205"/>
        <v>135.58503401360545</v>
      </c>
      <c r="U2237" t="s">
        <v>8317</v>
      </c>
      <c r="V2237" t="s">
        <v>8351</v>
      </c>
    </row>
    <row r="2238" spans="1:22" ht="33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 t="str">
        <f t="shared" si="206"/>
        <v>02/01/2016</v>
      </c>
      <c r="K2238" s="11" t="str">
        <f t="shared" si="207"/>
        <v>2016</v>
      </c>
      <c r="L2238" s="11" t="str">
        <f t="shared" si="208"/>
        <v>Feb</v>
      </c>
      <c r="M2238">
        <v>1451746123</v>
      </c>
      <c r="N2238" s="11">
        <f t="shared" si="209"/>
        <v>42371.408831018511</v>
      </c>
      <c r="O2238" t="b">
        <v>0</v>
      </c>
      <c r="P2238">
        <v>680</v>
      </c>
      <c r="Q2238" t="b">
        <v>1</v>
      </c>
      <c r="R2238" t="s">
        <v>8297</v>
      </c>
      <c r="S2238" s="5">
        <f t="shared" si="204"/>
        <v>5.3710714285714287</v>
      </c>
      <c r="T2238" s="7">
        <f t="shared" si="205"/>
        <v>22.116176470588236</v>
      </c>
      <c r="U2238" t="s">
        <v>8317</v>
      </c>
      <c r="V2238" t="s">
        <v>8351</v>
      </c>
    </row>
    <row r="2239" spans="1:22" ht="49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 t="str">
        <f t="shared" si="206"/>
        <v>11/12/2014</v>
      </c>
      <c r="K2239" s="11" t="str">
        <f t="shared" si="207"/>
        <v>2014</v>
      </c>
      <c r="L2239" s="11" t="str">
        <f t="shared" si="208"/>
        <v>Nov</v>
      </c>
      <c r="M2239">
        <v>1412294683</v>
      </c>
      <c r="N2239" s="11">
        <f t="shared" si="209"/>
        <v>41914.794942129629</v>
      </c>
      <c r="O2239" t="b">
        <v>0</v>
      </c>
      <c r="P2239">
        <v>983</v>
      </c>
      <c r="Q2239" t="b">
        <v>1</v>
      </c>
      <c r="R2239" t="s">
        <v>8297</v>
      </c>
      <c r="S2239" s="5">
        <f t="shared" si="204"/>
        <v>3.5292777777777777</v>
      </c>
      <c r="T2239" s="7">
        <f t="shared" si="205"/>
        <v>64.625635808748726</v>
      </c>
      <c r="U2239" t="s">
        <v>8317</v>
      </c>
      <c r="V2239" t="s">
        <v>8351</v>
      </c>
    </row>
    <row r="2240" spans="1:22" ht="33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 t="str">
        <f t="shared" si="206"/>
        <v>03/10/2017</v>
      </c>
      <c r="K2240" s="11" t="str">
        <f t="shared" si="207"/>
        <v>2017</v>
      </c>
      <c r="L2240" s="11" t="str">
        <f t="shared" si="208"/>
        <v>Mar</v>
      </c>
      <c r="M2240">
        <v>1486565716</v>
      </c>
      <c r="N2240" s="11">
        <f t="shared" si="209"/>
        <v>42774.41337962963</v>
      </c>
      <c r="O2240" t="b">
        <v>0</v>
      </c>
      <c r="P2240">
        <v>79</v>
      </c>
      <c r="Q2240" t="b">
        <v>1</v>
      </c>
      <c r="R2240" t="s">
        <v>8297</v>
      </c>
      <c r="S2240" s="5">
        <f t="shared" si="204"/>
        <v>1.3740000000000001</v>
      </c>
      <c r="T2240" s="7">
        <f t="shared" si="205"/>
        <v>69.569620253164558</v>
      </c>
      <c r="U2240" t="s">
        <v>8317</v>
      </c>
      <c r="V2240" t="s">
        <v>8351</v>
      </c>
    </row>
    <row r="2241" spans="1:22" ht="33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 t="str">
        <f t="shared" si="206"/>
        <v>11/30/2013</v>
      </c>
      <c r="K2241" s="11" t="str">
        <f t="shared" si="207"/>
        <v>2013</v>
      </c>
      <c r="L2241" s="11" t="str">
        <f t="shared" si="208"/>
        <v>Nov</v>
      </c>
      <c r="M2241">
        <v>1382742014</v>
      </c>
      <c r="N2241" s="11">
        <f t="shared" si="209"/>
        <v>41572.750162037039</v>
      </c>
      <c r="O2241" t="b">
        <v>0</v>
      </c>
      <c r="P2241">
        <v>426</v>
      </c>
      <c r="Q2241" t="b">
        <v>1</v>
      </c>
      <c r="R2241" t="s">
        <v>8297</v>
      </c>
      <c r="S2241" s="5">
        <f t="shared" si="204"/>
        <v>1.2802667999999999</v>
      </c>
      <c r="T2241" s="7">
        <f t="shared" si="205"/>
        <v>75.133028169014082</v>
      </c>
      <c r="U2241" t="s">
        <v>8317</v>
      </c>
      <c r="V2241" t="s">
        <v>8351</v>
      </c>
    </row>
    <row r="2242" spans="1:22" ht="49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 t="str">
        <f t="shared" si="206"/>
        <v>04/22/2016</v>
      </c>
      <c r="K2242" s="11" t="str">
        <f t="shared" si="207"/>
        <v>2016</v>
      </c>
      <c r="L2242" s="11" t="str">
        <f t="shared" si="208"/>
        <v>Apr</v>
      </c>
      <c r="M2242">
        <v>1458762544</v>
      </c>
      <c r="N2242" s="11">
        <f t="shared" si="209"/>
        <v>42452.617407407401</v>
      </c>
      <c r="O2242" t="b">
        <v>0</v>
      </c>
      <c r="P2242">
        <v>96</v>
      </c>
      <c r="Q2242" t="b">
        <v>1</v>
      </c>
      <c r="R2242" t="s">
        <v>8297</v>
      </c>
      <c r="S2242" s="5">
        <f t="shared" ref="S2242:S2305" si="210">E2242/D2242</f>
        <v>2.7067999999999999</v>
      </c>
      <c r="T2242" s="7">
        <f t="shared" ref="T2242:T2305" si="211">E2242/P2242</f>
        <v>140.97916666666666</v>
      </c>
      <c r="U2242" t="s">
        <v>8317</v>
      </c>
      <c r="V2242" t="s">
        <v>8351</v>
      </c>
    </row>
    <row r="2243" spans="1:22" ht="49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 t="str">
        <f t="shared" ref="J2243:J2306" si="212">TEXT((I2243/86400)+25569+(-5/24),"mm/dd/yyyy")</f>
        <v>03/02/2017</v>
      </c>
      <c r="K2243" s="11" t="str">
        <f t="shared" ref="K2243:K2306" si="213">RIGHT(J2243,4)</f>
        <v>2017</v>
      </c>
      <c r="L2243" s="11" t="str">
        <f t="shared" ref="L2243:L2306" si="214">TEXT(J2243,"mmm")</f>
        <v>Mar</v>
      </c>
      <c r="M2243">
        <v>1485892300</v>
      </c>
      <c r="N2243" s="11">
        <f t="shared" ref="N2243:N2306" si="215">(M2243/86400)+25569+(-5/24)</f>
        <v>42766.619212962956</v>
      </c>
      <c r="O2243" t="b">
        <v>0</v>
      </c>
      <c r="P2243">
        <v>163</v>
      </c>
      <c r="Q2243" t="b">
        <v>1</v>
      </c>
      <c r="R2243" t="s">
        <v>8297</v>
      </c>
      <c r="S2243" s="5">
        <f t="shared" si="210"/>
        <v>8.0640000000000001</v>
      </c>
      <c r="T2243" s="7">
        <f t="shared" si="211"/>
        <v>49.472392638036808</v>
      </c>
      <c r="U2243" t="s">
        <v>8317</v>
      </c>
      <c r="V2243" t="s">
        <v>8351</v>
      </c>
    </row>
    <row r="2244" spans="1:22" ht="33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 t="str">
        <f t="shared" si="212"/>
        <v>11/26/2013</v>
      </c>
      <c r="K2244" s="11" t="str">
        <f t="shared" si="213"/>
        <v>2013</v>
      </c>
      <c r="L2244" s="11" t="str">
        <f t="shared" si="214"/>
        <v>Nov</v>
      </c>
      <c r="M2244">
        <v>1382449733</v>
      </c>
      <c r="N2244" s="11">
        <f t="shared" si="215"/>
        <v>41569.367280092592</v>
      </c>
      <c r="O2244" t="b">
        <v>0</v>
      </c>
      <c r="P2244">
        <v>2525</v>
      </c>
      <c r="Q2244" t="b">
        <v>1</v>
      </c>
      <c r="R2244" t="s">
        <v>8297</v>
      </c>
      <c r="S2244" s="5">
        <f t="shared" si="210"/>
        <v>13.600976000000001</v>
      </c>
      <c r="T2244" s="7">
        <f t="shared" si="211"/>
        <v>53.865251485148519</v>
      </c>
      <c r="U2244" t="s">
        <v>8317</v>
      </c>
      <c r="V2244" t="s">
        <v>8351</v>
      </c>
    </row>
    <row r="2245" spans="1:22" ht="49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 t="str">
        <f t="shared" si="212"/>
        <v>03/12/2017</v>
      </c>
      <c r="K2245" s="11" t="str">
        <f t="shared" si="213"/>
        <v>2017</v>
      </c>
      <c r="L2245" s="11" t="str">
        <f t="shared" si="214"/>
        <v>Mar</v>
      </c>
      <c r="M2245">
        <v>1488823290</v>
      </c>
      <c r="N2245" s="11">
        <f t="shared" si="215"/>
        <v>42800.542708333327</v>
      </c>
      <c r="O2245" t="b">
        <v>0</v>
      </c>
      <c r="P2245">
        <v>2035</v>
      </c>
      <c r="Q2245" t="b">
        <v>1</v>
      </c>
      <c r="R2245" t="s">
        <v>8297</v>
      </c>
      <c r="S2245" s="5">
        <f t="shared" si="210"/>
        <v>9302.5</v>
      </c>
      <c r="T2245" s="7">
        <f t="shared" si="211"/>
        <v>4.5712530712530715</v>
      </c>
      <c r="U2245" t="s">
        <v>8317</v>
      </c>
      <c r="V2245" t="s">
        <v>8351</v>
      </c>
    </row>
    <row r="2246" spans="1:22" ht="49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 t="str">
        <f t="shared" si="212"/>
        <v>10/16/2016</v>
      </c>
      <c r="K2246" s="11" t="str">
        <f t="shared" si="213"/>
        <v>2016</v>
      </c>
      <c r="L2246" s="11" t="str">
        <f t="shared" si="214"/>
        <v>Oct</v>
      </c>
      <c r="M2246">
        <v>1475609946</v>
      </c>
      <c r="N2246" s="11">
        <f t="shared" si="215"/>
        <v>42647.610486111109</v>
      </c>
      <c r="O2246" t="b">
        <v>0</v>
      </c>
      <c r="P2246">
        <v>290</v>
      </c>
      <c r="Q2246" t="b">
        <v>1</v>
      </c>
      <c r="R2246" t="s">
        <v>8297</v>
      </c>
      <c r="S2246" s="5">
        <f t="shared" si="210"/>
        <v>3.7702</v>
      </c>
      <c r="T2246" s="7">
        <f t="shared" si="211"/>
        <v>65.00344827586207</v>
      </c>
      <c r="U2246" t="s">
        <v>8317</v>
      </c>
      <c r="V2246" t="s">
        <v>8351</v>
      </c>
    </row>
    <row r="2247" spans="1:22" ht="49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 t="str">
        <f t="shared" si="212"/>
        <v>02/21/2014</v>
      </c>
      <c r="K2247" s="11" t="str">
        <f t="shared" si="213"/>
        <v>2014</v>
      </c>
      <c r="L2247" s="11" t="str">
        <f t="shared" si="214"/>
        <v>Feb</v>
      </c>
      <c r="M2247">
        <v>1390323617</v>
      </c>
      <c r="N2247" s="11">
        <f t="shared" si="215"/>
        <v>41660.500196759254</v>
      </c>
      <c r="O2247" t="b">
        <v>0</v>
      </c>
      <c r="P2247">
        <v>1980</v>
      </c>
      <c r="Q2247" t="b">
        <v>1</v>
      </c>
      <c r="R2247" t="s">
        <v>8297</v>
      </c>
      <c r="S2247" s="5">
        <f t="shared" si="210"/>
        <v>26.47025</v>
      </c>
      <c r="T2247" s="7">
        <f t="shared" si="211"/>
        <v>53.475252525252522</v>
      </c>
      <c r="U2247" t="s">
        <v>8317</v>
      </c>
      <c r="V2247" t="s">
        <v>8351</v>
      </c>
    </row>
    <row r="2248" spans="1:22" ht="49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 t="str">
        <f t="shared" si="212"/>
        <v>09/04/2015</v>
      </c>
      <c r="K2248" s="11" t="str">
        <f t="shared" si="213"/>
        <v>2015</v>
      </c>
      <c r="L2248" s="11" t="str">
        <f t="shared" si="214"/>
        <v>Sep</v>
      </c>
      <c r="M2248">
        <v>1438801210</v>
      </c>
      <c r="N2248" s="11">
        <f t="shared" si="215"/>
        <v>42221.583449074074</v>
      </c>
      <c r="O2248" t="b">
        <v>0</v>
      </c>
      <c r="P2248">
        <v>57</v>
      </c>
      <c r="Q2248" t="b">
        <v>1</v>
      </c>
      <c r="R2248" t="s">
        <v>8297</v>
      </c>
      <c r="S2248" s="5">
        <f t="shared" si="210"/>
        <v>1.0012000000000001</v>
      </c>
      <c r="T2248" s="7">
        <f t="shared" si="211"/>
        <v>43.912280701754383</v>
      </c>
      <c r="U2248" t="s">
        <v>8317</v>
      </c>
      <c r="V2248" t="s">
        <v>8351</v>
      </c>
    </row>
    <row r="2249" spans="1:22" ht="33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 t="str">
        <f t="shared" si="212"/>
        <v>07/29/2015</v>
      </c>
      <c r="K2249" s="11" t="str">
        <f t="shared" si="213"/>
        <v>2015</v>
      </c>
      <c r="L2249" s="11" t="str">
        <f t="shared" si="214"/>
        <v>Jul</v>
      </c>
      <c r="M2249">
        <v>1436975965</v>
      </c>
      <c r="N2249" s="11">
        <f t="shared" si="215"/>
        <v>42200.457928240743</v>
      </c>
      <c r="O2249" t="b">
        <v>0</v>
      </c>
      <c r="P2249">
        <v>380</v>
      </c>
      <c r="Q2249" t="b">
        <v>1</v>
      </c>
      <c r="R2249" t="s">
        <v>8297</v>
      </c>
      <c r="S2249" s="5">
        <f t="shared" si="210"/>
        <v>1.0445405405405406</v>
      </c>
      <c r="T2249" s="7">
        <f t="shared" si="211"/>
        <v>50.852631578947367</v>
      </c>
      <c r="U2249" t="s">
        <v>8317</v>
      </c>
      <c r="V2249" t="s">
        <v>8351</v>
      </c>
    </row>
    <row r="2250" spans="1:22" ht="49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 t="str">
        <f t="shared" si="212"/>
        <v>12/14/2016</v>
      </c>
      <c r="K2250" s="11" t="str">
        <f t="shared" si="213"/>
        <v>2016</v>
      </c>
      <c r="L2250" s="11" t="str">
        <f t="shared" si="214"/>
        <v>Dec</v>
      </c>
      <c r="M2250">
        <v>1479157278</v>
      </c>
      <c r="N2250" s="11">
        <f t="shared" si="215"/>
        <v>42688.667569444442</v>
      </c>
      <c r="O2250" t="b">
        <v>0</v>
      </c>
      <c r="P2250">
        <v>128</v>
      </c>
      <c r="Q2250" t="b">
        <v>1</v>
      </c>
      <c r="R2250" t="s">
        <v>8297</v>
      </c>
      <c r="S2250" s="5">
        <f t="shared" si="210"/>
        <v>1.0721428571428571</v>
      </c>
      <c r="T2250" s="7">
        <f t="shared" si="211"/>
        <v>58.6328125</v>
      </c>
      <c r="U2250" t="s">
        <v>8317</v>
      </c>
      <c r="V2250" t="s">
        <v>8351</v>
      </c>
    </row>
    <row r="2251" spans="1:22" ht="49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 t="str">
        <f t="shared" si="212"/>
        <v>04/02/2013</v>
      </c>
      <c r="K2251" s="11" t="str">
        <f t="shared" si="213"/>
        <v>2013</v>
      </c>
      <c r="L2251" s="11" t="str">
        <f t="shared" si="214"/>
        <v>Apr</v>
      </c>
      <c r="M2251">
        <v>1362329565</v>
      </c>
      <c r="N2251" s="11">
        <f t="shared" si="215"/>
        <v>41336.49496527778</v>
      </c>
      <c r="O2251" t="b">
        <v>0</v>
      </c>
      <c r="P2251">
        <v>180</v>
      </c>
      <c r="Q2251" t="b">
        <v>1</v>
      </c>
      <c r="R2251" t="s">
        <v>8297</v>
      </c>
      <c r="S2251" s="5">
        <f t="shared" si="210"/>
        <v>1.6877142857142857</v>
      </c>
      <c r="T2251" s="7">
        <f t="shared" si="211"/>
        <v>32.81666666666667</v>
      </c>
      <c r="U2251" t="s">
        <v>8317</v>
      </c>
      <c r="V2251" t="s">
        <v>8351</v>
      </c>
    </row>
    <row r="2252" spans="1:22" ht="49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 t="str">
        <f t="shared" si="212"/>
        <v>12/02/2016</v>
      </c>
      <c r="K2252" s="11" t="str">
        <f t="shared" si="213"/>
        <v>2016</v>
      </c>
      <c r="L2252" s="11" t="str">
        <f t="shared" si="214"/>
        <v>Dec</v>
      </c>
      <c r="M2252">
        <v>1478131673</v>
      </c>
      <c r="N2252" s="11">
        <f t="shared" si="215"/>
        <v>42676.7971412037</v>
      </c>
      <c r="O2252" t="b">
        <v>0</v>
      </c>
      <c r="P2252">
        <v>571</v>
      </c>
      <c r="Q2252" t="b">
        <v>1</v>
      </c>
      <c r="R2252" t="s">
        <v>8297</v>
      </c>
      <c r="S2252" s="5">
        <f t="shared" si="210"/>
        <v>9.7511200000000002</v>
      </c>
      <c r="T2252" s="7">
        <f t="shared" si="211"/>
        <v>426.93169877408059</v>
      </c>
      <c r="U2252" t="s">
        <v>8317</v>
      </c>
      <c r="V2252" t="s">
        <v>8351</v>
      </c>
    </row>
    <row r="2253" spans="1:22" ht="49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 t="str">
        <f t="shared" si="212"/>
        <v>08/16/2014</v>
      </c>
      <c r="K2253" s="11" t="str">
        <f t="shared" si="213"/>
        <v>2014</v>
      </c>
      <c r="L2253" s="11" t="str">
        <f t="shared" si="214"/>
        <v>Aug</v>
      </c>
      <c r="M2253">
        <v>1406362677</v>
      </c>
      <c r="N2253" s="11">
        <f t="shared" si="215"/>
        <v>41846.137465277774</v>
      </c>
      <c r="O2253" t="b">
        <v>0</v>
      </c>
      <c r="P2253">
        <v>480</v>
      </c>
      <c r="Q2253" t="b">
        <v>1</v>
      </c>
      <c r="R2253" t="s">
        <v>8297</v>
      </c>
      <c r="S2253" s="5">
        <f t="shared" si="210"/>
        <v>1.3444929411764706</v>
      </c>
      <c r="T2253" s="7">
        <f t="shared" si="211"/>
        <v>23.808729166666669</v>
      </c>
      <c r="U2253" t="s">
        <v>8317</v>
      </c>
      <c r="V2253" t="s">
        <v>8351</v>
      </c>
    </row>
    <row r="2254" spans="1:22" ht="49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 t="str">
        <f t="shared" si="212"/>
        <v>08/06/2016</v>
      </c>
      <c r="K2254" s="11" t="str">
        <f t="shared" si="213"/>
        <v>2016</v>
      </c>
      <c r="L2254" s="11" t="str">
        <f t="shared" si="214"/>
        <v>Aug</v>
      </c>
      <c r="M2254">
        <v>1469173938</v>
      </c>
      <c r="N2254" s="11">
        <f t="shared" si="215"/>
        <v>42573.119652777772</v>
      </c>
      <c r="O2254" t="b">
        <v>0</v>
      </c>
      <c r="P2254">
        <v>249</v>
      </c>
      <c r="Q2254" t="b">
        <v>1</v>
      </c>
      <c r="R2254" t="s">
        <v>8297</v>
      </c>
      <c r="S2254" s="5">
        <f t="shared" si="210"/>
        <v>2.722777777777778</v>
      </c>
      <c r="T2254" s="7">
        <f t="shared" si="211"/>
        <v>98.413654618473899</v>
      </c>
      <c r="U2254" t="s">
        <v>8317</v>
      </c>
      <c r="V2254" t="s">
        <v>8351</v>
      </c>
    </row>
    <row r="2255" spans="1:22" ht="49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 t="str">
        <f t="shared" si="212"/>
        <v>11/18/2015</v>
      </c>
      <c r="K2255" s="11" t="str">
        <f t="shared" si="213"/>
        <v>2015</v>
      </c>
      <c r="L2255" s="11" t="str">
        <f t="shared" si="214"/>
        <v>Nov</v>
      </c>
      <c r="M2255">
        <v>1445267347</v>
      </c>
      <c r="N2255" s="11">
        <f t="shared" si="215"/>
        <v>42296.422997685186</v>
      </c>
      <c r="O2255" t="b">
        <v>0</v>
      </c>
      <c r="P2255">
        <v>84</v>
      </c>
      <c r="Q2255" t="b">
        <v>1</v>
      </c>
      <c r="R2255" t="s">
        <v>8297</v>
      </c>
      <c r="S2255" s="5">
        <f t="shared" si="210"/>
        <v>1.1268750000000001</v>
      </c>
      <c r="T2255" s="7">
        <f t="shared" si="211"/>
        <v>107.32142857142857</v>
      </c>
      <c r="U2255" t="s">
        <v>8317</v>
      </c>
      <c r="V2255" t="s">
        <v>8351</v>
      </c>
    </row>
    <row r="2256" spans="1:22" ht="33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 t="str">
        <f t="shared" si="212"/>
        <v>01/24/2017</v>
      </c>
      <c r="K2256" s="11" t="str">
        <f t="shared" si="213"/>
        <v>2017</v>
      </c>
      <c r="L2256" s="11" t="str">
        <f t="shared" si="214"/>
        <v>Jan</v>
      </c>
      <c r="M2256">
        <v>1484667168</v>
      </c>
      <c r="N2256" s="11">
        <f t="shared" si="215"/>
        <v>42752.439444444441</v>
      </c>
      <c r="O2256" t="b">
        <v>0</v>
      </c>
      <c r="P2256">
        <v>197</v>
      </c>
      <c r="Q2256" t="b">
        <v>1</v>
      </c>
      <c r="R2256" t="s">
        <v>8297</v>
      </c>
      <c r="S2256" s="5">
        <f t="shared" si="210"/>
        <v>4.5979999999999999</v>
      </c>
      <c r="T2256" s="7">
        <f t="shared" si="211"/>
        <v>11.67005076142132</v>
      </c>
      <c r="U2256" t="s">
        <v>8317</v>
      </c>
      <c r="V2256" t="s">
        <v>8351</v>
      </c>
    </row>
    <row r="2257" spans="1:22" ht="33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 t="str">
        <f t="shared" si="212"/>
        <v>05/07/2016</v>
      </c>
      <c r="K2257" s="11" t="str">
        <f t="shared" si="213"/>
        <v>2016</v>
      </c>
      <c r="L2257" s="11" t="str">
        <f t="shared" si="214"/>
        <v>May</v>
      </c>
      <c r="M2257">
        <v>1460069451</v>
      </c>
      <c r="N2257" s="11">
        <f t="shared" si="215"/>
        <v>42467.743645833332</v>
      </c>
      <c r="O2257" t="b">
        <v>0</v>
      </c>
      <c r="P2257">
        <v>271</v>
      </c>
      <c r="Q2257" t="b">
        <v>1</v>
      </c>
      <c r="R2257" t="s">
        <v>8297</v>
      </c>
      <c r="S2257" s="5">
        <f t="shared" si="210"/>
        <v>2.8665822784810127</v>
      </c>
      <c r="T2257" s="7">
        <f t="shared" si="211"/>
        <v>41.782287822878232</v>
      </c>
      <c r="U2257" t="s">
        <v>8317</v>
      </c>
      <c r="V2257" t="s">
        <v>8351</v>
      </c>
    </row>
    <row r="2258" spans="1:22" ht="49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 t="str">
        <f t="shared" si="212"/>
        <v>11/22/2016</v>
      </c>
      <c r="K2258" s="11" t="str">
        <f t="shared" si="213"/>
        <v>2016</v>
      </c>
      <c r="L2258" s="11" t="str">
        <f t="shared" si="214"/>
        <v>Nov</v>
      </c>
      <c r="M2258">
        <v>1478602246</v>
      </c>
      <c r="N2258" s="11">
        <f t="shared" si="215"/>
        <v>42682.243587962956</v>
      </c>
      <c r="O2258" t="b">
        <v>0</v>
      </c>
      <c r="P2258">
        <v>50</v>
      </c>
      <c r="Q2258" t="b">
        <v>1</v>
      </c>
      <c r="R2258" t="s">
        <v>8297</v>
      </c>
      <c r="S2258" s="5">
        <f t="shared" si="210"/>
        <v>2.2270833333333333</v>
      </c>
      <c r="T2258" s="7">
        <f t="shared" si="211"/>
        <v>21.38</v>
      </c>
      <c r="U2258" t="s">
        <v>8317</v>
      </c>
      <c r="V2258" t="s">
        <v>8351</v>
      </c>
    </row>
    <row r="2259" spans="1:22" ht="49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 t="str">
        <f t="shared" si="212"/>
        <v>06/19/2016</v>
      </c>
      <c r="K2259" s="11" t="str">
        <f t="shared" si="213"/>
        <v>2016</v>
      </c>
      <c r="L2259" s="11" t="str">
        <f t="shared" si="214"/>
        <v>Jun</v>
      </c>
      <c r="M2259">
        <v>1463351329</v>
      </c>
      <c r="N2259" s="11">
        <f t="shared" si="215"/>
        <v>42505.728344907409</v>
      </c>
      <c r="O2259" t="b">
        <v>0</v>
      </c>
      <c r="P2259">
        <v>169</v>
      </c>
      <c r="Q2259" t="b">
        <v>1</v>
      </c>
      <c r="R2259" t="s">
        <v>8297</v>
      </c>
      <c r="S2259" s="5">
        <f t="shared" si="210"/>
        <v>6.3613999999999997</v>
      </c>
      <c r="T2259" s="7">
        <f t="shared" si="211"/>
        <v>94.103550295857985</v>
      </c>
      <c r="U2259" t="s">
        <v>8317</v>
      </c>
      <c r="V2259" t="s">
        <v>8351</v>
      </c>
    </row>
    <row r="2260" spans="1:22" ht="33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 t="str">
        <f t="shared" si="212"/>
        <v>06/11/2015</v>
      </c>
      <c r="K2260" s="11" t="str">
        <f t="shared" si="213"/>
        <v>2015</v>
      </c>
      <c r="L2260" s="11" t="str">
        <f t="shared" si="214"/>
        <v>Jun</v>
      </c>
      <c r="M2260">
        <v>1431453687</v>
      </c>
      <c r="N2260" s="11">
        <f t="shared" si="215"/>
        <v>42136.542673611104</v>
      </c>
      <c r="O2260" t="b">
        <v>0</v>
      </c>
      <c r="P2260">
        <v>205</v>
      </c>
      <c r="Q2260" t="b">
        <v>1</v>
      </c>
      <c r="R2260" t="s">
        <v>8297</v>
      </c>
      <c r="S2260" s="5">
        <f t="shared" si="210"/>
        <v>1.4650000000000001</v>
      </c>
      <c r="T2260" s="7">
        <f t="shared" si="211"/>
        <v>15.721951219512196</v>
      </c>
      <c r="U2260" t="s">
        <v>8317</v>
      </c>
      <c r="V2260" t="s">
        <v>8351</v>
      </c>
    </row>
    <row r="2261" spans="1:22" ht="49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 t="str">
        <f t="shared" si="212"/>
        <v>12/08/2016</v>
      </c>
      <c r="K2261" s="11" t="str">
        <f t="shared" si="213"/>
        <v>2016</v>
      </c>
      <c r="L2261" s="11" t="str">
        <f t="shared" si="214"/>
        <v>Dec</v>
      </c>
      <c r="M2261">
        <v>1480360736</v>
      </c>
      <c r="N2261" s="11">
        <f t="shared" si="215"/>
        <v>42702.59648148148</v>
      </c>
      <c r="O2261" t="b">
        <v>0</v>
      </c>
      <c r="P2261">
        <v>206</v>
      </c>
      <c r="Q2261" t="b">
        <v>1</v>
      </c>
      <c r="R2261" t="s">
        <v>8297</v>
      </c>
      <c r="S2261" s="5">
        <f t="shared" si="210"/>
        <v>18.670999999999999</v>
      </c>
      <c r="T2261" s="7">
        <f t="shared" si="211"/>
        <v>90.635922330097088</v>
      </c>
      <c r="U2261" t="s">
        <v>8317</v>
      </c>
      <c r="V2261" t="s">
        <v>8351</v>
      </c>
    </row>
    <row r="2262" spans="1:22" ht="49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 t="str">
        <f t="shared" si="212"/>
        <v>03/26/2014</v>
      </c>
      <c r="K2262" s="11" t="str">
        <f t="shared" si="213"/>
        <v>2014</v>
      </c>
      <c r="L2262" s="11" t="str">
        <f t="shared" si="214"/>
        <v>Mar</v>
      </c>
      <c r="M2262">
        <v>1393287850</v>
      </c>
      <c r="N2262" s="11">
        <f t="shared" si="215"/>
        <v>41694.808449074073</v>
      </c>
      <c r="O2262" t="b">
        <v>0</v>
      </c>
      <c r="P2262">
        <v>84</v>
      </c>
      <c r="Q2262" t="b">
        <v>1</v>
      </c>
      <c r="R2262" t="s">
        <v>8297</v>
      </c>
      <c r="S2262" s="5">
        <f t="shared" si="210"/>
        <v>3.2692000000000001</v>
      </c>
      <c r="T2262" s="7">
        <f t="shared" si="211"/>
        <v>97.297619047619051</v>
      </c>
      <c r="U2262" t="s">
        <v>8317</v>
      </c>
      <c r="V2262" t="s">
        <v>8351</v>
      </c>
    </row>
    <row r="2263" spans="1:22" ht="49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 t="str">
        <f t="shared" si="212"/>
        <v>02/14/2017</v>
      </c>
      <c r="K2263" s="11" t="str">
        <f t="shared" si="213"/>
        <v>2017</v>
      </c>
      <c r="L2263" s="11" t="str">
        <f t="shared" si="214"/>
        <v>Feb</v>
      </c>
      <c r="M2263">
        <v>1485278620</v>
      </c>
      <c r="N2263" s="11">
        <f t="shared" si="215"/>
        <v>42759.516435185178</v>
      </c>
      <c r="O2263" t="b">
        <v>0</v>
      </c>
      <c r="P2263">
        <v>210</v>
      </c>
      <c r="Q2263" t="b">
        <v>1</v>
      </c>
      <c r="R2263" t="s">
        <v>8297</v>
      </c>
      <c r="S2263" s="5">
        <f t="shared" si="210"/>
        <v>7.7949999999999999</v>
      </c>
      <c r="T2263" s="7">
        <f t="shared" si="211"/>
        <v>37.11904761904762</v>
      </c>
      <c r="U2263" t="s">
        <v>8317</v>
      </c>
      <c r="V2263" t="s">
        <v>8351</v>
      </c>
    </row>
    <row r="2264" spans="1:22" ht="33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 t="str">
        <f t="shared" si="212"/>
        <v>11/17/2014</v>
      </c>
      <c r="K2264" s="11" t="str">
        <f t="shared" si="213"/>
        <v>2014</v>
      </c>
      <c r="L2264" s="11" t="str">
        <f t="shared" si="214"/>
        <v>Nov</v>
      </c>
      <c r="M2264">
        <v>1413295358</v>
      </c>
      <c r="N2264" s="11">
        <f t="shared" si="215"/>
        <v>41926.376828703702</v>
      </c>
      <c r="O2264" t="b">
        <v>0</v>
      </c>
      <c r="P2264">
        <v>181</v>
      </c>
      <c r="Q2264" t="b">
        <v>1</v>
      </c>
      <c r="R2264" t="s">
        <v>8297</v>
      </c>
      <c r="S2264" s="5">
        <f t="shared" si="210"/>
        <v>1.5415151515151515</v>
      </c>
      <c r="T2264" s="7">
        <f t="shared" si="211"/>
        <v>28.104972375690608</v>
      </c>
      <c r="U2264" t="s">
        <v>8317</v>
      </c>
      <c r="V2264" t="s">
        <v>8351</v>
      </c>
    </row>
    <row r="2265" spans="1:22" ht="49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 t="str">
        <f t="shared" si="212"/>
        <v>01/31/2015</v>
      </c>
      <c r="K2265" s="11" t="str">
        <f t="shared" si="213"/>
        <v>2015</v>
      </c>
      <c r="L2265" s="11" t="str">
        <f t="shared" si="214"/>
        <v>Jan</v>
      </c>
      <c r="M2265">
        <v>1420919913</v>
      </c>
      <c r="N2265" s="11">
        <f t="shared" si="215"/>
        <v>42014.623993055553</v>
      </c>
      <c r="O2265" t="b">
        <v>0</v>
      </c>
      <c r="P2265">
        <v>60</v>
      </c>
      <c r="Q2265" t="b">
        <v>1</v>
      </c>
      <c r="R2265" t="s">
        <v>8297</v>
      </c>
      <c r="S2265" s="5">
        <f t="shared" si="210"/>
        <v>1.1554666666666666</v>
      </c>
      <c r="T2265" s="7">
        <f t="shared" si="211"/>
        <v>144.43333333333334</v>
      </c>
      <c r="U2265" t="s">
        <v>8317</v>
      </c>
      <c r="V2265" t="s">
        <v>8351</v>
      </c>
    </row>
    <row r="2266" spans="1:22" ht="49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 t="str">
        <f t="shared" si="212"/>
        <v>05/22/2016</v>
      </c>
      <c r="K2266" s="11" t="str">
        <f t="shared" si="213"/>
        <v>2016</v>
      </c>
      <c r="L2266" s="11" t="str">
        <f t="shared" si="214"/>
        <v>May</v>
      </c>
      <c r="M2266">
        <v>1462543114</v>
      </c>
      <c r="N2266" s="11">
        <f t="shared" si="215"/>
        <v>42496.374004629623</v>
      </c>
      <c r="O2266" t="b">
        <v>0</v>
      </c>
      <c r="P2266">
        <v>445</v>
      </c>
      <c r="Q2266" t="b">
        <v>1</v>
      </c>
      <c r="R2266" t="s">
        <v>8297</v>
      </c>
      <c r="S2266" s="5">
        <f t="shared" si="210"/>
        <v>1.8003333333333333</v>
      </c>
      <c r="T2266" s="7">
        <f t="shared" si="211"/>
        <v>24.274157303370785</v>
      </c>
      <c r="U2266" t="s">
        <v>8317</v>
      </c>
      <c r="V2266" t="s">
        <v>8351</v>
      </c>
    </row>
    <row r="2267" spans="1:22" ht="49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 t="str">
        <f t="shared" si="212"/>
        <v>11/22/2016</v>
      </c>
      <c r="K2267" s="11" t="str">
        <f t="shared" si="213"/>
        <v>2016</v>
      </c>
      <c r="L2267" s="11" t="str">
        <f t="shared" si="214"/>
        <v>Nov</v>
      </c>
      <c r="M2267">
        <v>1479241707</v>
      </c>
      <c r="N2267" s="11">
        <f t="shared" si="215"/>
        <v>42689.644756944443</v>
      </c>
      <c r="O2267" t="b">
        <v>0</v>
      </c>
      <c r="P2267">
        <v>17</v>
      </c>
      <c r="Q2267" t="b">
        <v>1</v>
      </c>
      <c r="R2267" t="s">
        <v>8297</v>
      </c>
      <c r="S2267" s="5">
        <f t="shared" si="210"/>
        <v>2.9849999999999999</v>
      </c>
      <c r="T2267" s="7">
        <f t="shared" si="211"/>
        <v>35.117647058823529</v>
      </c>
      <c r="U2267" t="s">
        <v>8317</v>
      </c>
      <c r="V2267" t="s">
        <v>8351</v>
      </c>
    </row>
    <row r="2268" spans="1:22" ht="49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 t="str">
        <f t="shared" si="212"/>
        <v>04/26/2016</v>
      </c>
      <c r="K2268" s="11" t="str">
        <f t="shared" si="213"/>
        <v>2016</v>
      </c>
      <c r="L2268" s="11" t="str">
        <f t="shared" si="214"/>
        <v>Apr</v>
      </c>
      <c r="M2268">
        <v>1460235592</v>
      </c>
      <c r="N2268" s="11">
        <f t="shared" si="215"/>
        <v>42469.666574074072</v>
      </c>
      <c r="O2268" t="b">
        <v>0</v>
      </c>
      <c r="P2268">
        <v>194</v>
      </c>
      <c r="Q2268" t="b">
        <v>1</v>
      </c>
      <c r="R2268" t="s">
        <v>8297</v>
      </c>
      <c r="S2268" s="5">
        <f t="shared" si="210"/>
        <v>3.2026666666666666</v>
      </c>
      <c r="T2268" s="7">
        <f t="shared" si="211"/>
        <v>24.762886597938145</v>
      </c>
      <c r="U2268" t="s">
        <v>8317</v>
      </c>
      <c r="V2268" t="s">
        <v>8351</v>
      </c>
    </row>
    <row r="2269" spans="1:22" ht="49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 t="str">
        <f t="shared" si="212"/>
        <v>12/20/2014</v>
      </c>
      <c r="K2269" s="11" t="str">
        <f t="shared" si="213"/>
        <v>2014</v>
      </c>
      <c r="L2269" s="11" t="str">
        <f t="shared" si="214"/>
        <v>Dec</v>
      </c>
      <c r="M2269">
        <v>1416945297</v>
      </c>
      <c r="N2269" s="11">
        <f t="shared" si="215"/>
        <v>41968.621493055551</v>
      </c>
      <c r="O2269" t="b">
        <v>0</v>
      </c>
      <c r="P2269">
        <v>404</v>
      </c>
      <c r="Q2269" t="b">
        <v>1</v>
      </c>
      <c r="R2269" t="s">
        <v>8297</v>
      </c>
      <c r="S2269" s="5">
        <f t="shared" si="210"/>
        <v>3.80525</v>
      </c>
      <c r="T2269" s="7">
        <f t="shared" si="211"/>
        <v>188.37871287128712</v>
      </c>
      <c r="U2269" t="s">
        <v>8317</v>
      </c>
      <c r="V2269" t="s">
        <v>8351</v>
      </c>
    </row>
    <row r="2270" spans="1:22" ht="49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 t="str">
        <f t="shared" si="212"/>
        <v>03/11/2017</v>
      </c>
      <c r="K2270" s="11" t="str">
        <f t="shared" si="213"/>
        <v>2017</v>
      </c>
      <c r="L2270" s="11" t="str">
        <f t="shared" si="214"/>
        <v>Mar</v>
      </c>
      <c r="M2270">
        <v>1486691915</v>
      </c>
      <c r="N2270" s="11">
        <f t="shared" si="215"/>
        <v>42775.874016203707</v>
      </c>
      <c r="O2270" t="b">
        <v>0</v>
      </c>
      <c r="P2270">
        <v>194</v>
      </c>
      <c r="Q2270" t="b">
        <v>1</v>
      </c>
      <c r="R2270" t="s">
        <v>8297</v>
      </c>
      <c r="S2270" s="5">
        <f t="shared" si="210"/>
        <v>1.026</v>
      </c>
      <c r="T2270" s="7">
        <f t="shared" si="211"/>
        <v>148.08247422680412</v>
      </c>
      <c r="U2270" t="s">
        <v>8317</v>
      </c>
      <c r="V2270" t="s">
        <v>8351</v>
      </c>
    </row>
    <row r="2271" spans="1:22" ht="49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 t="str">
        <f t="shared" si="212"/>
        <v>03/07/2017</v>
      </c>
      <c r="K2271" s="11" t="str">
        <f t="shared" si="213"/>
        <v>2017</v>
      </c>
      <c r="L2271" s="11" t="str">
        <f t="shared" si="214"/>
        <v>Mar</v>
      </c>
      <c r="M2271">
        <v>1486745663</v>
      </c>
      <c r="N2271" s="11">
        <f t="shared" si="215"/>
        <v>42776.496099537035</v>
      </c>
      <c r="O2271" t="b">
        <v>0</v>
      </c>
      <c r="P2271">
        <v>902</v>
      </c>
      <c r="Q2271" t="b">
        <v>1</v>
      </c>
      <c r="R2271" t="s">
        <v>8297</v>
      </c>
      <c r="S2271" s="5">
        <f t="shared" si="210"/>
        <v>18.016400000000001</v>
      </c>
      <c r="T2271" s="7">
        <f t="shared" si="211"/>
        <v>49.934589800443462</v>
      </c>
      <c r="U2271" t="s">
        <v>8317</v>
      </c>
      <c r="V2271" t="s">
        <v>8351</v>
      </c>
    </row>
    <row r="2272" spans="1:22" ht="49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 t="str">
        <f t="shared" si="212"/>
        <v>01/10/2017</v>
      </c>
      <c r="K2272" s="11" t="str">
        <f t="shared" si="213"/>
        <v>2017</v>
      </c>
      <c r="L2272" s="11" t="str">
        <f t="shared" si="214"/>
        <v>Jan</v>
      </c>
      <c r="M2272">
        <v>1482353513</v>
      </c>
      <c r="N2272" s="11">
        <f t="shared" si="215"/>
        <v>42725.661030092589</v>
      </c>
      <c r="O2272" t="b">
        <v>0</v>
      </c>
      <c r="P2272">
        <v>1670</v>
      </c>
      <c r="Q2272" t="b">
        <v>1</v>
      </c>
      <c r="R2272" t="s">
        <v>8297</v>
      </c>
      <c r="S2272" s="5">
        <f t="shared" si="210"/>
        <v>7.2024800000000004</v>
      </c>
      <c r="T2272" s="7">
        <f t="shared" si="211"/>
        <v>107.82155688622754</v>
      </c>
      <c r="U2272" t="s">
        <v>8317</v>
      </c>
      <c r="V2272" t="s">
        <v>8351</v>
      </c>
    </row>
    <row r="2273" spans="1:22" ht="49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 t="str">
        <f t="shared" si="212"/>
        <v>12/09/2016</v>
      </c>
      <c r="K2273" s="11" t="str">
        <f t="shared" si="213"/>
        <v>2016</v>
      </c>
      <c r="L2273" s="11" t="str">
        <f t="shared" si="214"/>
        <v>Dec</v>
      </c>
      <c r="M2273">
        <v>1478736004</v>
      </c>
      <c r="N2273" s="11">
        <f t="shared" si="215"/>
        <v>42683.791712962957</v>
      </c>
      <c r="O2273" t="b">
        <v>0</v>
      </c>
      <c r="P2273">
        <v>1328</v>
      </c>
      <c r="Q2273" t="b">
        <v>1</v>
      </c>
      <c r="R2273" t="s">
        <v>8297</v>
      </c>
      <c r="S2273" s="5">
        <f t="shared" si="210"/>
        <v>2.8309000000000002</v>
      </c>
      <c r="T2273" s="7">
        <f t="shared" si="211"/>
        <v>42.63403614457831</v>
      </c>
      <c r="U2273" t="s">
        <v>8317</v>
      </c>
      <c r="V2273" t="s">
        <v>8351</v>
      </c>
    </row>
    <row r="2274" spans="1:22" ht="49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 t="str">
        <f t="shared" si="212"/>
        <v>12/07/2015</v>
      </c>
      <c r="K2274" s="11" t="str">
        <f t="shared" si="213"/>
        <v>2015</v>
      </c>
      <c r="L2274" s="11" t="str">
        <f t="shared" si="214"/>
        <v>Dec</v>
      </c>
      <c r="M2274">
        <v>1446914836</v>
      </c>
      <c r="N2274" s="11">
        <f t="shared" si="215"/>
        <v>42315.491157407407</v>
      </c>
      <c r="O2274" t="b">
        <v>0</v>
      </c>
      <c r="P2274">
        <v>944</v>
      </c>
      <c r="Q2274" t="b">
        <v>1</v>
      </c>
      <c r="R2274" t="s">
        <v>8297</v>
      </c>
      <c r="S2274" s="5">
        <f t="shared" si="210"/>
        <v>13.566000000000001</v>
      </c>
      <c r="T2274" s="7">
        <f t="shared" si="211"/>
        <v>14.370762711864407</v>
      </c>
      <c r="U2274" t="s">
        <v>8317</v>
      </c>
      <c r="V2274" t="s">
        <v>8351</v>
      </c>
    </row>
    <row r="2275" spans="1:22" ht="49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 t="str">
        <f t="shared" si="212"/>
        <v>03/12/2017</v>
      </c>
      <c r="K2275" s="11" t="str">
        <f t="shared" si="213"/>
        <v>2017</v>
      </c>
      <c r="L2275" s="11" t="str">
        <f t="shared" si="214"/>
        <v>Mar</v>
      </c>
      <c r="M2275">
        <v>1487164242</v>
      </c>
      <c r="N2275" s="11">
        <f t="shared" si="215"/>
        <v>42781.340763888882</v>
      </c>
      <c r="O2275" t="b">
        <v>0</v>
      </c>
      <c r="P2275">
        <v>147</v>
      </c>
      <c r="Q2275" t="b">
        <v>1</v>
      </c>
      <c r="R2275" t="s">
        <v>8297</v>
      </c>
      <c r="S2275" s="5">
        <f t="shared" si="210"/>
        <v>2.2035999999999998</v>
      </c>
      <c r="T2275" s="7">
        <f t="shared" si="211"/>
        <v>37.476190476190474</v>
      </c>
      <c r="U2275" t="s">
        <v>8317</v>
      </c>
      <c r="V2275" t="s">
        <v>8351</v>
      </c>
    </row>
    <row r="2276" spans="1:22" ht="49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 t="str">
        <f t="shared" si="212"/>
        <v>02/23/2014</v>
      </c>
      <c r="K2276" s="11" t="str">
        <f t="shared" si="213"/>
        <v>2014</v>
      </c>
      <c r="L2276" s="11" t="str">
        <f t="shared" si="214"/>
        <v>Feb</v>
      </c>
      <c r="M2276">
        <v>1390564857</v>
      </c>
      <c r="N2276" s="11">
        <f t="shared" si="215"/>
        <v>41663.292326388888</v>
      </c>
      <c r="O2276" t="b">
        <v>0</v>
      </c>
      <c r="P2276">
        <v>99</v>
      </c>
      <c r="Q2276" t="b">
        <v>1</v>
      </c>
      <c r="R2276" t="s">
        <v>8297</v>
      </c>
      <c r="S2276" s="5">
        <f t="shared" si="210"/>
        <v>1.196</v>
      </c>
      <c r="T2276" s="7">
        <f t="shared" si="211"/>
        <v>30.202020202020201</v>
      </c>
      <c r="U2276" t="s">
        <v>8317</v>
      </c>
      <c r="V2276" t="s">
        <v>8351</v>
      </c>
    </row>
    <row r="2277" spans="1:22" ht="49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 t="str">
        <f t="shared" si="212"/>
        <v>12/22/2014</v>
      </c>
      <c r="K2277" s="11" t="str">
        <f t="shared" si="213"/>
        <v>2014</v>
      </c>
      <c r="L2277" s="11" t="str">
        <f t="shared" si="214"/>
        <v>Dec</v>
      </c>
      <c r="M2277">
        <v>1416667679</v>
      </c>
      <c r="N2277" s="11">
        <f t="shared" si="215"/>
        <v>41965.408321759256</v>
      </c>
      <c r="O2277" t="b">
        <v>0</v>
      </c>
      <c r="P2277">
        <v>79</v>
      </c>
      <c r="Q2277" t="b">
        <v>1</v>
      </c>
      <c r="R2277" t="s">
        <v>8297</v>
      </c>
      <c r="S2277" s="5">
        <f t="shared" si="210"/>
        <v>4.0776923076923079</v>
      </c>
      <c r="T2277" s="7">
        <f t="shared" si="211"/>
        <v>33.550632911392405</v>
      </c>
      <c r="U2277" t="s">
        <v>8317</v>
      </c>
      <c r="V2277" t="s">
        <v>8351</v>
      </c>
    </row>
    <row r="2278" spans="1:22" ht="49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 t="str">
        <f t="shared" si="212"/>
        <v>01/05/2014</v>
      </c>
      <c r="K2278" s="11" t="str">
        <f t="shared" si="213"/>
        <v>2014</v>
      </c>
      <c r="L2278" s="11" t="str">
        <f t="shared" si="214"/>
        <v>Jan</v>
      </c>
      <c r="M2278">
        <v>1386344289</v>
      </c>
      <c r="N2278" s="11">
        <f t="shared" si="215"/>
        <v>41614.443159722221</v>
      </c>
      <c r="O2278" t="b">
        <v>0</v>
      </c>
      <c r="P2278">
        <v>75</v>
      </c>
      <c r="Q2278" t="b">
        <v>1</v>
      </c>
      <c r="R2278" t="s">
        <v>8297</v>
      </c>
      <c r="S2278" s="5">
        <f t="shared" si="210"/>
        <v>1.0581826105905425</v>
      </c>
      <c r="T2278" s="7">
        <f t="shared" si="211"/>
        <v>64.74666666666667</v>
      </c>
      <c r="U2278" t="s">
        <v>8317</v>
      </c>
      <c r="V2278" t="s">
        <v>8351</v>
      </c>
    </row>
    <row r="2279" spans="1:22" ht="49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 t="str">
        <f t="shared" si="212"/>
        <v>02/27/2012</v>
      </c>
      <c r="K2279" s="11" t="str">
        <f t="shared" si="213"/>
        <v>2012</v>
      </c>
      <c r="L2279" s="11" t="str">
        <f t="shared" si="214"/>
        <v>Feb</v>
      </c>
      <c r="M2279">
        <v>1327767423</v>
      </c>
      <c r="N2279" s="11">
        <f t="shared" si="215"/>
        <v>40936.470173611109</v>
      </c>
      <c r="O2279" t="b">
        <v>0</v>
      </c>
      <c r="P2279">
        <v>207</v>
      </c>
      <c r="Q2279" t="b">
        <v>1</v>
      </c>
      <c r="R2279" t="s">
        <v>8297</v>
      </c>
      <c r="S2279" s="5">
        <f t="shared" si="210"/>
        <v>1.4108235294117648</v>
      </c>
      <c r="T2279" s="7">
        <f t="shared" si="211"/>
        <v>57.932367149758456</v>
      </c>
      <c r="U2279" t="s">
        <v>8317</v>
      </c>
      <c r="V2279" t="s">
        <v>8351</v>
      </c>
    </row>
    <row r="2280" spans="1:22" ht="33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 t="str">
        <f t="shared" si="212"/>
        <v>01/03/2016</v>
      </c>
      <c r="K2280" s="11" t="str">
        <f t="shared" si="213"/>
        <v>2016</v>
      </c>
      <c r="L2280" s="11" t="str">
        <f t="shared" si="214"/>
        <v>Jan</v>
      </c>
      <c r="M2280">
        <v>1448902867</v>
      </c>
      <c r="N2280" s="11">
        <f t="shared" si="215"/>
        <v>42338.500775462962</v>
      </c>
      <c r="O2280" t="b">
        <v>0</v>
      </c>
      <c r="P2280">
        <v>102</v>
      </c>
      <c r="Q2280" t="b">
        <v>1</v>
      </c>
      <c r="R2280" t="s">
        <v>8297</v>
      </c>
      <c r="S2280" s="5">
        <f t="shared" si="210"/>
        <v>2.7069999999999999</v>
      </c>
      <c r="T2280" s="7">
        <f t="shared" si="211"/>
        <v>53.078431372549019</v>
      </c>
      <c r="U2280" t="s">
        <v>8317</v>
      </c>
      <c r="V2280" t="s">
        <v>8351</v>
      </c>
    </row>
    <row r="2281" spans="1:22" ht="49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 t="str">
        <f t="shared" si="212"/>
        <v>02/03/2015</v>
      </c>
      <c r="K2281" s="11" t="str">
        <f t="shared" si="213"/>
        <v>2015</v>
      </c>
      <c r="L2281" s="11" t="str">
        <f t="shared" si="214"/>
        <v>Feb</v>
      </c>
      <c r="M2281">
        <v>1421436099</v>
      </c>
      <c r="N2281" s="11">
        <f t="shared" si="215"/>
        <v>42020.598368055558</v>
      </c>
      <c r="O2281" t="b">
        <v>0</v>
      </c>
      <c r="P2281">
        <v>32</v>
      </c>
      <c r="Q2281" t="b">
        <v>1</v>
      </c>
      <c r="R2281" t="s">
        <v>8297</v>
      </c>
      <c r="S2281" s="5">
        <f t="shared" si="210"/>
        <v>1.538</v>
      </c>
      <c r="T2281" s="7">
        <f t="shared" si="211"/>
        <v>48.0625</v>
      </c>
      <c r="U2281" t="s">
        <v>8317</v>
      </c>
      <c r="V2281" t="s">
        <v>8351</v>
      </c>
    </row>
    <row r="2282" spans="1:22" ht="49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 t="str">
        <f t="shared" si="212"/>
        <v>09/17/2015</v>
      </c>
      <c r="K2282" s="11" t="str">
        <f t="shared" si="213"/>
        <v>2015</v>
      </c>
      <c r="L2282" s="11" t="str">
        <f t="shared" si="214"/>
        <v>Sep</v>
      </c>
      <c r="M2282">
        <v>1439909991</v>
      </c>
      <c r="N2282" s="11">
        <f t="shared" si="215"/>
        <v>42234.416562499995</v>
      </c>
      <c r="O2282" t="b">
        <v>0</v>
      </c>
      <c r="P2282">
        <v>480</v>
      </c>
      <c r="Q2282" t="b">
        <v>1</v>
      </c>
      <c r="R2282" t="s">
        <v>8297</v>
      </c>
      <c r="S2282" s="5">
        <f t="shared" si="210"/>
        <v>4.0357653061224488</v>
      </c>
      <c r="T2282" s="7">
        <f t="shared" si="211"/>
        <v>82.396874999999994</v>
      </c>
      <c r="U2282" t="s">
        <v>8317</v>
      </c>
      <c r="V2282" t="s">
        <v>8351</v>
      </c>
    </row>
    <row r="2283" spans="1:22" ht="49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 t="str">
        <f t="shared" si="212"/>
        <v>07/25/2011</v>
      </c>
      <c r="K2283" s="11" t="str">
        <f t="shared" si="213"/>
        <v>2011</v>
      </c>
      <c r="L2283" s="11" t="str">
        <f t="shared" si="214"/>
        <v>Jul</v>
      </c>
      <c r="M2283">
        <v>1306219897</v>
      </c>
      <c r="N2283" s="11">
        <f t="shared" si="215"/>
        <v>40687.077511574069</v>
      </c>
      <c r="O2283" t="b">
        <v>0</v>
      </c>
      <c r="P2283">
        <v>11</v>
      </c>
      <c r="Q2283" t="b">
        <v>1</v>
      </c>
      <c r="R2283" t="s">
        <v>8276</v>
      </c>
      <c r="S2283" s="5">
        <f t="shared" si="210"/>
        <v>1.85</v>
      </c>
      <c r="T2283" s="7">
        <f t="shared" si="211"/>
        <v>50.454545454545453</v>
      </c>
      <c r="U2283" t="s">
        <v>8326</v>
      </c>
      <c r="V2283" t="s">
        <v>8327</v>
      </c>
    </row>
    <row r="2284" spans="1:22" ht="33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 t="str">
        <f t="shared" si="212"/>
        <v>01/13/2016</v>
      </c>
      <c r="K2284" s="11" t="str">
        <f t="shared" si="213"/>
        <v>2016</v>
      </c>
      <c r="L2284" s="11" t="str">
        <f t="shared" si="214"/>
        <v>Jan</v>
      </c>
      <c r="M2284">
        <v>1447560686</v>
      </c>
      <c r="N2284" s="11">
        <f t="shared" si="215"/>
        <v>42322.966273148144</v>
      </c>
      <c r="O2284" t="b">
        <v>0</v>
      </c>
      <c r="P2284">
        <v>12</v>
      </c>
      <c r="Q2284" t="b">
        <v>1</v>
      </c>
      <c r="R2284" t="s">
        <v>8276</v>
      </c>
      <c r="S2284" s="5">
        <f t="shared" si="210"/>
        <v>1.8533333333333333</v>
      </c>
      <c r="T2284" s="7">
        <f t="shared" si="211"/>
        <v>115.83333333333333</v>
      </c>
      <c r="U2284" t="s">
        <v>8326</v>
      </c>
      <c r="V2284" t="s">
        <v>8327</v>
      </c>
    </row>
    <row r="2285" spans="1:22" ht="49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 t="str">
        <f t="shared" si="212"/>
        <v>05/08/2012</v>
      </c>
      <c r="K2285" s="11" t="str">
        <f t="shared" si="213"/>
        <v>2012</v>
      </c>
      <c r="L2285" s="11" t="str">
        <f t="shared" si="214"/>
        <v>May</v>
      </c>
      <c r="M2285">
        <v>1331348404</v>
      </c>
      <c r="N2285" s="11">
        <f t="shared" si="215"/>
        <v>40977.916712962957</v>
      </c>
      <c r="O2285" t="b">
        <v>0</v>
      </c>
      <c r="P2285">
        <v>48</v>
      </c>
      <c r="Q2285" t="b">
        <v>1</v>
      </c>
      <c r="R2285" t="s">
        <v>8276</v>
      </c>
      <c r="S2285" s="5">
        <f t="shared" si="210"/>
        <v>1.0085533333333332</v>
      </c>
      <c r="T2285" s="7">
        <f t="shared" si="211"/>
        <v>63.03458333333333</v>
      </c>
      <c r="U2285" t="s">
        <v>8326</v>
      </c>
      <c r="V2285" t="s">
        <v>8327</v>
      </c>
    </row>
    <row r="2286" spans="1:22" ht="33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 t="str">
        <f t="shared" si="212"/>
        <v>03/11/2011</v>
      </c>
      <c r="K2286" s="11" t="str">
        <f t="shared" si="213"/>
        <v>2011</v>
      </c>
      <c r="L2286" s="11" t="str">
        <f t="shared" si="214"/>
        <v>Mar</v>
      </c>
      <c r="M2286">
        <v>1297451245</v>
      </c>
      <c r="N2286" s="11">
        <f t="shared" si="215"/>
        <v>40585.588483796295</v>
      </c>
      <c r="O2286" t="b">
        <v>0</v>
      </c>
      <c r="P2286">
        <v>59</v>
      </c>
      <c r="Q2286" t="b">
        <v>1</v>
      </c>
      <c r="R2286" t="s">
        <v>8276</v>
      </c>
      <c r="S2286" s="5">
        <f t="shared" si="210"/>
        <v>1.0622116666666668</v>
      </c>
      <c r="T2286" s="7">
        <f t="shared" si="211"/>
        <v>108.02152542372882</v>
      </c>
      <c r="U2286" t="s">
        <v>8326</v>
      </c>
      <c r="V2286" t="s">
        <v>8327</v>
      </c>
    </row>
    <row r="2287" spans="1:22" ht="49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 t="str">
        <f t="shared" si="212"/>
        <v>06/28/2012</v>
      </c>
      <c r="K2287" s="11" t="str">
        <f t="shared" si="213"/>
        <v>2012</v>
      </c>
      <c r="L2287" s="11" t="str">
        <f t="shared" si="214"/>
        <v>Jun</v>
      </c>
      <c r="M2287">
        <v>1338352043</v>
      </c>
      <c r="N2287" s="11">
        <f t="shared" si="215"/>
        <v>41058.977349537039</v>
      </c>
      <c r="O2287" t="b">
        <v>0</v>
      </c>
      <c r="P2287">
        <v>79</v>
      </c>
      <c r="Q2287" t="b">
        <v>1</v>
      </c>
      <c r="R2287" t="s">
        <v>8276</v>
      </c>
      <c r="S2287" s="5">
        <f t="shared" si="210"/>
        <v>1.2136666666666667</v>
      </c>
      <c r="T2287" s="7">
        <f t="shared" si="211"/>
        <v>46.088607594936711</v>
      </c>
      <c r="U2287" t="s">
        <v>8326</v>
      </c>
      <c r="V2287" t="s">
        <v>8327</v>
      </c>
    </row>
    <row r="2288" spans="1:22" ht="49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 t="str">
        <f t="shared" si="212"/>
        <v>09/05/2013</v>
      </c>
      <c r="K2288" s="11" t="str">
        <f t="shared" si="213"/>
        <v>2013</v>
      </c>
      <c r="L2288" s="11" t="str">
        <f t="shared" si="214"/>
        <v>Sep</v>
      </c>
      <c r="M2288">
        <v>1376003254</v>
      </c>
      <c r="N2288" s="11">
        <f t="shared" si="215"/>
        <v>41494.755254629628</v>
      </c>
      <c r="O2288" t="b">
        <v>0</v>
      </c>
      <c r="P2288">
        <v>14</v>
      </c>
      <c r="Q2288" t="b">
        <v>1</v>
      </c>
      <c r="R2288" t="s">
        <v>8276</v>
      </c>
      <c r="S2288" s="5">
        <f t="shared" si="210"/>
        <v>1.0006666666666666</v>
      </c>
      <c r="T2288" s="7">
        <f t="shared" si="211"/>
        <v>107.21428571428571</v>
      </c>
      <c r="U2288" t="s">
        <v>8326</v>
      </c>
      <c r="V2288" t="s">
        <v>8327</v>
      </c>
    </row>
    <row r="2289" spans="1:22" ht="49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 t="str">
        <f t="shared" si="212"/>
        <v>06/23/2014</v>
      </c>
      <c r="K2289" s="11" t="str">
        <f t="shared" si="213"/>
        <v>2014</v>
      </c>
      <c r="L2289" s="11" t="str">
        <f t="shared" si="214"/>
        <v>Jun</v>
      </c>
      <c r="M2289">
        <v>1401724860</v>
      </c>
      <c r="N2289" s="11">
        <f t="shared" si="215"/>
        <v>41792.459027777775</v>
      </c>
      <c r="O2289" t="b">
        <v>0</v>
      </c>
      <c r="P2289">
        <v>106</v>
      </c>
      <c r="Q2289" t="b">
        <v>1</v>
      </c>
      <c r="R2289" t="s">
        <v>8276</v>
      </c>
      <c r="S2289" s="5">
        <f t="shared" si="210"/>
        <v>1.1997755555555556</v>
      </c>
      <c r="T2289" s="7">
        <f t="shared" si="211"/>
        <v>50.9338679245283</v>
      </c>
      <c r="U2289" t="s">
        <v>8326</v>
      </c>
      <c r="V2289" t="s">
        <v>8327</v>
      </c>
    </row>
    <row r="2290" spans="1:22" ht="49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 t="str">
        <f t="shared" si="212"/>
        <v>06/26/2012</v>
      </c>
      <c r="K2290" s="11" t="str">
        <f t="shared" si="213"/>
        <v>2012</v>
      </c>
      <c r="L2290" s="11" t="str">
        <f t="shared" si="214"/>
        <v>Jun</v>
      </c>
      <c r="M2290">
        <v>1339098689</v>
      </c>
      <c r="N2290" s="11">
        <f t="shared" si="215"/>
        <v>41067.619085648148</v>
      </c>
      <c r="O2290" t="b">
        <v>0</v>
      </c>
      <c r="P2290">
        <v>25</v>
      </c>
      <c r="Q2290" t="b">
        <v>1</v>
      </c>
      <c r="R2290" t="s">
        <v>8276</v>
      </c>
      <c r="S2290" s="5">
        <f t="shared" si="210"/>
        <v>1.0009999999999999</v>
      </c>
      <c r="T2290" s="7">
        <f t="shared" si="211"/>
        <v>40.04</v>
      </c>
      <c r="U2290" t="s">
        <v>8326</v>
      </c>
      <c r="V2290" t="s">
        <v>8327</v>
      </c>
    </row>
    <row r="2291" spans="1:22" ht="49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 t="str">
        <f t="shared" si="212"/>
        <v>12/06/2013</v>
      </c>
      <c r="K2291" s="11" t="str">
        <f t="shared" si="213"/>
        <v>2013</v>
      </c>
      <c r="L2291" s="11" t="str">
        <f t="shared" si="214"/>
        <v>Dec</v>
      </c>
      <c r="M2291">
        <v>1382659060</v>
      </c>
      <c r="N2291" s="11">
        <f t="shared" si="215"/>
        <v>41571.790046296293</v>
      </c>
      <c r="O2291" t="b">
        <v>0</v>
      </c>
      <c r="P2291">
        <v>25</v>
      </c>
      <c r="Q2291" t="b">
        <v>1</v>
      </c>
      <c r="R2291" t="s">
        <v>8276</v>
      </c>
      <c r="S2291" s="5">
        <f t="shared" si="210"/>
        <v>1.0740000000000001</v>
      </c>
      <c r="T2291" s="7">
        <f t="shared" si="211"/>
        <v>64.44</v>
      </c>
      <c r="U2291" t="s">
        <v>8326</v>
      </c>
      <c r="V2291" t="s">
        <v>8327</v>
      </c>
    </row>
    <row r="2292" spans="1:22" ht="49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 t="str">
        <f t="shared" si="212"/>
        <v>12/01/2009</v>
      </c>
      <c r="K2292" s="11" t="str">
        <f t="shared" si="213"/>
        <v>2009</v>
      </c>
      <c r="L2292" s="11" t="str">
        <f t="shared" si="214"/>
        <v>Dec</v>
      </c>
      <c r="M2292">
        <v>1252908330</v>
      </c>
      <c r="N2292" s="11">
        <f t="shared" si="215"/>
        <v>40070.045486111107</v>
      </c>
      <c r="O2292" t="b">
        <v>0</v>
      </c>
      <c r="P2292">
        <v>29</v>
      </c>
      <c r="Q2292" t="b">
        <v>1</v>
      </c>
      <c r="R2292" t="s">
        <v>8276</v>
      </c>
      <c r="S2292" s="5">
        <f t="shared" si="210"/>
        <v>1.0406666666666666</v>
      </c>
      <c r="T2292" s="7">
        <f t="shared" si="211"/>
        <v>53.827586206896555</v>
      </c>
      <c r="U2292" t="s">
        <v>8326</v>
      </c>
      <c r="V2292" t="s">
        <v>8327</v>
      </c>
    </row>
    <row r="2293" spans="1:22" ht="49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 t="str">
        <f t="shared" si="212"/>
        <v>04/22/2012</v>
      </c>
      <c r="K2293" s="11" t="str">
        <f t="shared" si="213"/>
        <v>2012</v>
      </c>
      <c r="L2293" s="11" t="str">
        <f t="shared" si="214"/>
        <v>Apr</v>
      </c>
      <c r="M2293">
        <v>1332199618</v>
      </c>
      <c r="N2293" s="11">
        <f t="shared" si="215"/>
        <v>40987.768726851849</v>
      </c>
      <c r="O2293" t="b">
        <v>0</v>
      </c>
      <c r="P2293">
        <v>43</v>
      </c>
      <c r="Q2293" t="b">
        <v>1</v>
      </c>
      <c r="R2293" t="s">
        <v>8276</v>
      </c>
      <c r="S2293" s="5">
        <f t="shared" si="210"/>
        <v>1.728</v>
      </c>
      <c r="T2293" s="7">
        <f t="shared" si="211"/>
        <v>100.46511627906976</v>
      </c>
      <c r="U2293" t="s">
        <v>8326</v>
      </c>
      <c r="V2293" t="s">
        <v>8327</v>
      </c>
    </row>
    <row r="2294" spans="1:22" ht="49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 t="str">
        <f t="shared" si="212"/>
        <v>04/18/2012</v>
      </c>
      <c r="K2294" s="11" t="str">
        <f t="shared" si="213"/>
        <v>2012</v>
      </c>
      <c r="L2294" s="11" t="str">
        <f t="shared" si="214"/>
        <v>Apr</v>
      </c>
      <c r="M2294">
        <v>1332175476</v>
      </c>
      <c r="N2294" s="11">
        <f t="shared" si="215"/>
        <v>40987.489305555551</v>
      </c>
      <c r="O2294" t="b">
        <v>0</v>
      </c>
      <c r="P2294">
        <v>46</v>
      </c>
      <c r="Q2294" t="b">
        <v>1</v>
      </c>
      <c r="R2294" t="s">
        <v>8276</v>
      </c>
      <c r="S2294" s="5">
        <f t="shared" si="210"/>
        <v>1.072505</v>
      </c>
      <c r="T2294" s="7">
        <f t="shared" si="211"/>
        <v>46.630652173913049</v>
      </c>
      <c r="U2294" t="s">
        <v>8326</v>
      </c>
      <c r="V2294" t="s">
        <v>8327</v>
      </c>
    </row>
    <row r="2295" spans="1:22" ht="33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 t="str">
        <f t="shared" si="212"/>
        <v>09/24/2012</v>
      </c>
      <c r="K2295" s="11" t="str">
        <f t="shared" si="213"/>
        <v>2012</v>
      </c>
      <c r="L2295" s="11" t="str">
        <f t="shared" si="214"/>
        <v>Sep</v>
      </c>
      <c r="M2295">
        <v>1346345999</v>
      </c>
      <c r="N2295" s="11">
        <f t="shared" si="215"/>
        <v>41151.499988425923</v>
      </c>
      <c r="O2295" t="b">
        <v>0</v>
      </c>
      <c r="P2295">
        <v>27</v>
      </c>
      <c r="Q2295" t="b">
        <v>1</v>
      </c>
      <c r="R2295" t="s">
        <v>8276</v>
      </c>
      <c r="S2295" s="5">
        <f t="shared" si="210"/>
        <v>1.0823529411764705</v>
      </c>
      <c r="T2295" s="7">
        <f t="shared" si="211"/>
        <v>34.074074074074076</v>
      </c>
      <c r="U2295" t="s">
        <v>8326</v>
      </c>
      <c r="V2295" t="s">
        <v>8327</v>
      </c>
    </row>
    <row r="2296" spans="1:22" ht="49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 t="str">
        <f t="shared" si="212"/>
        <v>01/20/2013</v>
      </c>
      <c r="K2296" s="11" t="str">
        <f t="shared" si="213"/>
        <v>2013</v>
      </c>
      <c r="L2296" s="11" t="str">
        <f t="shared" si="214"/>
        <v>Jan</v>
      </c>
      <c r="M2296">
        <v>1356110480</v>
      </c>
      <c r="N2296" s="11">
        <f t="shared" si="215"/>
        <v>41264.514814814815</v>
      </c>
      <c r="O2296" t="b">
        <v>0</v>
      </c>
      <c r="P2296">
        <v>112</v>
      </c>
      <c r="Q2296" t="b">
        <v>1</v>
      </c>
      <c r="R2296" t="s">
        <v>8276</v>
      </c>
      <c r="S2296" s="5">
        <f t="shared" si="210"/>
        <v>1.4608079999999999</v>
      </c>
      <c r="T2296" s="7">
        <f t="shared" si="211"/>
        <v>65.214642857142863</v>
      </c>
      <c r="U2296" t="s">
        <v>8326</v>
      </c>
      <c r="V2296" t="s">
        <v>8327</v>
      </c>
    </row>
    <row r="2297" spans="1:22" ht="49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 t="str">
        <f t="shared" si="212"/>
        <v>01/26/2013</v>
      </c>
      <c r="K2297" s="11" t="str">
        <f t="shared" si="213"/>
        <v>2013</v>
      </c>
      <c r="L2297" s="11" t="str">
        <f t="shared" si="214"/>
        <v>Jan</v>
      </c>
      <c r="M2297">
        <v>1356648856</v>
      </c>
      <c r="N2297" s="11">
        <f t="shared" si="215"/>
        <v>41270.746018518512</v>
      </c>
      <c r="O2297" t="b">
        <v>0</v>
      </c>
      <c r="P2297">
        <v>34</v>
      </c>
      <c r="Q2297" t="b">
        <v>1</v>
      </c>
      <c r="R2297" t="s">
        <v>8276</v>
      </c>
      <c r="S2297" s="5">
        <f t="shared" si="210"/>
        <v>1.2524999999999999</v>
      </c>
      <c r="T2297" s="7">
        <f t="shared" si="211"/>
        <v>44.205882352941174</v>
      </c>
      <c r="U2297" t="s">
        <v>8326</v>
      </c>
      <c r="V2297" t="s">
        <v>8327</v>
      </c>
    </row>
    <row r="2298" spans="1:22" ht="49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 t="str">
        <f t="shared" si="212"/>
        <v>02/23/2012</v>
      </c>
      <c r="K2298" s="11" t="str">
        <f t="shared" si="213"/>
        <v>2012</v>
      </c>
      <c r="L2298" s="11" t="str">
        <f t="shared" si="214"/>
        <v>Feb</v>
      </c>
      <c r="M2298">
        <v>1326994426</v>
      </c>
      <c r="N2298" s="11">
        <f t="shared" si="215"/>
        <v>40927.52344907407</v>
      </c>
      <c r="O2298" t="b">
        <v>0</v>
      </c>
      <c r="P2298">
        <v>145</v>
      </c>
      <c r="Q2298" t="b">
        <v>1</v>
      </c>
      <c r="R2298" t="s">
        <v>8276</v>
      </c>
      <c r="S2298" s="5">
        <f t="shared" si="210"/>
        <v>1.4907142857142857</v>
      </c>
      <c r="T2298" s="7">
        <f t="shared" si="211"/>
        <v>71.965517241379317</v>
      </c>
      <c r="U2298" t="s">
        <v>8326</v>
      </c>
      <c r="V2298" t="s">
        <v>8327</v>
      </c>
    </row>
    <row r="2299" spans="1:22" ht="33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 t="str">
        <f t="shared" si="212"/>
        <v>03/13/2012</v>
      </c>
      <c r="K2299" s="11" t="str">
        <f t="shared" si="213"/>
        <v>2012</v>
      </c>
      <c r="L2299" s="11" t="str">
        <f t="shared" si="214"/>
        <v>Mar</v>
      </c>
      <c r="M2299">
        <v>1328749249</v>
      </c>
      <c r="N2299" s="11">
        <f t="shared" si="215"/>
        <v>40947.83390046296</v>
      </c>
      <c r="O2299" t="b">
        <v>0</v>
      </c>
      <c r="P2299">
        <v>19</v>
      </c>
      <c r="Q2299" t="b">
        <v>1</v>
      </c>
      <c r="R2299" t="s">
        <v>8276</v>
      </c>
      <c r="S2299" s="5">
        <f t="shared" si="210"/>
        <v>1.006</v>
      </c>
      <c r="T2299" s="7">
        <f t="shared" si="211"/>
        <v>52.94736842105263</v>
      </c>
      <c r="U2299" t="s">
        <v>8326</v>
      </c>
      <c r="V2299" t="s">
        <v>8327</v>
      </c>
    </row>
    <row r="2300" spans="1:22" ht="49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 t="str">
        <f t="shared" si="212"/>
        <v>03/26/2014</v>
      </c>
      <c r="K2300" s="11" t="str">
        <f t="shared" si="213"/>
        <v>2014</v>
      </c>
      <c r="L2300" s="11" t="str">
        <f t="shared" si="214"/>
        <v>Mar</v>
      </c>
      <c r="M2300">
        <v>1393272633</v>
      </c>
      <c r="N2300" s="11">
        <f t="shared" si="215"/>
        <v>41694.632326388884</v>
      </c>
      <c r="O2300" t="b">
        <v>0</v>
      </c>
      <c r="P2300">
        <v>288</v>
      </c>
      <c r="Q2300" t="b">
        <v>1</v>
      </c>
      <c r="R2300" t="s">
        <v>8276</v>
      </c>
      <c r="S2300" s="5">
        <f t="shared" si="210"/>
        <v>1.0507333333333333</v>
      </c>
      <c r="T2300" s="7">
        <f t="shared" si="211"/>
        <v>109.45138888888889</v>
      </c>
      <c r="U2300" t="s">
        <v>8326</v>
      </c>
      <c r="V2300" t="s">
        <v>8327</v>
      </c>
    </row>
    <row r="2301" spans="1:22" ht="49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 t="str">
        <f t="shared" si="212"/>
        <v>02/05/2011</v>
      </c>
      <c r="K2301" s="11" t="str">
        <f t="shared" si="213"/>
        <v>2011</v>
      </c>
      <c r="L2301" s="11" t="str">
        <f t="shared" si="214"/>
        <v>Feb</v>
      </c>
      <c r="M2301">
        <v>1295657209</v>
      </c>
      <c r="N2301" s="11">
        <f t="shared" si="215"/>
        <v>40564.824178240735</v>
      </c>
      <c r="O2301" t="b">
        <v>0</v>
      </c>
      <c r="P2301">
        <v>14</v>
      </c>
      <c r="Q2301" t="b">
        <v>1</v>
      </c>
      <c r="R2301" t="s">
        <v>8276</v>
      </c>
      <c r="S2301" s="5">
        <f t="shared" si="210"/>
        <v>3.5016666666666665</v>
      </c>
      <c r="T2301" s="7">
        <f t="shared" si="211"/>
        <v>75.035714285714292</v>
      </c>
      <c r="U2301" t="s">
        <v>8326</v>
      </c>
      <c r="V2301" t="s">
        <v>8327</v>
      </c>
    </row>
    <row r="2302" spans="1:22" ht="49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 t="str">
        <f t="shared" si="212"/>
        <v>06/28/2012</v>
      </c>
      <c r="K2302" s="11" t="str">
        <f t="shared" si="213"/>
        <v>2012</v>
      </c>
      <c r="L2302" s="11" t="str">
        <f t="shared" si="214"/>
        <v>Jun</v>
      </c>
      <c r="M2302">
        <v>1339694816</v>
      </c>
      <c r="N2302" s="11">
        <f t="shared" si="215"/>
        <v>41074.518703703703</v>
      </c>
      <c r="O2302" t="b">
        <v>0</v>
      </c>
      <c r="P2302">
        <v>7</v>
      </c>
      <c r="Q2302" t="b">
        <v>1</v>
      </c>
      <c r="R2302" t="s">
        <v>8276</v>
      </c>
      <c r="S2302" s="5">
        <f t="shared" si="210"/>
        <v>1.0125</v>
      </c>
      <c r="T2302" s="7">
        <f t="shared" si="211"/>
        <v>115.71428571428571</v>
      </c>
      <c r="U2302" t="s">
        <v>8326</v>
      </c>
      <c r="V2302" t="s">
        <v>8327</v>
      </c>
    </row>
    <row r="2303" spans="1:22" ht="33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 t="str">
        <f t="shared" si="212"/>
        <v>06/20/2013</v>
      </c>
      <c r="K2303" s="11" t="str">
        <f t="shared" si="213"/>
        <v>2013</v>
      </c>
      <c r="L2303" s="11" t="str">
        <f t="shared" si="214"/>
        <v>Jun</v>
      </c>
      <c r="M2303">
        <v>1369193496</v>
      </c>
      <c r="N2303" s="11">
        <f t="shared" si="215"/>
        <v>41415.938611111109</v>
      </c>
      <c r="O2303" t="b">
        <v>1</v>
      </c>
      <c r="P2303">
        <v>211</v>
      </c>
      <c r="Q2303" t="b">
        <v>1</v>
      </c>
      <c r="R2303" t="s">
        <v>8279</v>
      </c>
      <c r="S2303" s="5">
        <f t="shared" si="210"/>
        <v>1.336044</v>
      </c>
      <c r="T2303" s="7">
        <f t="shared" si="211"/>
        <v>31.659810426540286</v>
      </c>
      <c r="U2303" t="s">
        <v>8326</v>
      </c>
      <c r="V2303" t="s">
        <v>8330</v>
      </c>
    </row>
    <row r="2304" spans="1:22" ht="49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 t="str">
        <f t="shared" si="212"/>
        <v>12/31/2013</v>
      </c>
      <c r="K2304" s="11" t="str">
        <f t="shared" si="213"/>
        <v>2013</v>
      </c>
      <c r="L2304" s="11" t="str">
        <f t="shared" si="214"/>
        <v>Dec</v>
      </c>
      <c r="M2304">
        <v>1385585434</v>
      </c>
      <c r="N2304" s="11">
        <f t="shared" si="215"/>
        <v>41605.660115740735</v>
      </c>
      <c r="O2304" t="b">
        <v>1</v>
      </c>
      <c r="P2304">
        <v>85</v>
      </c>
      <c r="Q2304" t="b">
        <v>1</v>
      </c>
      <c r="R2304" t="s">
        <v>8279</v>
      </c>
      <c r="S2304" s="5">
        <f t="shared" si="210"/>
        <v>1.7065217391304348</v>
      </c>
      <c r="T2304" s="7">
        <f t="shared" si="211"/>
        <v>46.176470588235297</v>
      </c>
      <c r="U2304" t="s">
        <v>8326</v>
      </c>
      <c r="V2304" t="s">
        <v>8330</v>
      </c>
    </row>
    <row r="2305" spans="1:22" ht="49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 t="str">
        <f t="shared" si="212"/>
        <v>12/12/2011</v>
      </c>
      <c r="K2305" s="11" t="str">
        <f t="shared" si="213"/>
        <v>2011</v>
      </c>
      <c r="L2305" s="11" t="str">
        <f t="shared" si="214"/>
        <v>Dec</v>
      </c>
      <c r="M2305">
        <v>1320287996</v>
      </c>
      <c r="N2305" s="11">
        <f t="shared" si="215"/>
        <v>40849.902731481481</v>
      </c>
      <c r="O2305" t="b">
        <v>1</v>
      </c>
      <c r="P2305">
        <v>103</v>
      </c>
      <c r="Q2305" t="b">
        <v>1</v>
      </c>
      <c r="R2305" t="s">
        <v>8279</v>
      </c>
      <c r="S2305" s="5">
        <f t="shared" si="210"/>
        <v>1.0935829457364341</v>
      </c>
      <c r="T2305" s="7">
        <f t="shared" si="211"/>
        <v>68.481650485436887</v>
      </c>
      <c r="U2305" t="s">
        <v>8326</v>
      </c>
      <c r="V2305" t="s">
        <v>8330</v>
      </c>
    </row>
    <row r="2306" spans="1:22" ht="49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 t="str">
        <f t="shared" si="212"/>
        <v>12/31/2010</v>
      </c>
      <c r="K2306" s="11" t="str">
        <f t="shared" si="213"/>
        <v>2010</v>
      </c>
      <c r="L2306" s="11" t="str">
        <f t="shared" si="214"/>
        <v>Dec</v>
      </c>
      <c r="M2306">
        <v>1290281691</v>
      </c>
      <c r="N2306" s="11">
        <f t="shared" si="215"/>
        <v>40502.607534722221</v>
      </c>
      <c r="O2306" t="b">
        <v>1</v>
      </c>
      <c r="P2306">
        <v>113</v>
      </c>
      <c r="Q2306" t="b">
        <v>1</v>
      </c>
      <c r="R2306" t="s">
        <v>8279</v>
      </c>
      <c r="S2306" s="5">
        <f t="shared" ref="S2306:S2369" si="216">E2306/D2306</f>
        <v>1.0070033333333335</v>
      </c>
      <c r="T2306" s="7">
        <f t="shared" ref="T2306:T2369" si="217">E2306/P2306</f>
        <v>53.469203539823013</v>
      </c>
      <c r="U2306" t="s">
        <v>8326</v>
      </c>
      <c r="V2306" t="s">
        <v>8330</v>
      </c>
    </row>
    <row r="2307" spans="1:22" ht="49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 t="str">
        <f t="shared" ref="J2307:J2370" si="218">TEXT((I2307/86400)+25569+(-5/24),"mm/dd/yyyy")</f>
        <v>08/08/2014</v>
      </c>
      <c r="K2307" s="11" t="str">
        <f t="shared" ref="K2307:K2370" si="219">RIGHT(J2307,4)</f>
        <v>2014</v>
      </c>
      <c r="L2307" s="11" t="str">
        <f t="shared" ref="L2307:L2370" si="220">TEXT(J2307,"mmm")</f>
        <v>Aug</v>
      </c>
      <c r="M2307">
        <v>1405356072</v>
      </c>
      <c r="N2307" s="11">
        <f t="shared" ref="N2307:N2370" si="221">(M2307/86400)+25569+(-5/24)</f>
        <v>41834.486944444441</v>
      </c>
      <c r="O2307" t="b">
        <v>1</v>
      </c>
      <c r="P2307">
        <v>167</v>
      </c>
      <c r="Q2307" t="b">
        <v>1</v>
      </c>
      <c r="R2307" t="s">
        <v>8279</v>
      </c>
      <c r="S2307" s="5">
        <f t="shared" si="216"/>
        <v>1.0122777777777778</v>
      </c>
      <c r="T2307" s="7">
        <f t="shared" si="217"/>
        <v>109.10778443113773</v>
      </c>
      <c r="U2307" t="s">
        <v>8326</v>
      </c>
      <c r="V2307" t="s">
        <v>8330</v>
      </c>
    </row>
    <row r="2308" spans="1:22" ht="49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 t="str">
        <f t="shared" si="218"/>
        <v>03/09/2012</v>
      </c>
      <c r="K2308" s="11" t="str">
        <f t="shared" si="219"/>
        <v>2012</v>
      </c>
      <c r="L2308" s="11" t="str">
        <f t="shared" si="220"/>
        <v>Mar</v>
      </c>
      <c r="M2308">
        <v>1328760129</v>
      </c>
      <c r="N2308" s="11">
        <f t="shared" si="221"/>
        <v>40947.959826388884</v>
      </c>
      <c r="O2308" t="b">
        <v>1</v>
      </c>
      <c r="P2308">
        <v>73</v>
      </c>
      <c r="Q2308" t="b">
        <v>1</v>
      </c>
      <c r="R2308" t="s">
        <v>8279</v>
      </c>
      <c r="S2308" s="5">
        <f t="shared" si="216"/>
        <v>1.0675857142857144</v>
      </c>
      <c r="T2308" s="7">
        <f t="shared" si="217"/>
        <v>51.185616438356163</v>
      </c>
      <c r="U2308" t="s">
        <v>8326</v>
      </c>
      <c r="V2308" t="s">
        <v>8330</v>
      </c>
    </row>
    <row r="2309" spans="1:22" ht="49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 t="str">
        <f t="shared" si="218"/>
        <v>05/05/2012</v>
      </c>
      <c r="K2309" s="11" t="str">
        <f t="shared" si="219"/>
        <v>2012</v>
      </c>
      <c r="L2309" s="11" t="str">
        <f t="shared" si="220"/>
        <v>May</v>
      </c>
      <c r="M2309">
        <v>1333653333</v>
      </c>
      <c r="N2309" s="11">
        <f t="shared" si="221"/>
        <v>41004.594131944446</v>
      </c>
      <c r="O2309" t="b">
        <v>1</v>
      </c>
      <c r="P2309">
        <v>75</v>
      </c>
      <c r="Q2309" t="b">
        <v>1</v>
      </c>
      <c r="R2309" t="s">
        <v>8279</v>
      </c>
      <c r="S2309" s="5">
        <f t="shared" si="216"/>
        <v>1.0665777537961894</v>
      </c>
      <c r="T2309" s="7">
        <f t="shared" si="217"/>
        <v>27.936800000000002</v>
      </c>
      <c r="U2309" t="s">
        <v>8326</v>
      </c>
      <c r="V2309" t="s">
        <v>8330</v>
      </c>
    </row>
    <row r="2310" spans="1:22" ht="49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 t="str">
        <f t="shared" si="218"/>
        <v>08/28/2014</v>
      </c>
      <c r="K2310" s="11" t="str">
        <f t="shared" si="219"/>
        <v>2014</v>
      </c>
      <c r="L2310" s="11" t="str">
        <f t="shared" si="220"/>
        <v>Aug</v>
      </c>
      <c r="M2310">
        <v>1406847996</v>
      </c>
      <c r="N2310" s="11">
        <f t="shared" si="221"/>
        <v>41851.754583333335</v>
      </c>
      <c r="O2310" t="b">
        <v>1</v>
      </c>
      <c r="P2310">
        <v>614</v>
      </c>
      <c r="Q2310" t="b">
        <v>1</v>
      </c>
      <c r="R2310" t="s">
        <v>8279</v>
      </c>
      <c r="S2310" s="5">
        <f t="shared" si="216"/>
        <v>1.0130622</v>
      </c>
      <c r="T2310" s="7">
        <f t="shared" si="217"/>
        <v>82.496921824104234</v>
      </c>
      <c r="U2310" t="s">
        <v>8326</v>
      </c>
      <c r="V2310" t="s">
        <v>8330</v>
      </c>
    </row>
    <row r="2311" spans="1:22" ht="49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 t="str">
        <f t="shared" si="218"/>
        <v>03/09/2013</v>
      </c>
      <c r="K2311" s="11" t="str">
        <f t="shared" si="219"/>
        <v>2013</v>
      </c>
      <c r="L2311" s="11" t="str">
        <f t="shared" si="220"/>
        <v>Mar</v>
      </c>
      <c r="M2311">
        <v>1359848537</v>
      </c>
      <c r="N2311" s="11">
        <f t="shared" si="221"/>
        <v>41307.779363425921</v>
      </c>
      <c r="O2311" t="b">
        <v>1</v>
      </c>
      <c r="P2311">
        <v>107</v>
      </c>
      <c r="Q2311" t="b">
        <v>1</v>
      </c>
      <c r="R2311" t="s">
        <v>8279</v>
      </c>
      <c r="S2311" s="5">
        <f t="shared" si="216"/>
        <v>1.0667450000000001</v>
      </c>
      <c r="T2311" s="7">
        <f t="shared" si="217"/>
        <v>59.817476635514019</v>
      </c>
      <c r="U2311" t="s">
        <v>8326</v>
      </c>
      <c r="V2311" t="s">
        <v>8330</v>
      </c>
    </row>
    <row r="2312" spans="1:22" ht="49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 t="str">
        <f t="shared" si="218"/>
        <v>03/21/2013</v>
      </c>
      <c r="K2312" s="11" t="str">
        <f t="shared" si="219"/>
        <v>2013</v>
      </c>
      <c r="L2312" s="11" t="str">
        <f t="shared" si="220"/>
        <v>Mar</v>
      </c>
      <c r="M2312">
        <v>1361300615</v>
      </c>
      <c r="N2312" s="11">
        <f t="shared" si="221"/>
        <v>41324.585821759254</v>
      </c>
      <c r="O2312" t="b">
        <v>1</v>
      </c>
      <c r="P2312">
        <v>1224</v>
      </c>
      <c r="Q2312" t="b">
        <v>1</v>
      </c>
      <c r="R2312" t="s">
        <v>8279</v>
      </c>
      <c r="S2312" s="5">
        <f t="shared" si="216"/>
        <v>4.288397837837838</v>
      </c>
      <c r="T2312" s="7">
        <f t="shared" si="217"/>
        <v>64.816470588235291</v>
      </c>
      <c r="U2312" t="s">
        <v>8326</v>
      </c>
      <c r="V2312" t="s">
        <v>8330</v>
      </c>
    </row>
    <row r="2313" spans="1:22" ht="49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 t="str">
        <f t="shared" si="218"/>
        <v>05/06/2014</v>
      </c>
      <c r="K2313" s="11" t="str">
        <f t="shared" si="219"/>
        <v>2014</v>
      </c>
      <c r="L2313" s="11" t="str">
        <f t="shared" si="220"/>
        <v>May</v>
      </c>
      <c r="M2313">
        <v>1396829189</v>
      </c>
      <c r="N2313" s="11">
        <f t="shared" si="221"/>
        <v>41735.796168981477</v>
      </c>
      <c r="O2313" t="b">
        <v>1</v>
      </c>
      <c r="P2313">
        <v>104</v>
      </c>
      <c r="Q2313" t="b">
        <v>1</v>
      </c>
      <c r="R2313" t="s">
        <v>8279</v>
      </c>
      <c r="S2313" s="5">
        <f t="shared" si="216"/>
        <v>1.0411111111111111</v>
      </c>
      <c r="T2313" s="7">
        <f t="shared" si="217"/>
        <v>90.09615384615384</v>
      </c>
      <c r="U2313" t="s">
        <v>8326</v>
      </c>
      <c r="V2313" t="s">
        <v>8330</v>
      </c>
    </row>
    <row r="2314" spans="1:22" ht="49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 t="str">
        <f t="shared" si="218"/>
        <v>04/18/2014</v>
      </c>
      <c r="K2314" s="11" t="str">
        <f t="shared" si="219"/>
        <v>2014</v>
      </c>
      <c r="L2314" s="11" t="str">
        <f t="shared" si="220"/>
        <v>Apr</v>
      </c>
      <c r="M2314">
        <v>1395155478</v>
      </c>
      <c r="N2314" s="11">
        <f t="shared" si="221"/>
        <v>41716.424513888887</v>
      </c>
      <c r="O2314" t="b">
        <v>1</v>
      </c>
      <c r="P2314">
        <v>79</v>
      </c>
      <c r="Q2314" t="b">
        <v>1</v>
      </c>
      <c r="R2314" t="s">
        <v>8279</v>
      </c>
      <c r="S2314" s="5">
        <f t="shared" si="216"/>
        <v>1.0786666666666667</v>
      </c>
      <c r="T2314" s="7">
        <f t="shared" si="217"/>
        <v>40.962025316455694</v>
      </c>
      <c r="U2314" t="s">
        <v>8326</v>
      </c>
      <c r="V2314" t="s">
        <v>8330</v>
      </c>
    </row>
    <row r="2315" spans="1:22" ht="33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 t="str">
        <f t="shared" si="218"/>
        <v>05/03/2012</v>
      </c>
      <c r="K2315" s="11" t="str">
        <f t="shared" si="219"/>
        <v>2012</v>
      </c>
      <c r="L2315" s="11" t="str">
        <f t="shared" si="220"/>
        <v>May</v>
      </c>
      <c r="M2315">
        <v>1333494026</v>
      </c>
      <c r="N2315" s="11">
        <f t="shared" si="221"/>
        <v>41002.750300925924</v>
      </c>
      <c r="O2315" t="b">
        <v>1</v>
      </c>
      <c r="P2315">
        <v>157</v>
      </c>
      <c r="Q2315" t="b">
        <v>1</v>
      </c>
      <c r="R2315" t="s">
        <v>8279</v>
      </c>
      <c r="S2315" s="5">
        <f t="shared" si="216"/>
        <v>1.7584040000000001</v>
      </c>
      <c r="T2315" s="7">
        <f t="shared" si="217"/>
        <v>56.000127388535034</v>
      </c>
      <c r="U2315" t="s">
        <v>8326</v>
      </c>
      <c r="V2315" t="s">
        <v>8330</v>
      </c>
    </row>
    <row r="2316" spans="1:22" ht="49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 t="str">
        <f t="shared" si="218"/>
        <v>06/07/2012</v>
      </c>
      <c r="K2316" s="11" t="str">
        <f t="shared" si="219"/>
        <v>2012</v>
      </c>
      <c r="L2316" s="11" t="str">
        <f t="shared" si="220"/>
        <v>Jun</v>
      </c>
      <c r="M2316">
        <v>1336482857</v>
      </c>
      <c r="N2316" s="11">
        <f t="shared" si="221"/>
        <v>41037.343252314815</v>
      </c>
      <c r="O2316" t="b">
        <v>1</v>
      </c>
      <c r="P2316">
        <v>50</v>
      </c>
      <c r="Q2316" t="b">
        <v>1</v>
      </c>
      <c r="R2316" t="s">
        <v>8279</v>
      </c>
      <c r="S2316" s="5">
        <f t="shared" si="216"/>
        <v>1.5697000000000001</v>
      </c>
      <c r="T2316" s="7">
        <f t="shared" si="217"/>
        <v>37.672800000000002</v>
      </c>
      <c r="U2316" t="s">
        <v>8326</v>
      </c>
      <c r="V2316" t="s">
        <v>8330</v>
      </c>
    </row>
    <row r="2317" spans="1:22" ht="33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 t="str">
        <f t="shared" si="218"/>
        <v>05/05/2012</v>
      </c>
      <c r="K2317" s="11" t="str">
        <f t="shared" si="219"/>
        <v>2012</v>
      </c>
      <c r="L2317" s="11" t="str">
        <f t="shared" si="220"/>
        <v>May</v>
      </c>
      <c r="M2317">
        <v>1333646743</v>
      </c>
      <c r="N2317" s="11">
        <f t="shared" si="221"/>
        <v>41004.517858796295</v>
      </c>
      <c r="O2317" t="b">
        <v>1</v>
      </c>
      <c r="P2317">
        <v>64</v>
      </c>
      <c r="Q2317" t="b">
        <v>1</v>
      </c>
      <c r="R2317" t="s">
        <v>8279</v>
      </c>
      <c r="S2317" s="5">
        <f t="shared" si="216"/>
        <v>1.026</v>
      </c>
      <c r="T2317" s="7">
        <f t="shared" si="217"/>
        <v>40.078125</v>
      </c>
      <c r="U2317" t="s">
        <v>8326</v>
      </c>
      <c r="V2317" t="s">
        <v>8330</v>
      </c>
    </row>
    <row r="2318" spans="1:22" ht="49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 t="str">
        <f t="shared" si="218"/>
        <v>12/09/2009</v>
      </c>
      <c r="K2318" s="11" t="str">
        <f t="shared" si="219"/>
        <v>2009</v>
      </c>
      <c r="L2318" s="11" t="str">
        <f t="shared" si="220"/>
        <v>Dec</v>
      </c>
      <c r="M2318">
        <v>1253726650</v>
      </c>
      <c r="N2318" s="11">
        <f t="shared" si="221"/>
        <v>40079.516782407409</v>
      </c>
      <c r="O2318" t="b">
        <v>1</v>
      </c>
      <c r="P2318">
        <v>200</v>
      </c>
      <c r="Q2318" t="b">
        <v>1</v>
      </c>
      <c r="R2318" t="s">
        <v>8279</v>
      </c>
      <c r="S2318" s="5">
        <f t="shared" si="216"/>
        <v>1.0404266666666666</v>
      </c>
      <c r="T2318" s="7">
        <f t="shared" si="217"/>
        <v>78.031999999999996</v>
      </c>
      <c r="U2318" t="s">
        <v>8326</v>
      </c>
      <c r="V2318" t="s">
        <v>8330</v>
      </c>
    </row>
    <row r="2319" spans="1:22" ht="49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 t="str">
        <f t="shared" si="218"/>
        <v>02/15/2010</v>
      </c>
      <c r="K2319" s="11" t="str">
        <f t="shared" si="219"/>
        <v>2010</v>
      </c>
      <c r="L2319" s="11" t="str">
        <f t="shared" si="220"/>
        <v>Feb</v>
      </c>
      <c r="M2319">
        <v>1263474049</v>
      </c>
      <c r="N2319" s="11">
        <f t="shared" si="221"/>
        <v>40192.33390046296</v>
      </c>
      <c r="O2319" t="b">
        <v>1</v>
      </c>
      <c r="P2319">
        <v>22</v>
      </c>
      <c r="Q2319" t="b">
        <v>1</v>
      </c>
      <c r="R2319" t="s">
        <v>8279</v>
      </c>
      <c r="S2319" s="5">
        <f t="shared" si="216"/>
        <v>1.04</v>
      </c>
      <c r="T2319" s="7">
        <f t="shared" si="217"/>
        <v>18.90909090909091</v>
      </c>
      <c r="U2319" t="s">
        <v>8326</v>
      </c>
      <c r="V2319" t="s">
        <v>8330</v>
      </c>
    </row>
    <row r="2320" spans="1:22" ht="65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 t="str">
        <f t="shared" si="218"/>
        <v>09/25/2009</v>
      </c>
      <c r="K2320" s="11" t="str">
        <f t="shared" si="219"/>
        <v>2009</v>
      </c>
      <c r="L2320" s="11" t="str">
        <f t="shared" si="220"/>
        <v>Sep</v>
      </c>
      <c r="M2320">
        <v>1251214014</v>
      </c>
      <c r="N2320" s="11">
        <f t="shared" si="221"/>
        <v>40050.435347222221</v>
      </c>
      <c r="O2320" t="b">
        <v>1</v>
      </c>
      <c r="P2320">
        <v>163</v>
      </c>
      <c r="Q2320" t="b">
        <v>1</v>
      </c>
      <c r="R2320" t="s">
        <v>8279</v>
      </c>
      <c r="S2320" s="5">
        <f t="shared" si="216"/>
        <v>1.2105999999999999</v>
      </c>
      <c r="T2320" s="7">
        <f t="shared" si="217"/>
        <v>37.134969325153371</v>
      </c>
      <c r="U2320" t="s">
        <v>8326</v>
      </c>
      <c r="V2320" t="s">
        <v>8330</v>
      </c>
    </row>
    <row r="2321" spans="1:22" ht="49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 t="str">
        <f t="shared" si="218"/>
        <v>12/14/2013</v>
      </c>
      <c r="K2321" s="11" t="str">
        <f t="shared" si="219"/>
        <v>2013</v>
      </c>
      <c r="L2321" s="11" t="str">
        <f t="shared" si="220"/>
        <v>Dec</v>
      </c>
      <c r="M2321">
        <v>1384480685</v>
      </c>
      <c r="N2321" s="11">
        <f t="shared" si="221"/>
        <v>41592.873668981476</v>
      </c>
      <c r="O2321" t="b">
        <v>1</v>
      </c>
      <c r="P2321">
        <v>77</v>
      </c>
      <c r="Q2321" t="b">
        <v>1</v>
      </c>
      <c r="R2321" t="s">
        <v>8279</v>
      </c>
      <c r="S2321" s="5">
        <f t="shared" si="216"/>
        <v>1.077</v>
      </c>
      <c r="T2321" s="7">
        <f t="shared" si="217"/>
        <v>41.961038961038959</v>
      </c>
      <c r="U2321" t="s">
        <v>8326</v>
      </c>
      <c r="V2321" t="s">
        <v>8330</v>
      </c>
    </row>
    <row r="2322" spans="1:22" ht="49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 t="str">
        <f t="shared" si="218"/>
        <v>04/02/2014</v>
      </c>
      <c r="K2322" s="11" t="str">
        <f t="shared" si="219"/>
        <v>2014</v>
      </c>
      <c r="L2322" s="11" t="str">
        <f t="shared" si="220"/>
        <v>Apr</v>
      </c>
      <c r="M2322">
        <v>1393443400</v>
      </c>
      <c r="N2322" s="11">
        <f t="shared" si="221"/>
        <v>41696.608796296292</v>
      </c>
      <c r="O2322" t="b">
        <v>1</v>
      </c>
      <c r="P2322">
        <v>89</v>
      </c>
      <c r="Q2322" t="b">
        <v>1</v>
      </c>
      <c r="R2322" t="s">
        <v>8279</v>
      </c>
      <c r="S2322" s="5">
        <f t="shared" si="216"/>
        <v>1.0866</v>
      </c>
      <c r="T2322" s="7">
        <f t="shared" si="217"/>
        <v>61.044943820224717</v>
      </c>
      <c r="U2322" t="s">
        <v>8326</v>
      </c>
      <c r="V2322" t="s">
        <v>8330</v>
      </c>
    </row>
    <row r="2323" spans="1:22" ht="49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 t="str">
        <f t="shared" si="218"/>
        <v>04/04/2017</v>
      </c>
      <c r="K2323" s="11" t="str">
        <f t="shared" si="219"/>
        <v>2017</v>
      </c>
      <c r="L2323" s="11" t="str">
        <f t="shared" si="220"/>
        <v>Apr</v>
      </c>
      <c r="M2323">
        <v>1488694501</v>
      </c>
      <c r="N2323" s="11">
        <f t="shared" si="221"/>
        <v>42799.052094907405</v>
      </c>
      <c r="O2323" t="b">
        <v>0</v>
      </c>
      <c r="P2323">
        <v>64</v>
      </c>
      <c r="Q2323" t="b">
        <v>0</v>
      </c>
      <c r="R2323" t="s">
        <v>8298</v>
      </c>
      <c r="S2323" s="5">
        <f t="shared" si="216"/>
        <v>0.39120962394619685</v>
      </c>
      <c r="T2323" s="7">
        <f t="shared" si="217"/>
        <v>64.53125</v>
      </c>
      <c r="U2323" t="s">
        <v>8336</v>
      </c>
      <c r="V2323" t="s">
        <v>8352</v>
      </c>
    </row>
    <row r="2324" spans="1:22" ht="49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 t="str">
        <f t="shared" si="218"/>
        <v>04/09/2017</v>
      </c>
      <c r="K2324" s="11" t="str">
        <f t="shared" si="219"/>
        <v>2017</v>
      </c>
      <c r="L2324" s="11" t="str">
        <f t="shared" si="220"/>
        <v>Apr</v>
      </c>
      <c r="M2324">
        <v>1489181369</v>
      </c>
      <c r="N2324" s="11">
        <f t="shared" si="221"/>
        <v>42804.6871412037</v>
      </c>
      <c r="O2324" t="b">
        <v>0</v>
      </c>
      <c r="P2324">
        <v>4</v>
      </c>
      <c r="Q2324" t="b">
        <v>0</v>
      </c>
      <c r="R2324" t="s">
        <v>8298</v>
      </c>
      <c r="S2324" s="5">
        <f t="shared" si="216"/>
        <v>3.1481481481481478E-2</v>
      </c>
      <c r="T2324" s="7">
        <f t="shared" si="217"/>
        <v>21.25</v>
      </c>
      <c r="U2324" t="s">
        <v>8336</v>
      </c>
      <c r="V2324" t="s">
        <v>8352</v>
      </c>
    </row>
    <row r="2325" spans="1:22" ht="49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 t="str">
        <f t="shared" si="218"/>
        <v>03/20/2017</v>
      </c>
      <c r="K2325" s="11" t="str">
        <f t="shared" si="219"/>
        <v>2017</v>
      </c>
      <c r="L2325" s="11" t="str">
        <f t="shared" si="220"/>
        <v>Mar</v>
      </c>
      <c r="M2325">
        <v>1489428447</v>
      </c>
      <c r="N2325" s="11">
        <f t="shared" si="221"/>
        <v>42807.546840277777</v>
      </c>
      <c r="O2325" t="b">
        <v>0</v>
      </c>
      <c r="P2325">
        <v>4</v>
      </c>
      <c r="Q2325" t="b">
        <v>0</v>
      </c>
      <c r="R2325" t="s">
        <v>8298</v>
      </c>
      <c r="S2325" s="5">
        <f t="shared" si="216"/>
        <v>0.48</v>
      </c>
      <c r="T2325" s="7">
        <f t="shared" si="217"/>
        <v>30</v>
      </c>
      <c r="U2325" t="s">
        <v>8336</v>
      </c>
      <c r="V2325" t="s">
        <v>8352</v>
      </c>
    </row>
    <row r="2326" spans="1:22" ht="33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 t="str">
        <f t="shared" si="218"/>
        <v>03/26/2017</v>
      </c>
      <c r="K2326" s="11" t="str">
        <f t="shared" si="219"/>
        <v>2017</v>
      </c>
      <c r="L2326" s="11" t="str">
        <f t="shared" si="220"/>
        <v>Mar</v>
      </c>
      <c r="M2326">
        <v>1487970885</v>
      </c>
      <c r="N2326" s="11">
        <f t="shared" si="221"/>
        <v>42790.67690972222</v>
      </c>
      <c r="O2326" t="b">
        <v>0</v>
      </c>
      <c r="P2326">
        <v>61</v>
      </c>
      <c r="Q2326" t="b">
        <v>0</v>
      </c>
      <c r="R2326" t="s">
        <v>8298</v>
      </c>
      <c r="S2326" s="5">
        <f t="shared" si="216"/>
        <v>0.20733333333333334</v>
      </c>
      <c r="T2326" s="7">
        <f t="shared" si="217"/>
        <v>25.491803278688526</v>
      </c>
      <c r="U2326" t="s">
        <v>8336</v>
      </c>
      <c r="V2326" t="s">
        <v>8352</v>
      </c>
    </row>
    <row r="2327" spans="1:22" ht="49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 t="str">
        <f t="shared" si="218"/>
        <v>03/29/2017</v>
      </c>
      <c r="K2327" s="11" t="str">
        <f t="shared" si="219"/>
        <v>2017</v>
      </c>
      <c r="L2327" s="11" t="str">
        <f t="shared" si="220"/>
        <v>Mar</v>
      </c>
      <c r="M2327">
        <v>1488241931</v>
      </c>
      <c r="N2327" s="11">
        <f t="shared" si="221"/>
        <v>42793.814016203702</v>
      </c>
      <c r="O2327" t="b">
        <v>0</v>
      </c>
      <c r="P2327">
        <v>7</v>
      </c>
      <c r="Q2327" t="b">
        <v>0</v>
      </c>
      <c r="R2327" t="s">
        <v>8298</v>
      </c>
      <c r="S2327" s="5">
        <f t="shared" si="216"/>
        <v>0.08</v>
      </c>
      <c r="T2327" s="7">
        <f t="shared" si="217"/>
        <v>11.428571428571429</v>
      </c>
      <c r="U2327" t="s">
        <v>8336</v>
      </c>
      <c r="V2327" t="s">
        <v>8352</v>
      </c>
    </row>
    <row r="2328" spans="1:22" ht="49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 t="str">
        <f t="shared" si="218"/>
        <v>04/30/2017</v>
      </c>
      <c r="K2328" s="11" t="str">
        <f t="shared" si="219"/>
        <v>2017</v>
      </c>
      <c r="L2328" s="11" t="str">
        <f t="shared" si="220"/>
        <v>Apr</v>
      </c>
      <c r="M2328">
        <v>1489106948</v>
      </c>
      <c r="N2328" s="11">
        <f t="shared" si="221"/>
        <v>42803.825787037036</v>
      </c>
      <c r="O2328" t="b">
        <v>0</v>
      </c>
      <c r="P2328">
        <v>1</v>
      </c>
      <c r="Q2328" t="b">
        <v>0</v>
      </c>
      <c r="R2328" t="s">
        <v>8298</v>
      </c>
      <c r="S2328" s="5">
        <f t="shared" si="216"/>
        <v>7.1999999999999998E-3</v>
      </c>
      <c r="T2328" s="7">
        <f t="shared" si="217"/>
        <v>108</v>
      </c>
      <c r="U2328" t="s">
        <v>8336</v>
      </c>
      <c r="V2328" t="s">
        <v>8352</v>
      </c>
    </row>
    <row r="2329" spans="1:22" ht="33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 t="str">
        <f t="shared" si="218"/>
        <v>08/26/2014</v>
      </c>
      <c r="K2329" s="11" t="str">
        <f t="shared" si="219"/>
        <v>2014</v>
      </c>
      <c r="L2329" s="11" t="str">
        <f t="shared" si="220"/>
        <v>Aug</v>
      </c>
      <c r="M2329">
        <v>1406066440</v>
      </c>
      <c r="N2329" s="11">
        <f t="shared" si="221"/>
        <v>41842.708796296291</v>
      </c>
      <c r="O2329" t="b">
        <v>1</v>
      </c>
      <c r="P2329">
        <v>3355</v>
      </c>
      <c r="Q2329" t="b">
        <v>1</v>
      </c>
      <c r="R2329" t="s">
        <v>8298</v>
      </c>
      <c r="S2329" s="5">
        <f t="shared" si="216"/>
        <v>5.2609431428571432</v>
      </c>
      <c r="T2329" s="7">
        <f t="shared" si="217"/>
        <v>54.883162444113267</v>
      </c>
      <c r="U2329" t="s">
        <v>8336</v>
      </c>
      <c r="V2329" t="s">
        <v>8352</v>
      </c>
    </row>
    <row r="2330" spans="1:22" ht="65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 t="str">
        <f t="shared" si="218"/>
        <v>06/14/2015</v>
      </c>
      <c r="K2330" s="11" t="str">
        <f t="shared" si="219"/>
        <v>2015</v>
      </c>
      <c r="L2330" s="11" t="str">
        <f t="shared" si="220"/>
        <v>Jun</v>
      </c>
      <c r="M2330">
        <v>1431715537</v>
      </c>
      <c r="N2330" s="11">
        <f t="shared" si="221"/>
        <v>42139.573344907403</v>
      </c>
      <c r="O2330" t="b">
        <v>1</v>
      </c>
      <c r="P2330">
        <v>537</v>
      </c>
      <c r="Q2330" t="b">
        <v>1</v>
      </c>
      <c r="R2330" t="s">
        <v>8298</v>
      </c>
      <c r="S2330" s="5">
        <f t="shared" si="216"/>
        <v>2.5445000000000002</v>
      </c>
      <c r="T2330" s="7">
        <f t="shared" si="217"/>
        <v>47.383612662942269</v>
      </c>
      <c r="U2330" t="s">
        <v>8336</v>
      </c>
      <c r="V2330" t="s">
        <v>8352</v>
      </c>
    </row>
    <row r="2331" spans="1:22" ht="49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 t="str">
        <f t="shared" si="218"/>
        <v>07/17/2014</v>
      </c>
      <c r="K2331" s="11" t="str">
        <f t="shared" si="219"/>
        <v>2014</v>
      </c>
      <c r="L2331" s="11" t="str">
        <f t="shared" si="220"/>
        <v>Jul</v>
      </c>
      <c r="M2331">
        <v>1403017146</v>
      </c>
      <c r="N2331" s="11">
        <f t="shared" si="221"/>
        <v>41807.416041666664</v>
      </c>
      <c r="O2331" t="b">
        <v>1</v>
      </c>
      <c r="P2331">
        <v>125</v>
      </c>
      <c r="Q2331" t="b">
        <v>1</v>
      </c>
      <c r="R2331" t="s">
        <v>8298</v>
      </c>
      <c r="S2331" s="5">
        <f t="shared" si="216"/>
        <v>1.0591999999999999</v>
      </c>
      <c r="T2331" s="7">
        <f t="shared" si="217"/>
        <v>211.84</v>
      </c>
      <c r="U2331" t="s">
        <v>8336</v>
      </c>
      <c r="V2331" t="s">
        <v>8352</v>
      </c>
    </row>
    <row r="2332" spans="1:22" ht="49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 t="str">
        <f t="shared" si="218"/>
        <v>12/24/2015</v>
      </c>
      <c r="K2332" s="11" t="str">
        <f t="shared" si="219"/>
        <v>2015</v>
      </c>
      <c r="L2332" s="11" t="str">
        <f t="shared" si="220"/>
        <v>Dec</v>
      </c>
      <c r="M2332">
        <v>1448400943</v>
      </c>
      <c r="N2332" s="11">
        <f t="shared" si="221"/>
        <v>42332.691469907404</v>
      </c>
      <c r="O2332" t="b">
        <v>1</v>
      </c>
      <c r="P2332">
        <v>163</v>
      </c>
      <c r="Q2332" t="b">
        <v>1</v>
      </c>
      <c r="R2332" t="s">
        <v>8298</v>
      </c>
      <c r="S2332" s="5">
        <f t="shared" si="216"/>
        <v>1.0242285714285715</v>
      </c>
      <c r="T2332" s="7">
        <f t="shared" si="217"/>
        <v>219.92638036809817</v>
      </c>
      <c r="U2332" t="s">
        <v>8336</v>
      </c>
      <c r="V2332" t="s">
        <v>8352</v>
      </c>
    </row>
    <row r="2333" spans="1:22" ht="49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 t="str">
        <f t="shared" si="218"/>
        <v>08/17/2014</v>
      </c>
      <c r="K2333" s="11" t="str">
        <f t="shared" si="219"/>
        <v>2014</v>
      </c>
      <c r="L2333" s="11" t="str">
        <f t="shared" si="220"/>
        <v>Aug</v>
      </c>
      <c r="M2333">
        <v>1405728490</v>
      </c>
      <c r="N2333" s="11">
        <f t="shared" si="221"/>
        <v>41838.797337962962</v>
      </c>
      <c r="O2333" t="b">
        <v>1</v>
      </c>
      <c r="P2333">
        <v>283</v>
      </c>
      <c r="Q2333" t="b">
        <v>1</v>
      </c>
      <c r="R2333" t="s">
        <v>8298</v>
      </c>
      <c r="S2333" s="5">
        <f t="shared" si="216"/>
        <v>1.4431375</v>
      </c>
      <c r="T2333" s="7">
        <f t="shared" si="217"/>
        <v>40.795406360424032</v>
      </c>
      <c r="U2333" t="s">
        <v>8336</v>
      </c>
      <c r="V2333" t="s">
        <v>8352</v>
      </c>
    </row>
    <row r="2334" spans="1:22" ht="49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 t="str">
        <f t="shared" si="218"/>
        <v>02/06/2015</v>
      </c>
      <c r="K2334" s="11" t="str">
        <f t="shared" si="219"/>
        <v>2015</v>
      </c>
      <c r="L2334" s="11" t="str">
        <f t="shared" si="220"/>
        <v>Feb</v>
      </c>
      <c r="M2334">
        <v>1420643071</v>
      </c>
      <c r="N2334" s="11">
        <f t="shared" si="221"/>
        <v>42011.419803240737</v>
      </c>
      <c r="O2334" t="b">
        <v>1</v>
      </c>
      <c r="P2334">
        <v>352</v>
      </c>
      <c r="Q2334" t="b">
        <v>1</v>
      </c>
      <c r="R2334" t="s">
        <v>8298</v>
      </c>
      <c r="S2334" s="5">
        <f t="shared" si="216"/>
        <v>1.06308</v>
      </c>
      <c r="T2334" s="7">
        <f t="shared" si="217"/>
        <v>75.502840909090907</v>
      </c>
      <c r="U2334" t="s">
        <v>8336</v>
      </c>
      <c r="V2334" t="s">
        <v>8352</v>
      </c>
    </row>
    <row r="2335" spans="1:22" ht="49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 t="str">
        <f t="shared" si="218"/>
        <v>05/29/2014</v>
      </c>
      <c r="K2335" s="11" t="str">
        <f t="shared" si="219"/>
        <v>2014</v>
      </c>
      <c r="L2335" s="11" t="str">
        <f t="shared" si="220"/>
        <v>May</v>
      </c>
      <c r="M2335">
        <v>1399563390</v>
      </c>
      <c r="N2335" s="11">
        <f t="shared" si="221"/>
        <v>41767.442013888889</v>
      </c>
      <c r="O2335" t="b">
        <v>1</v>
      </c>
      <c r="P2335">
        <v>94</v>
      </c>
      <c r="Q2335" t="b">
        <v>1</v>
      </c>
      <c r="R2335" t="s">
        <v>8298</v>
      </c>
      <c r="S2335" s="5">
        <f t="shared" si="216"/>
        <v>2.1216666666666666</v>
      </c>
      <c r="T2335" s="7">
        <f t="shared" si="217"/>
        <v>13.542553191489361</v>
      </c>
      <c r="U2335" t="s">
        <v>8336</v>
      </c>
      <c r="V2335" t="s">
        <v>8352</v>
      </c>
    </row>
    <row r="2336" spans="1:22" ht="49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 t="str">
        <f t="shared" si="218"/>
        <v>11/05/2014</v>
      </c>
      <c r="K2336" s="11" t="str">
        <f t="shared" si="219"/>
        <v>2014</v>
      </c>
      <c r="L2336" s="11" t="str">
        <f t="shared" si="220"/>
        <v>Nov</v>
      </c>
      <c r="M2336">
        <v>1412611498</v>
      </c>
      <c r="N2336" s="11">
        <f t="shared" si="221"/>
        <v>41918.461782407401</v>
      </c>
      <c r="O2336" t="b">
        <v>1</v>
      </c>
      <c r="P2336">
        <v>67</v>
      </c>
      <c r="Q2336" t="b">
        <v>1</v>
      </c>
      <c r="R2336" t="s">
        <v>8298</v>
      </c>
      <c r="S2336" s="5">
        <f t="shared" si="216"/>
        <v>1.0195000000000001</v>
      </c>
      <c r="T2336" s="7">
        <f t="shared" si="217"/>
        <v>60.865671641791046</v>
      </c>
      <c r="U2336" t="s">
        <v>8336</v>
      </c>
      <c r="V2336" t="s">
        <v>8352</v>
      </c>
    </row>
    <row r="2337" spans="1:22" ht="49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 t="str">
        <f t="shared" si="218"/>
        <v>06/11/2014</v>
      </c>
      <c r="K2337" s="11" t="str">
        <f t="shared" si="219"/>
        <v>2014</v>
      </c>
      <c r="L2337" s="11" t="str">
        <f t="shared" si="220"/>
        <v>Jun</v>
      </c>
      <c r="M2337">
        <v>1399902243</v>
      </c>
      <c r="N2337" s="11">
        <f t="shared" si="221"/>
        <v>41771.363923611112</v>
      </c>
      <c r="O2337" t="b">
        <v>1</v>
      </c>
      <c r="P2337">
        <v>221</v>
      </c>
      <c r="Q2337" t="b">
        <v>1</v>
      </c>
      <c r="R2337" t="s">
        <v>8298</v>
      </c>
      <c r="S2337" s="5">
        <f t="shared" si="216"/>
        <v>1.0227200000000001</v>
      </c>
      <c r="T2337" s="7">
        <f t="shared" si="217"/>
        <v>115.69230769230769</v>
      </c>
      <c r="U2337" t="s">
        <v>8336</v>
      </c>
      <c r="V2337" t="s">
        <v>8352</v>
      </c>
    </row>
    <row r="2338" spans="1:22" ht="49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 t="str">
        <f t="shared" si="218"/>
        <v>03/08/2014</v>
      </c>
      <c r="K2338" s="11" t="str">
        <f t="shared" si="219"/>
        <v>2014</v>
      </c>
      <c r="L2338" s="11" t="str">
        <f t="shared" si="220"/>
        <v>Mar</v>
      </c>
      <c r="M2338">
        <v>1390860695</v>
      </c>
      <c r="N2338" s="11">
        <f t="shared" si="221"/>
        <v>41666.716377314813</v>
      </c>
      <c r="O2338" t="b">
        <v>1</v>
      </c>
      <c r="P2338">
        <v>2165</v>
      </c>
      <c r="Q2338" t="b">
        <v>1</v>
      </c>
      <c r="R2338" t="s">
        <v>8298</v>
      </c>
      <c r="S2338" s="5">
        <f t="shared" si="216"/>
        <v>5.2073254999999996</v>
      </c>
      <c r="T2338" s="7">
        <f t="shared" si="217"/>
        <v>48.104623556581984</v>
      </c>
      <c r="U2338" t="s">
        <v>8336</v>
      </c>
      <c r="V2338" t="s">
        <v>8352</v>
      </c>
    </row>
    <row r="2339" spans="1:22" ht="33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 t="str">
        <f t="shared" si="218"/>
        <v>06/26/2014</v>
      </c>
      <c r="K2339" s="11" t="str">
        <f t="shared" si="219"/>
        <v>2014</v>
      </c>
      <c r="L2339" s="11" t="str">
        <f t="shared" si="220"/>
        <v>Jun</v>
      </c>
      <c r="M2339">
        <v>1401204143</v>
      </c>
      <c r="N2339" s="11">
        <f t="shared" si="221"/>
        <v>41786.432210648149</v>
      </c>
      <c r="O2339" t="b">
        <v>1</v>
      </c>
      <c r="P2339">
        <v>179</v>
      </c>
      <c r="Q2339" t="b">
        <v>1</v>
      </c>
      <c r="R2339" t="s">
        <v>8298</v>
      </c>
      <c r="S2339" s="5">
        <f t="shared" si="216"/>
        <v>1.1065833333333333</v>
      </c>
      <c r="T2339" s="7">
        <f t="shared" si="217"/>
        <v>74.184357541899445</v>
      </c>
      <c r="U2339" t="s">
        <v>8336</v>
      </c>
      <c r="V2339" t="s">
        <v>8352</v>
      </c>
    </row>
    <row r="2340" spans="1:22" ht="49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 t="str">
        <f t="shared" si="218"/>
        <v>06/29/2014</v>
      </c>
      <c r="K2340" s="11" t="str">
        <f t="shared" si="219"/>
        <v>2014</v>
      </c>
      <c r="L2340" s="11" t="str">
        <f t="shared" si="220"/>
        <v>Jun</v>
      </c>
      <c r="M2340">
        <v>1401485484</v>
      </c>
      <c r="N2340" s="11">
        <f t="shared" si="221"/>
        <v>41789.688472222224</v>
      </c>
      <c r="O2340" t="b">
        <v>1</v>
      </c>
      <c r="P2340">
        <v>123</v>
      </c>
      <c r="Q2340" t="b">
        <v>1</v>
      </c>
      <c r="R2340" t="s">
        <v>8298</v>
      </c>
      <c r="S2340" s="5">
        <f t="shared" si="216"/>
        <v>1.0114333333333334</v>
      </c>
      <c r="T2340" s="7">
        <f t="shared" si="217"/>
        <v>123.34552845528455</v>
      </c>
      <c r="U2340" t="s">
        <v>8336</v>
      </c>
      <c r="V2340" t="s">
        <v>8352</v>
      </c>
    </row>
    <row r="2341" spans="1:22" ht="49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 t="str">
        <f t="shared" si="218"/>
        <v>12/19/2016</v>
      </c>
      <c r="K2341" s="11" t="str">
        <f t="shared" si="219"/>
        <v>2016</v>
      </c>
      <c r="L2341" s="11" t="str">
        <f t="shared" si="220"/>
        <v>Dec</v>
      </c>
      <c r="M2341">
        <v>1479496309</v>
      </c>
      <c r="N2341" s="11">
        <f t="shared" si="221"/>
        <v>42692.591539351844</v>
      </c>
      <c r="O2341" t="b">
        <v>1</v>
      </c>
      <c r="P2341">
        <v>1104</v>
      </c>
      <c r="Q2341" t="b">
        <v>1</v>
      </c>
      <c r="R2341" t="s">
        <v>8298</v>
      </c>
      <c r="S2341" s="5">
        <f t="shared" si="216"/>
        <v>2.9420799999999998</v>
      </c>
      <c r="T2341" s="7">
        <f t="shared" si="217"/>
        <v>66.623188405797094</v>
      </c>
      <c r="U2341" t="s">
        <v>8336</v>
      </c>
      <c r="V2341" t="s">
        <v>8352</v>
      </c>
    </row>
    <row r="2342" spans="1:22" ht="49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 t="str">
        <f t="shared" si="218"/>
        <v>10/30/2016</v>
      </c>
      <c r="K2342" s="11" t="str">
        <f t="shared" si="219"/>
        <v>2016</v>
      </c>
      <c r="L2342" s="11" t="str">
        <f t="shared" si="220"/>
        <v>Oct</v>
      </c>
      <c r="M2342">
        <v>1475249138</v>
      </c>
      <c r="N2342" s="11">
        <f t="shared" si="221"/>
        <v>42643.434467592589</v>
      </c>
      <c r="O2342" t="b">
        <v>1</v>
      </c>
      <c r="P2342">
        <v>403</v>
      </c>
      <c r="Q2342" t="b">
        <v>1</v>
      </c>
      <c r="R2342" t="s">
        <v>8298</v>
      </c>
      <c r="S2342" s="5">
        <f t="shared" si="216"/>
        <v>1.0577749999999999</v>
      </c>
      <c r="T2342" s="7">
        <f t="shared" si="217"/>
        <v>104.99007444168734</v>
      </c>
      <c r="U2342" t="s">
        <v>8336</v>
      </c>
      <c r="V2342" t="s">
        <v>8352</v>
      </c>
    </row>
    <row r="2343" spans="1:22" ht="49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 t="str">
        <f t="shared" si="218"/>
        <v>07/12/2015</v>
      </c>
      <c r="K2343" s="11" t="str">
        <f t="shared" si="219"/>
        <v>2015</v>
      </c>
      <c r="L2343" s="11" t="str">
        <f t="shared" si="220"/>
        <v>Jul</v>
      </c>
      <c r="M2343">
        <v>1434137504</v>
      </c>
      <c r="N2343" s="11">
        <f t="shared" si="221"/>
        <v>42167.605370370373</v>
      </c>
      <c r="O2343" t="b">
        <v>0</v>
      </c>
      <c r="P2343">
        <v>0</v>
      </c>
      <c r="Q2343" t="b">
        <v>0</v>
      </c>
      <c r="R2343" t="s">
        <v>8272</v>
      </c>
      <c r="S2343" s="5">
        <f t="shared" si="216"/>
        <v>0</v>
      </c>
      <c r="T2343" s="7" t="e">
        <f t="shared" si="217"/>
        <v>#DIV/0!</v>
      </c>
      <c r="U2343" t="s">
        <v>8320</v>
      </c>
      <c r="V2343" t="s">
        <v>8321</v>
      </c>
    </row>
    <row r="2344" spans="1:22" ht="49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 t="str">
        <f t="shared" si="218"/>
        <v>10/06/2014</v>
      </c>
      <c r="K2344" s="11" t="str">
        <f t="shared" si="219"/>
        <v>2014</v>
      </c>
      <c r="L2344" s="11" t="str">
        <f t="shared" si="220"/>
        <v>Oct</v>
      </c>
      <c r="M2344">
        <v>1410799870</v>
      </c>
      <c r="N2344" s="11">
        <f t="shared" si="221"/>
        <v>41897.49386574074</v>
      </c>
      <c r="O2344" t="b">
        <v>0</v>
      </c>
      <c r="P2344">
        <v>0</v>
      </c>
      <c r="Q2344" t="b">
        <v>0</v>
      </c>
      <c r="R2344" t="s">
        <v>8272</v>
      </c>
      <c r="S2344" s="5">
        <f t="shared" si="216"/>
        <v>0</v>
      </c>
      <c r="T2344" s="7" t="e">
        <f t="shared" si="217"/>
        <v>#DIV/0!</v>
      </c>
      <c r="U2344" t="s">
        <v>8320</v>
      </c>
      <c r="V2344" t="s">
        <v>8321</v>
      </c>
    </row>
    <row r="2345" spans="1:22" ht="49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 t="str">
        <f t="shared" si="218"/>
        <v>01/08/2016</v>
      </c>
      <c r="K2345" s="11" t="str">
        <f t="shared" si="219"/>
        <v>2016</v>
      </c>
      <c r="L2345" s="11" t="str">
        <f t="shared" si="220"/>
        <v>Jan</v>
      </c>
      <c r="M2345">
        <v>1447962505</v>
      </c>
      <c r="N2345" s="11">
        <f t="shared" si="221"/>
        <v>42327.616956018515</v>
      </c>
      <c r="O2345" t="b">
        <v>0</v>
      </c>
      <c r="P2345">
        <v>1</v>
      </c>
      <c r="Q2345" t="b">
        <v>0</v>
      </c>
      <c r="R2345" t="s">
        <v>8272</v>
      </c>
      <c r="S2345" s="5">
        <f t="shared" si="216"/>
        <v>0.03</v>
      </c>
      <c r="T2345" s="7">
        <f t="shared" si="217"/>
        <v>300</v>
      </c>
      <c r="U2345" t="s">
        <v>8320</v>
      </c>
      <c r="V2345" t="s">
        <v>8321</v>
      </c>
    </row>
    <row r="2346" spans="1:22" ht="49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 t="str">
        <f t="shared" si="218"/>
        <v>06/24/2016</v>
      </c>
      <c r="K2346" s="11" t="str">
        <f t="shared" si="219"/>
        <v>2016</v>
      </c>
      <c r="L2346" s="11" t="str">
        <f t="shared" si="220"/>
        <v>Jun</v>
      </c>
      <c r="M2346">
        <v>1464197269</v>
      </c>
      <c r="N2346" s="11">
        <f t="shared" si="221"/>
        <v>42515.519317129627</v>
      </c>
      <c r="O2346" t="b">
        <v>0</v>
      </c>
      <c r="P2346">
        <v>1</v>
      </c>
      <c r="Q2346" t="b">
        <v>0</v>
      </c>
      <c r="R2346" t="s">
        <v>8272</v>
      </c>
      <c r="S2346" s="5">
        <f t="shared" si="216"/>
        <v>1E-3</v>
      </c>
      <c r="T2346" s="7">
        <f t="shared" si="217"/>
        <v>1</v>
      </c>
      <c r="U2346" t="s">
        <v>8320</v>
      </c>
      <c r="V2346" t="s">
        <v>8321</v>
      </c>
    </row>
    <row r="2347" spans="1:22" ht="49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 t="str">
        <f t="shared" si="218"/>
        <v>03/31/2015</v>
      </c>
      <c r="K2347" s="11" t="str">
        <f t="shared" si="219"/>
        <v>2015</v>
      </c>
      <c r="L2347" s="11" t="str">
        <f t="shared" si="220"/>
        <v>Mar</v>
      </c>
      <c r="M2347">
        <v>1424822556</v>
      </c>
      <c r="N2347" s="11">
        <f t="shared" si="221"/>
        <v>42059.79347222222</v>
      </c>
      <c r="O2347" t="b">
        <v>0</v>
      </c>
      <c r="P2347">
        <v>0</v>
      </c>
      <c r="Q2347" t="b">
        <v>0</v>
      </c>
      <c r="R2347" t="s">
        <v>8272</v>
      </c>
      <c r="S2347" s="5">
        <f t="shared" si="216"/>
        <v>0</v>
      </c>
      <c r="T2347" s="7" t="e">
        <f t="shared" si="217"/>
        <v>#DIV/0!</v>
      </c>
      <c r="U2347" t="s">
        <v>8320</v>
      </c>
      <c r="V2347" t="s">
        <v>8321</v>
      </c>
    </row>
    <row r="2348" spans="1:22" ht="49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 t="str">
        <f t="shared" si="218"/>
        <v>10/17/2016</v>
      </c>
      <c r="K2348" s="11" t="str">
        <f t="shared" si="219"/>
        <v>2016</v>
      </c>
      <c r="L2348" s="11" t="str">
        <f t="shared" si="220"/>
        <v>Oct</v>
      </c>
      <c r="M2348">
        <v>1472843431</v>
      </c>
      <c r="N2348" s="11">
        <f t="shared" si="221"/>
        <v>42615.590636574074</v>
      </c>
      <c r="O2348" t="b">
        <v>0</v>
      </c>
      <c r="P2348">
        <v>3</v>
      </c>
      <c r="Q2348" t="b">
        <v>0</v>
      </c>
      <c r="R2348" t="s">
        <v>8272</v>
      </c>
      <c r="S2348" s="5">
        <f t="shared" si="216"/>
        <v>6.4999999999999997E-4</v>
      </c>
      <c r="T2348" s="7">
        <f t="shared" si="217"/>
        <v>13</v>
      </c>
      <c r="U2348" t="s">
        <v>8320</v>
      </c>
      <c r="V2348" t="s">
        <v>8321</v>
      </c>
    </row>
    <row r="2349" spans="1:22" ht="49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 t="str">
        <f t="shared" si="218"/>
        <v>08/25/2016</v>
      </c>
      <c r="K2349" s="11" t="str">
        <f t="shared" si="219"/>
        <v>2016</v>
      </c>
      <c r="L2349" s="11" t="str">
        <f t="shared" si="220"/>
        <v>Aug</v>
      </c>
      <c r="M2349">
        <v>1469543676</v>
      </c>
      <c r="N2349" s="11">
        <f t="shared" si="221"/>
        <v>42577.39902777777</v>
      </c>
      <c r="O2349" t="b">
        <v>0</v>
      </c>
      <c r="P2349">
        <v>1</v>
      </c>
      <c r="Q2349" t="b">
        <v>0</v>
      </c>
      <c r="R2349" t="s">
        <v>8272</v>
      </c>
      <c r="S2349" s="5">
        <f t="shared" si="216"/>
        <v>1.4999999999999999E-2</v>
      </c>
      <c r="T2349" s="7">
        <f t="shared" si="217"/>
        <v>15</v>
      </c>
      <c r="U2349" t="s">
        <v>8320</v>
      </c>
      <c r="V2349" t="s">
        <v>8321</v>
      </c>
    </row>
    <row r="2350" spans="1:22" ht="49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 t="str">
        <f t="shared" si="218"/>
        <v>02/20/2016</v>
      </c>
      <c r="K2350" s="11" t="str">
        <f t="shared" si="219"/>
        <v>2016</v>
      </c>
      <c r="L2350" s="11" t="str">
        <f t="shared" si="220"/>
        <v>Feb</v>
      </c>
      <c r="M2350">
        <v>1450822938</v>
      </c>
      <c r="N2350" s="11">
        <f t="shared" si="221"/>
        <v>42360.723819444444</v>
      </c>
      <c r="O2350" t="b">
        <v>0</v>
      </c>
      <c r="P2350">
        <v>5</v>
      </c>
      <c r="Q2350" t="b">
        <v>0</v>
      </c>
      <c r="R2350" t="s">
        <v>8272</v>
      </c>
      <c r="S2350" s="5">
        <f t="shared" si="216"/>
        <v>3.8571428571428572E-3</v>
      </c>
      <c r="T2350" s="7">
        <f t="shared" si="217"/>
        <v>54</v>
      </c>
      <c r="U2350" t="s">
        <v>8320</v>
      </c>
      <c r="V2350" t="s">
        <v>8321</v>
      </c>
    </row>
    <row r="2351" spans="1:22" ht="49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 t="str">
        <f t="shared" si="218"/>
        <v>08/11/2015</v>
      </c>
      <c r="K2351" s="11" t="str">
        <f t="shared" si="219"/>
        <v>2015</v>
      </c>
      <c r="L2351" s="11" t="str">
        <f t="shared" si="220"/>
        <v>Aug</v>
      </c>
      <c r="M2351">
        <v>1436812628</v>
      </c>
      <c r="N2351" s="11">
        <f t="shared" si="221"/>
        <v>42198.567453703705</v>
      </c>
      <c r="O2351" t="b">
        <v>0</v>
      </c>
      <c r="P2351">
        <v>0</v>
      </c>
      <c r="Q2351" t="b">
        <v>0</v>
      </c>
      <c r="R2351" t="s">
        <v>8272</v>
      </c>
      <c r="S2351" s="5">
        <f t="shared" si="216"/>
        <v>0</v>
      </c>
      <c r="T2351" s="7" t="e">
        <f t="shared" si="217"/>
        <v>#DIV/0!</v>
      </c>
      <c r="U2351" t="s">
        <v>8320</v>
      </c>
      <c r="V2351" t="s">
        <v>8321</v>
      </c>
    </row>
    <row r="2352" spans="1:22" ht="33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 t="str">
        <f t="shared" si="218"/>
        <v>01/03/2017</v>
      </c>
      <c r="K2352" s="11" t="str">
        <f t="shared" si="219"/>
        <v>2017</v>
      </c>
      <c r="L2352" s="11" t="str">
        <f t="shared" si="220"/>
        <v>Jan</v>
      </c>
      <c r="M2352">
        <v>1480882370</v>
      </c>
      <c r="N2352" s="11">
        <f t="shared" si="221"/>
        <v>42708.633912037032</v>
      </c>
      <c r="O2352" t="b">
        <v>0</v>
      </c>
      <c r="P2352">
        <v>0</v>
      </c>
      <c r="Q2352" t="b">
        <v>0</v>
      </c>
      <c r="R2352" t="s">
        <v>8272</v>
      </c>
      <c r="S2352" s="5">
        <f t="shared" si="216"/>
        <v>0</v>
      </c>
      <c r="T2352" s="7" t="e">
        <f t="shared" si="217"/>
        <v>#DIV/0!</v>
      </c>
      <c r="U2352" t="s">
        <v>8320</v>
      </c>
      <c r="V2352" t="s">
        <v>8321</v>
      </c>
    </row>
    <row r="2353" spans="1:22" ht="33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 t="str">
        <f t="shared" si="218"/>
        <v>04/29/2015</v>
      </c>
      <c r="K2353" s="11" t="str">
        <f t="shared" si="219"/>
        <v>2015</v>
      </c>
      <c r="L2353" s="11" t="str">
        <f t="shared" si="220"/>
        <v>Apr</v>
      </c>
      <c r="M2353">
        <v>1427768739</v>
      </c>
      <c r="N2353" s="11">
        <f t="shared" si="221"/>
        <v>42093.892812500002</v>
      </c>
      <c r="O2353" t="b">
        <v>0</v>
      </c>
      <c r="P2353">
        <v>7</v>
      </c>
      <c r="Q2353" t="b">
        <v>0</v>
      </c>
      <c r="R2353" t="s">
        <v>8272</v>
      </c>
      <c r="S2353" s="5">
        <f t="shared" si="216"/>
        <v>5.7142857142857143E-3</v>
      </c>
      <c r="T2353" s="7">
        <f t="shared" si="217"/>
        <v>15.428571428571429</v>
      </c>
      <c r="U2353" t="s">
        <v>8320</v>
      </c>
      <c r="V2353" t="s">
        <v>8321</v>
      </c>
    </row>
    <row r="2354" spans="1:22" ht="49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 t="str">
        <f t="shared" si="218"/>
        <v>06/06/2015</v>
      </c>
      <c r="K2354" s="11" t="str">
        <f t="shared" si="219"/>
        <v>2015</v>
      </c>
      <c r="L2354" s="11" t="str">
        <f t="shared" si="220"/>
        <v>Jun</v>
      </c>
      <c r="M2354">
        <v>1428419552</v>
      </c>
      <c r="N2354" s="11">
        <f t="shared" si="221"/>
        <v>42101.425370370365</v>
      </c>
      <c r="O2354" t="b">
        <v>0</v>
      </c>
      <c r="P2354">
        <v>0</v>
      </c>
      <c r="Q2354" t="b">
        <v>0</v>
      </c>
      <c r="R2354" t="s">
        <v>8272</v>
      </c>
      <c r="S2354" s="5">
        <f t="shared" si="216"/>
        <v>0</v>
      </c>
      <c r="T2354" s="7" t="e">
        <f t="shared" si="217"/>
        <v>#DIV/0!</v>
      </c>
      <c r="U2354" t="s">
        <v>8320</v>
      </c>
      <c r="V2354" t="s">
        <v>8321</v>
      </c>
    </row>
    <row r="2355" spans="1:22" ht="49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 t="str">
        <f t="shared" si="218"/>
        <v>04/21/2015</v>
      </c>
      <c r="K2355" s="11" t="str">
        <f t="shared" si="219"/>
        <v>2015</v>
      </c>
      <c r="L2355" s="11" t="str">
        <f t="shared" si="220"/>
        <v>Apr</v>
      </c>
      <c r="M2355">
        <v>1428596022</v>
      </c>
      <c r="N2355" s="11">
        <f t="shared" si="221"/>
        <v>42103.467847222222</v>
      </c>
      <c r="O2355" t="b">
        <v>0</v>
      </c>
      <c r="P2355">
        <v>0</v>
      </c>
      <c r="Q2355" t="b">
        <v>0</v>
      </c>
      <c r="R2355" t="s">
        <v>8272</v>
      </c>
      <c r="S2355" s="5">
        <f t="shared" si="216"/>
        <v>0</v>
      </c>
      <c r="T2355" s="7" t="e">
        <f t="shared" si="217"/>
        <v>#DIV/0!</v>
      </c>
      <c r="U2355" t="s">
        <v>8320</v>
      </c>
      <c r="V2355" t="s">
        <v>8321</v>
      </c>
    </row>
    <row r="2356" spans="1:22" ht="49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 t="str">
        <f t="shared" si="218"/>
        <v>01/10/2015</v>
      </c>
      <c r="K2356" s="11" t="str">
        <f t="shared" si="219"/>
        <v>2015</v>
      </c>
      <c r="L2356" s="11" t="str">
        <f t="shared" si="220"/>
        <v>Jan</v>
      </c>
      <c r="M2356">
        <v>1415726460</v>
      </c>
      <c r="N2356" s="11">
        <f t="shared" si="221"/>
        <v>41954.51458333333</v>
      </c>
      <c r="O2356" t="b">
        <v>0</v>
      </c>
      <c r="P2356">
        <v>1</v>
      </c>
      <c r="Q2356" t="b">
        <v>0</v>
      </c>
      <c r="R2356" t="s">
        <v>8272</v>
      </c>
      <c r="S2356" s="5">
        <f t="shared" si="216"/>
        <v>7.1428571428571429E-4</v>
      </c>
      <c r="T2356" s="7">
        <f t="shared" si="217"/>
        <v>25</v>
      </c>
      <c r="U2356" t="s">
        <v>8320</v>
      </c>
      <c r="V2356" t="s">
        <v>8321</v>
      </c>
    </row>
    <row r="2357" spans="1:22" ht="49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 t="str">
        <f t="shared" si="218"/>
        <v>05/02/2015</v>
      </c>
      <c r="K2357" s="11" t="str">
        <f t="shared" si="219"/>
        <v>2015</v>
      </c>
      <c r="L2357" s="11" t="str">
        <f t="shared" si="220"/>
        <v>May</v>
      </c>
      <c r="M2357">
        <v>1428012136</v>
      </c>
      <c r="N2357" s="11">
        <f t="shared" si="221"/>
        <v>42096.709907407407</v>
      </c>
      <c r="O2357" t="b">
        <v>0</v>
      </c>
      <c r="P2357">
        <v>2</v>
      </c>
      <c r="Q2357" t="b">
        <v>0</v>
      </c>
      <c r="R2357" t="s">
        <v>8272</v>
      </c>
      <c r="S2357" s="5">
        <f t="shared" si="216"/>
        <v>6.875E-3</v>
      </c>
      <c r="T2357" s="7">
        <f t="shared" si="217"/>
        <v>27.5</v>
      </c>
      <c r="U2357" t="s">
        <v>8320</v>
      </c>
      <c r="V2357" t="s">
        <v>8321</v>
      </c>
    </row>
    <row r="2358" spans="1:22" ht="33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 t="str">
        <f t="shared" si="218"/>
        <v>06/05/2015</v>
      </c>
      <c r="K2358" s="11" t="str">
        <f t="shared" si="219"/>
        <v>2015</v>
      </c>
      <c r="L2358" s="11" t="str">
        <f t="shared" si="220"/>
        <v>Jun</v>
      </c>
      <c r="M2358">
        <v>1430938104</v>
      </c>
      <c r="N2358" s="11">
        <f t="shared" si="221"/>
        <v>42130.575277777774</v>
      </c>
      <c r="O2358" t="b">
        <v>0</v>
      </c>
      <c r="P2358">
        <v>0</v>
      </c>
      <c r="Q2358" t="b">
        <v>0</v>
      </c>
      <c r="R2358" t="s">
        <v>8272</v>
      </c>
      <c r="S2358" s="5">
        <f t="shared" si="216"/>
        <v>0</v>
      </c>
      <c r="T2358" s="7" t="e">
        <f t="shared" si="217"/>
        <v>#DIV/0!</v>
      </c>
      <c r="U2358" t="s">
        <v>8320</v>
      </c>
      <c r="V2358" t="s">
        <v>8321</v>
      </c>
    </row>
    <row r="2359" spans="1:22" ht="33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 t="str">
        <f t="shared" si="218"/>
        <v>10/17/2015</v>
      </c>
      <c r="K2359" s="11" t="str">
        <f t="shared" si="219"/>
        <v>2015</v>
      </c>
      <c r="L2359" s="11" t="str">
        <f t="shared" si="220"/>
        <v>Oct</v>
      </c>
      <c r="M2359">
        <v>1442501578</v>
      </c>
      <c r="N2359" s="11">
        <f t="shared" si="221"/>
        <v>42264.411782407406</v>
      </c>
      <c r="O2359" t="b">
        <v>0</v>
      </c>
      <c r="P2359">
        <v>0</v>
      </c>
      <c r="Q2359" t="b">
        <v>0</v>
      </c>
      <c r="R2359" t="s">
        <v>8272</v>
      </c>
      <c r="S2359" s="5">
        <f t="shared" si="216"/>
        <v>0</v>
      </c>
      <c r="T2359" s="7" t="e">
        <f t="shared" si="217"/>
        <v>#DIV/0!</v>
      </c>
      <c r="U2359" t="s">
        <v>8320</v>
      </c>
      <c r="V2359" t="s">
        <v>8321</v>
      </c>
    </row>
    <row r="2360" spans="1:22" ht="49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 t="str">
        <f t="shared" si="218"/>
        <v>01/30/2015</v>
      </c>
      <c r="K2360" s="11" t="str">
        <f t="shared" si="219"/>
        <v>2015</v>
      </c>
      <c r="L2360" s="11" t="str">
        <f t="shared" si="220"/>
        <v>Jan</v>
      </c>
      <c r="M2360">
        <v>1417818036</v>
      </c>
      <c r="N2360" s="11">
        <f t="shared" si="221"/>
        <v>41978.722638888888</v>
      </c>
      <c r="O2360" t="b">
        <v>0</v>
      </c>
      <c r="P2360">
        <v>0</v>
      </c>
      <c r="Q2360" t="b">
        <v>0</v>
      </c>
      <c r="R2360" t="s">
        <v>8272</v>
      </c>
      <c r="S2360" s="5">
        <f t="shared" si="216"/>
        <v>0</v>
      </c>
      <c r="T2360" s="7" t="e">
        <f t="shared" si="217"/>
        <v>#DIV/0!</v>
      </c>
      <c r="U2360" t="s">
        <v>8320</v>
      </c>
      <c r="V2360" t="s">
        <v>8321</v>
      </c>
    </row>
    <row r="2361" spans="1:22" ht="49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 t="str">
        <f t="shared" si="218"/>
        <v>08/03/2015</v>
      </c>
      <c r="K2361" s="11" t="str">
        <f t="shared" si="219"/>
        <v>2015</v>
      </c>
      <c r="L2361" s="11" t="str">
        <f t="shared" si="220"/>
        <v>Aug</v>
      </c>
      <c r="M2361">
        <v>1433432124</v>
      </c>
      <c r="N2361" s="11">
        <f t="shared" si="221"/>
        <v>42159.441249999996</v>
      </c>
      <c r="O2361" t="b">
        <v>0</v>
      </c>
      <c r="P2361">
        <v>3</v>
      </c>
      <c r="Q2361" t="b">
        <v>0</v>
      </c>
      <c r="R2361" t="s">
        <v>8272</v>
      </c>
      <c r="S2361" s="5">
        <f t="shared" si="216"/>
        <v>0.14680000000000001</v>
      </c>
      <c r="T2361" s="7">
        <f t="shared" si="217"/>
        <v>367</v>
      </c>
      <c r="U2361" t="s">
        <v>8320</v>
      </c>
      <c r="V2361" t="s">
        <v>8321</v>
      </c>
    </row>
    <row r="2362" spans="1:22" ht="49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 t="str">
        <f t="shared" si="218"/>
        <v>02/07/2016</v>
      </c>
      <c r="K2362" s="11" t="str">
        <f t="shared" si="219"/>
        <v>2016</v>
      </c>
      <c r="L2362" s="11" t="str">
        <f t="shared" si="220"/>
        <v>Feb</v>
      </c>
      <c r="M2362">
        <v>1452272280</v>
      </c>
      <c r="N2362" s="11">
        <f t="shared" si="221"/>
        <v>42377.498611111114</v>
      </c>
      <c r="O2362" t="b">
        <v>0</v>
      </c>
      <c r="P2362">
        <v>1</v>
      </c>
      <c r="Q2362" t="b">
        <v>0</v>
      </c>
      <c r="R2362" t="s">
        <v>8272</v>
      </c>
      <c r="S2362" s="5">
        <f t="shared" si="216"/>
        <v>4.0000000000000002E-4</v>
      </c>
      <c r="T2362" s="7">
        <f t="shared" si="217"/>
        <v>2</v>
      </c>
      <c r="U2362" t="s">
        <v>8320</v>
      </c>
      <c r="V2362" t="s">
        <v>8321</v>
      </c>
    </row>
    <row r="2363" spans="1:22" ht="49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 t="str">
        <f t="shared" si="218"/>
        <v>04/30/2016</v>
      </c>
      <c r="K2363" s="11" t="str">
        <f t="shared" si="219"/>
        <v>2016</v>
      </c>
      <c r="L2363" s="11" t="str">
        <f t="shared" si="220"/>
        <v>Apr</v>
      </c>
      <c r="M2363">
        <v>1459975008</v>
      </c>
      <c r="N2363" s="11">
        <f t="shared" si="221"/>
        <v>42466.650555555556</v>
      </c>
      <c r="O2363" t="b">
        <v>0</v>
      </c>
      <c r="P2363">
        <v>0</v>
      </c>
      <c r="Q2363" t="b">
        <v>0</v>
      </c>
      <c r="R2363" t="s">
        <v>8272</v>
      </c>
      <c r="S2363" s="5">
        <f t="shared" si="216"/>
        <v>0</v>
      </c>
      <c r="T2363" s="7" t="e">
        <f t="shared" si="217"/>
        <v>#DIV/0!</v>
      </c>
      <c r="U2363" t="s">
        <v>8320</v>
      </c>
      <c r="V2363" t="s">
        <v>8321</v>
      </c>
    </row>
    <row r="2364" spans="1:22" ht="33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 t="str">
        <f t="shared" si="218"/>
        <v>12/11/2014</v>
      </c>
      <c r="K2364" s="11" t="str">
        <f t="shared" si="219"/>
        <v>2014</v>
      </c>
      <c r="L2364" s="11" t="str">
        <f t="shared" si="220"/>
        <v>Dec</v>
      </c>
      <c r="M2364">
        <v>1415723470</v>
      </c>
      <c r="N2364" s="11">
        <f t="shared" si="221"/>
        <v>41954.47997685185</v>
      </c>
      <c r="O2364" t="b">
        <v>0</v>
      </c>
      <c r="P2364">
        <v>2</v>
      </c>
      <c r="Q2364" t="b">
        <v>0</v>
      </c>
      <c r="R2364" t="s">
        <v>8272</v>
      </c>
      <c r="S2364" s="5">
        <f t="shared" si="216"/>
        <v>0.2857142857142857</v>
      </c>
      <c r="T2364" s="7">
        <f t="shared" si="217"/>
        <v>60</v>
      </c>
      <c r="U2364" t="s">
        <v>8320</v>
      </c>
      <c r="V2364" t="s">
        <v>8321</v>
      </c>
    </row>
    <row r="2365" spans="1:22" ht="49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 t="str">
        <f t="shared" si="218"/>
        <v>12/28/2015</v>
      </c>
      <c r="K2365" s="11" t="str">
        <f t="shared" si="219"/>
        <v>2015</v>
      </c>
      <c r="L2365" s="11" t="str">
        <f t="shared" si="220"/>
        <v>Dec</v>
      </c>
      <c r="M2365">
        <v>1447460200</v>
      </c>
      <c r="N2365" s="11">
        <f t="shared" si="221"/>
        <v>42321.803240740737</v>
      </c>
      <c r="O2365" t="b">
        <v>0</v>
      </c>
      <c r="P2365">
        <v>0</v>
      </c>
      <c r="Q2365" t="b">
        <v>0</v>
      </c>
      <c r="R2365" t="s">
        <v>8272</v>
      </c>
      <c r="S2365" s="5">
        <f t="shared" si="216"/>
        <v>0</v>
      </c>
      <c r="T2365" s="7" t="e">
        <f t="shared" si="217"/>
        <v>#DIV/0!</v>
      </c>
      <c r="U2365" t="s">
        <v>8320</v>
      </c>
      <c r="V2365" t="s">
        <v>8321</v>
      </c>
    </row>
    <row r="2366" spans="1:22" ht="33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 t="str">
        <f t="shared" si="218"/>
        <v>10/26/2015</v>
      </c>
      <c r="K2366" s="11" t="str">
        <f t="shared" si="219"/>
        <v>2015</v>
      </c>
      <c r="L2366" s="11" t="str">
        <f t="shared" si="220"/>
        <v>Oct</v>
      </c>
      <c r="M2366">
        <v>1441146356</v>
      </c>
      <c r="N2366" s="11">
        <f t="shared" si="221"/>
        <v>42248.726342592585</v>
      </c>
      <c r="O2366" t="b">
        <v>0</v>
      </c>
      <c r="P2366">
        <v>0</v>
      </c>
      <c r="Q2366" t="b">
        <v>0</v>
      </c>
      <c r="R2366" t="s">
        <v>8272</v>
      </c>
      <c r="S2366" s="5">
        <f t="shared" si="216"/>
        <v>0</v>
      </c>
      <c r="T2366" s="7" t="e">
        <f t="shared" si="217"/>
        <v>#DIV/0!</v>
      </c>
      <c r="U2366" t="s">
        <v>8320</v>
      </c>
      <c r="V2366" t="s">
        <v>8321</v>
      </c>
    </row>
    <row r="2367" spans="1:22" ht="49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 t="str">
        <f t="shared" si="218"/>
        <v>01/17/2016</v>
      </c>
      <c r="K2367" s="11" t="str">
        <f t="shared" si="219"/>
        <v>2016</v>
      </c>
      <c r="L2367" s="11" t="str">
        <f t="shared" si="220"/>
        <v>Jan</v>
      </c>
      <c r="M2367">
        <v>1449596425</v>
      </c>
      <c r="N2367" s="11">
        <f t="shared" si="221"/>
        <v>42346.528067129628</v>
      </c>
      <c r="O2367" t="b">
        <v>0</v>
      </c>
      <c r="P2367">
        <v>0</v>
      </c>
      <c r="Q2367" t="b">
        <v>0</v>
      </c>
      <c r="R2367" t="s">
        <v>8272</v>
      </c>
      <c r="S2367" s="5">
        <f t="shared" si="216"/>
        <v>0</v>
      </c>
      <c r="T2367" s="7" t="e">
        <f t="shared" si="217"/>
        <v>#DIV/0!</v>
      </c>
      <c r="U2367" t="s">
        <v>8320</v>
      </c>
      <c r="V2367" t="s">
        <v>8321</v>
      </c>
    </row>
    <row r="2368" spans="1:22" ht="49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 t="str">
        <f t="shared" si="218"/>
        <v>10/21/2015</v>
      </c>
      <c r="K2368" s="11" t="str">
        <f t="shared" si="219"/>
        <v>2015</v>
      </c>
      <c r="L2368" s="11" t="str">
        <f t="shared" si="220"/>
        <v>Oct</v>
      </c>
      <c r="M2368">
        <v>1442839533</v>
      </c>
      <c r="N2368" s="11">
        <f t="shared" si="221"/>
        <v>42268.323298611103</v>
      </c>
      <c r="O2368" t="b">
        <v>0</v>
      </c>
      <c r="P2368">
        <v>27</v>
      </c>
      <c r="Q2368" t="b">
        <v>0</v>
      </c>
      <c r="R2368" t="s">
        <v>8272</v>
      </c>
      <c r="S2368" s="5">
        <f t="shared" si="216"/>
        <v>0.1052</v>
      </c>
      <c r="T2368" s="7">
        <f t="shared" si="217"/>
        <v>97.407407407407405</v>
      </c>
      <c r="U2368" t="s">
        <v>8320</v>
      </c>
      <c r="V2368" t="s">
        <v>8321</v>
      </c>
    </row>
    <row r="2369" spans="1:22" ht="49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 t="str">
        <f t="shared" si="218"/>
        <v>04/25/2016</v>
      </c>
      <c r="K2369" s="11" t="str">
        <f t="shared" si="219"/>
        <v>2016</v>
      </c>
      <c r="L2369" s="11" t="str">
        <f t="shared" si="220"/>
        <v>Apr</v>
      </c>
      <c r="M2369">
        <v>1456442216</v>
      </c>
      <c r="N2369" s="11">
        <f t="shared" si="221"/>
        <v>42425.761759259258</v>
      </c>
      <c r="O2369" t="b">
        <v>0</v>
      </c>
      <c r="P2369">
        <v>14</v>
      </c>
      <c r="Q2369" t="b">
        <v>0</v>
      </c>
      <c r="R2369" t="s">
        <v>8272</v>
      </c>
      <c r="S2369" s="5">
        <f t="shared" si="216"/>
        <v>1.34E-2</v>
      </c>
      <c r="T2369" s="7">
        <f t="shared" si="217"/>
        <v>47.857142857142854</v>
      </c>
      <c r="U2369" t="s">
        <v>8320</v>
      </c>
      <c r="V2369" t="s">
        <v>8321</v>
      </c>
    </row>
    <row r="2370" spans="1:22" ht="49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 t="str">
        <f t="shared" si="218"/>
        <v>04/14/2015</v>
      </c>
      <c r="K2370" s="11" t="str">
        <f t="shared" si="219"/>
        <v>2015</v>
      </c>
      <c r="L2370" s="11" t="str">
        <f t="shared" si="220"/>
        <v>Apr</v>
      </c>
      <c r="M2370">
        <v>1425143965</v>
      </c>
      <c r="N2370" s="11">
        <f t="shared" si="221"/>
        <v>42063.513483796291</v>
      </c>
      <c r="O2370" t="b">
        <v>0</v>
      </c>
      <c r="P2370">
        <v>2</v>
      </c>
      <c r="Q2370" t="b">
        <v>0</v>
      </c>
      <c r="R2370" t="s">
        <v>8272</v>
      </c>
      <c r="S2370" s="5">
        <f t="shared" ref="S2370:S2433" si="222">E2370/D2370</f>
        <v>2.5000000000000001E-3</v>
      </c>
      <c r="T2370" s="7">
        <f t="shared" ref="T2370:T2433" si="223">E2370/P2370</f>
        <v>50</v>
      </c>
      <c r="U2370" t="s">
        <v>8320</v>
      </c>
      <c r="V2370" t="s">
        <v>8321</v>
      </c>
    </row>
    <row r="2371" spans="1:22" ht="49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 t="str">
        <f t="shared" ref="J2371:J2434" si="224">TEXT((I2371/86400)+25569+(-5/24),"mm/dd/yyyy")</f>
        <v>02/10/2016</v>
      </c>
      <c r="K2371" s="11" t="str">
        <f t="shared" ref="K2371:K2434" si="225">RIGHT(J2371,4)</f>
        <v>2016</v>
      </c>
      <c r="L2371" s="11" t="str">
        <f t="shared" ref="L2371:L2434" si="226">TEXT(J2371,"mmm")</f>
        <v>Feb</v>
      </c>
      <c r="M2371">
        <v>1452540611</v>
      </c>
      <c r="N2371" s="11">
        <f t="shared" ref="N2371:N2434" si="227">(M2371/86400)+25569+(-5/24)</f>
        <v>42380.60429398148</v>
      </c>
      <c r="O2371" t="b">
        <v>0</v>
      </c>
      <c r="P2371">
        <v>0</v>
      </c>
      <c r="Q2371" t="b">
        <v>0</v>
      </c>
      <c r="R2371" t="s">
        <v>8272</v>
      </c>
      <c r="S2371" s="5">
        <f t="shared" si="222"/>
        <v>0</v>
      </c>
      <c r="T2371" s="7" t="e">
        <f t="shared" si="223"/>
        <v>#DIV/0!</v>
      </c>
      <c r="U2371" t="s">
        <v>8320</v>
      </c>
      <c r="V2371" t="s">
        <v>8321</v>
      </c>
    </row>
    <row r="2372" spans="1:22" ht="49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 t="str">
        <f t="shared" si="224"/>
        <v>12/17/2014</v>
      </c>
      <c r="K2372" s="11" t="str">
        <f t="shared" si="225"/>
        <v>2014</v>
      </c>
      <c r="L2372" s="11" t="str">
        <f t="shared" si="226"/>
        <v>Dec</v>
      </c>
      <c r="M2372">
        <v>1416285141</v>
      </c>
      <c r="N2372" s="11">
        <f t="shared" si="227"/>
        <v>41960.980798611105</v>
      </c>
      <c r="O2372" t="b">
        <v>0</v>
      </c>
      <c r="P2372">
        <v>4</v>
      </c>
      <c r="Q2372" t="b">
        <v>0</v>
      </c>
      <c r="R2372" t="s">
        <v>8272</v>
      </c>
      <c r="S2372" s="5">
        <f t="shared" si="222"/>
        <v>3.2799999999999999E-3</v>
      </c>
      <c r="T2372" s="7">
        <f t="shared" si="223"/>
        <v>20.5</v>
      </c>
      <c r="U2372" t="s">
        <v>8320</v>
      </c>
      <c r="V2372" t="s">
        <v>8321</v>
      </c>
    </row>
    <row r="2373" spans="1:22" ht="49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 t="str">
        <f t="shared" si="224"/>
        <v>06/25/2015</v>
      </c>
      <c r="K2373" s="11" t="str">
        <f t="shared" si="225"/>
        <v>2015</v>
      </c>
      <c r="L2373" s="11" t="str">
        <f t="shared" si="226"/>
        <v>Jun</v>
      </c>
      <c r="M2373">
        <v>1432665596</v>
      </c>
      <c r="N2373" s="11">
        <f t="shared" si="227"/>
        <v>42150.569398148145</v>
      </c>
      <c r="O2373" t="b">
        <v>0</v>
      </c>
      <c r="P2373">
        <v>0</v>
      </c>
      <c r="Q2373" t="b">
        <v>0</v>
      </c>
      <c r="R2373" t="s">
        <v>8272</v>
      </c>
      <c r="S2373" s="5">
        <f t="shared" si="222"/>
        <v>0</v>
      </c>
      <c r="T2373" s="7" t="e">
        <f t="shared" si="223"/>
        <v>#DIV/0!</v>
      </c>
      <c r="U2373" t="s">
        <v>8320</v>
      </c>
      <c r="V2373" t="s">
        <v>8321</v>
      </c>
    </row>
    <row r="2374" spans="1:22" ht="49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 t="str">
        <f t="shared" si="224"/>
        <v>04/23/2015</v>
      </c>
      <c r="K2374" s="11" t="str">
        <f t="shared" si="225"/>
        <v>2015</v>
      </c>
      <c r="L2374" s="11" t="str">
        <f t="shared" si="226"/>
        <v>Apr</v>
      </c>
      <c r="M2374">
        <v>1427247571</v>
      </c>
      <c r="N2374" s="11">
        <f t="shared" si="227"/>
        <v>42087.860775462956</v>
      </c>
      <c r="O2374" t="b">
        <v>0</v>
      </c>
      <c r="P2374">
        <v>6</v>
      </c>
      <c r="Q2374" t="b">
        <v>0</v>
      </c>
      <c r="R2374" t="s">
        <v>8272</v>
      </c>
      <c r="S2374" s="5">
        <f t="shared" si="222"/>
        <v>3.272727272727273E-2</v>
      </c>
      <c r="T2374" s="7">
        <f t="shared" si="223"/>
        <v>30</v>
      </c>
      <c r="U2374" t="s">
        <v>8320</v>
      </c>
      <c r="V2374" t="s">
        <v>8321</v>
      </c>
    </row>
    <row r="2375" spans="1:22" ht="33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 t="str">
        <f t="shared" si="224"/>
        <v>08/29/2015</v>
      </c>
      <c r="K2375" s="11" t="str">
        <f t="shared" si="225"/>
        <v>2015</v>
      </c>
      <c r="L2375" s="11" t="str">
        <f t="shared" si="226"/>
        <v>Aug</v>
      </c>
      <c r="M2375">
        <v>1438271624</v>
      </c>
      <c r="N2375" s="11">
        <f t="shared" si="227"/>
        <v>42215.453981481478</v>
      </c>
      <c r="O2375" t="b">
        <v>0</v>
      </c>
      <c r="P2375">
        <v>1</v>
      </c>
      <c r="Q2375" t="b">
        <v>0</v>
      </c>
      <c r="R2375" t="s">
        <v>8272</v>
      </c>
      <c r="S2375" s="5">
        <f t="shared" si="222"/>
        <v>5.8823529411764708E-5</v>
      </c>
      <c r="T2375" s="7">
        <f t="shared" si="223"/>
        <v>50</v>
      </c>
      <c r="U2375" t="s">
        <v>8320</v>
      </c>
      <c r="V2375" t="s">
        <v>8321</v>
      </c>
    </row>
    <row r="2376" spans="1:22" ht="49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 t="str">
        <f t="shared" si="224"/>
        <v>02/12/2015</v>
      </c>
      <c r="K2376" s="11" t="str">
        <f t="shared" si="225"/>
        <v>2015</v>
      </c>
      <c r="L2376" s="11" t="str">
        <f t="shared" si="226"/>
        <v>Feb</v>
      </c>
      <c r="M2376">
        <v>1421180060</v>
      </c>
      <c r="N2376" s="11">
        <f t="shared" si="227"/>
        <v>42017.634953703702</v>
      </c>
      <c r="O2376" t="b">
        <v>0</v>
      </c>
      <c r="P2376">
        <v>1</v>
      </c>
      <c r="Q2376" t="b">
        <v>0</v>
      </c>
      <c r="R2376" t="s">
        <v>8272</v>
      </c>
      <c r="S2376" s="5">
        <f t="shared" si="222"/>
        <v>4.5454545454545455E-4</v>
      </c>
      <c r="T2376" s="7">
        <f t="shared" si="223"/>
        <v>10</v>
      </c>
      <c r="U2376" t="s">
        <v>8320</v>
      </c>
      <c r="V2376" t="s">
        <v>8321</v>
      </c>
    </row>
    <row r="2377" spans="1:22" ht="49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 t="str">
        <f t="shared" si="224"/>
        <v>09/09/2016</v>
      </c>
      <c r="K2377" s="11" t="str">
        <f t="shared" si="225"/>
        <v>2016</v>
      </c>
      <c r="L2377" s="11" t="str">
        <f t="shared" si="226"/>
        <v>Sep</v>
      </c>
      <c r="M2377">
        <v>1470859437</v>
      </c>
      <c r="N2377" s="11">
        <f t="shared" si="227"/>
        <v>42592.627743055556</v>
      </c>
      <c r="O2377" t="b">
        <v>0</v>
      </c>
      <c r="P2377">
        <v>0</v>
      </c>
      <c r="Q2377" t="b">
        <v>0</v>
      </c>
      <c r="R2377" t="s">
        <v>8272</v>
      </c>
      <c r="S2377" s="5">
        <f t="shared" si="222"/>
        <v>0</v>
      </c>
      <c r="T2377" s="7" t="e">
        <f t="shared" si="223"/>
        <v>#DIV/0!</v>
      </c>
      <c r="U2377" t="s">
        <v>8320</v>
      </c>
      <c r="V2377" t="s">
        <v>8321</v>
      </c>
    </row>
    <row r="2378" spans="1:22" ht="49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 t="str">
        <f t="shared" si="224"/>
        <v>12/10/2015</v>
      </c>
      <c r="K2378" s="11" t="str">
        <f t="shared" si="225"/>
        <v>2015</v>
      </c>
      <c r="L2378" s="11" t="str">
        <f t="shared" si="226"/>
        <v>Dec</v>
      </c>
      <c r="M2378">
        <v>1447193566</v>
      </c>
      <c r="N2378" s="11">
        <f t="shared" si="227"/>
        <v>42318.717199074068</v>
      </c>
      <c r="O2378" t="b">
        <v>0</v>
      </c>
      <c r="P2378">
        <v>4</v>
      </c>
      <c r="Q2378" t="b">
        <v>0</v>
      </c>
      <c r="R2378" t="s">
        <v>8272</v>
      </c>
      <c r="S2378" s="5">
        <f t="shared" si="222"/>
        <v>0.10877666666666666</v>
      </c>
      <c r="T2378" s="7">
        <f t="shared" si="223"/>
        <v>81.582499999999996</v>
      </c>
      <c r="U2378" t="s">
        <v>8320</v>
      </c>
      <c r="V2378" t="s">
        <v>8321</v>
      </c>
    </row>
    <row r="2379" spans="1:22" ht="49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 t="str">
        <f t="shared" si="224"/>
        <v>11/25/2016</v>
      </c>
      <c r="K2379" s="11" t="str">
        <f t="shared" si="225"/>
        <v>2016</v>
      </c>
      <c r="L2379" s="11" t="str">
        <f t="shared" si="226"/>
        <v>Nov</v>
      </c>
      <c r="M2379">
        <v>1477515183</v>
      </c>
      <c r="N2379" s="11">
        <f t="shared" si="227"/>
        <v>42669.661840277775</v>
      </c>
      <c r="O2379" t="b">
        <v>0</v>
      </c>
      <c r="P2379">
        <v>0</v>
      </c>
      <c r="Q2379" t="b">
        <v>0</v>
      </c>
      <c r="R2379" t="s">
        <v>8272</v>
      </c>
      <c r="S2379" s="5">
        <f t="shared" si="222"/>
        <v>0</v>
      </c>
      <c r="T2379" s="7" t="e">
        <f t="shared" si="223"/>
        <v>#DIV/0!</v>
      </c>
      <c r="U2379" t="s">
        <v>8320</v>
      </c>
      <c r="V2379" t="s">
        <v>8321</v>
      </c>
    </row>
    <row r="2380" spans="1:22" ht="33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 t="str">
        <f t="shared" si="224"/>
        <v>08/25/2015</v>
      </c>
      <c r="K2380" s="11" t="str">
        <f t="shared" si="225"/>
        <v>2015</v>
      </c>
      <c r="L2380" s="11" t="str">
        <f t="shared" si="226"/>
        <v>Aug</v>
      </c>
      <c r="M2380">
        <v>1438042730</v>
      </c>
      <c r="N2380" s="11">
        <f t="shared" si="227"/>
        <v>42212.804745370369</v>
      </c>
      <c r="O2380" t="b">
        <v>0</v>
      </c>
      <c r="P2380">
        <v>0</v>
      </c>
      <c r="Q2380" t="b">
        <v>0</v>
      </c>
      <c r="R2380" t="s">
        <v>8272</v>
      </c>
      <c r="S2380" s="5">
        <f t="shared" si="222"/>
        <v>0</v>
      </c>
      <c r="T2380" s="7" t="e">
        <f t="shared" si="223"/>
        <v>#DIV/0!</v>
      </c>
      <c r="U2380" t="s">
        <v>8320</v>
      </c>
      <c r="V2380" t="s">
        <v>8321</v>
      </c>
    </row>
    <row r="2381" spans="1:22" ht="33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 t="str">
        <f t="shared" si="224"/>
        <v>10/04/2015</v>
      </c>
      <c r="K2381" s="11" t="str">
        <f t="shared" si="225"/>
        <v>2015</v>
      </c>
      <c r="L2381" s="11" t="str">
        <f t="shared" si="226"/>
        <v>Oct</v>
      </c>
      <c r="M2381">
        <v>1440116616</v>
      </c>
      <c r="N2381" s="11">
        <f t="shared" si="227"/>
        <v>42236.808055555557</v>
      </c>
      <c r="O2381" t="b">
        <v>0</v>
      </c>
      <c r="P2381">
        <v>0</v>
      </c>
      <c r="Q2381" t="b">
        <v>0</v>
      </c>
      <c r="R2381" t="s">
        <v>8272</v>
      </c>
      <c r="S2381" s="5">
        <f t="shared" si="222"/>
        <v>0</v>
      </c>
      <c r="T2381" s="7" t="e">
        <f t="shared" si="223"/>
        <v>#DIV/0!</v>
      </c>
      <c r="U2381" t="s">
        <v>8320</v>
      </c>
      <c r="V2381" t="s">
        <v>8321</v>
      </c>
    </row>
    <row r="2382" spans="1:22" ht="49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 t="str">
        <f t="shared" si="224"/>
        <v>10/01/2015</v>
      </c>
      <c r="K2382" s="11" t="str">
        <f t="shared" si="225"/>
        <v>2015</v>
      </c>
      <c r="L2382" s="11" t="str">
        <f t="shared" si="226"/>
        <v>Oct</v>
      </c>
      <c r="M2382">
        <v>1441134142</v>
      </c>
      <c r="N2382" s="11">
        <f t="shared" si="227"/>
        <v>42248.584976851846</v>
      </c>
      <c r="O2382" t="b">
        <v>0</v>
      </c>
      <c r="P2382">
        <v>3</v>
      </c>
      <c r="Q2382" t="b">
        <v>0</v>
      </c>
      <c r="R2382" t="s">
        <v>8272</v>
      </c>
      <c r="S2382" s="5">
        <f t="shared" si="222"/>
        <v>3.6666666666666666E-3</v>
      </c>
      <c r="T2382" s="7">
        <f t="shared" si="223"/>
        <v>18.333333333333332</v>
      </c>
      <c r="U2382" t="s">
        <v>8320</v>
      </c>
      <c r="V2382" t="s">
        <v>8321</v>
      </c>
    </row>
    <row r="2383" spans="1:22" ht="49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 t="str">
        <f t="shared" si="224"/>
        <v>04/10/2015</v>
      </c>
      <c r="K2383" s="11" t="str">
        <f t="shared" si="225"/>
        <v>2015</v>
      </c>
      <c r="L2383" s="11" t="str">
        <f t="shared" si="226"/>
        <v>Apr</v>
      </c>
      <c r="M2383">
        <v>1426112848</v>
      </c>
      <c r="N2383" s="11">
        <f t="shared" si="227"/>
        <v>42074.727407407401</v>
      </c>
      <c r="O2383" t="b">
        <v>0</v>
      </c>
      <c r="P2383">
        <v>7</v>
      </c>
      <c r="Q2383" t="b">
        <v>0</v>
      </c>
      <c r="R2383" t="s">
        <v>8272</v>
      </c>
      <c r="S2383" s="5">
        <f t="shared" si="222"/>
        <v>1.8193398957730169E-2</v>
      </c>
      <c r="T2383" s="7">
        <f t="shared" si="223"/>
        <v>224.42857142857142</v>
      </c>
      <c r="U2383" t="s">
        <v>8320</v>
      </c>
      <c r="V2383" t="s">
        <v>8321</v>
      </c>
    </row>
    <row r="2384" spans="1:22" ht="65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 t="str">
        <f t="shared" si="224"/>
        <v>08/03/2015</v>
      </c>
      <c r="K2384" s="11" t="str">
        <f t="shared" si="225"/>
        <v>2015</v>
      </c>
      <c r="L2384" s="11" t="str">
        <f t="shared" si="226"/>
        <v>Aug</v>
      </c>
      <c r="M2384">
        <v>1436502603</v>
      </c>
      <c r="N2384" s="11">
        <f t="shared" si="227"/>
        <v>42194.979201388887</v>
      </c>
      <c r="O2384" t="b">
        <v>0</v>
      </c>
      <c r="P2384">
        <v>2</v>
      </c>
      <c r="Q2384" t="b">
        <v>0</v>
      </c>
      <c r="R2384" t="s">
        <v>8272</v>
      </c>
      <c r="S2384" s="5">
        <f t="shared" si="222"/>
        <v>2.5000000000000001E-2</v>
      </c>
      <c r="T2384" s="7">
        <f t="shared" si="223"/>
        <v>37.5</v>
      </c>
      <c r="U2384" t="s">
        <v>8320</v>
      </c>
      <c r="V2384" t="s">
        <v>8321</v>
      </c>
    </row>
    <row r="2385" spans="1:22" ht="49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 t="str">
        <f t="shared" si="224"/>
        <v>02/21/2015</v>
      </c>
      <c r="K2385" s="11" t="str">
        <f t="shared" si="225"/>
        <v>2015</v>
      </c>
      <c r="L2385" s="11" t="str">
        <f t="shared" si="226"/>
        <v>Feb</v>
      </c>
      <c r="M2385">
        <v>1421976107</v>
      </c>
      <c r="N2385" s="11">
        <f t="shared" si="227"/>
        <v>42026.848460648143</v>
      </c>
      <c r="O2385" t="b">
        <v>0</v>
      </c>
      <c r="P2385">
        <v>3</v>
      </c>
      <c r="Q2385" t="b">
        <v>0</v>
      </c>
      <c r="R2385" t="s">
        <v>8272</v>
      </c>
      <c r="S2385" s="5">
        <f t="shared" si="222"/>
        <v>4.3499999999999997E-2</v>
      </c>
      <c r="T2385" s="7">
        <f t="shared" si="223"/>
        <v>145</v>
      </c>
      <c r="U2385" t="s">
        <v>8320</v>
      </c>
      <c r="V2385" t="s">
        <v>8321</v>
      </c>
    </row>
    <row r="2386" spans="1:22" ht="49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 t="str">
        <f t="shared" si="224"/>
        <v>11/13/2014</v>
      </c>
      <c r="K2386" s="11" t="str">
        <f t="shared" si="225"/>
        <v>2014</v>
      </c>
      <c r="L2386" s="11" t="str">
        <f t="shared" si="226"/>
        <v>Nov</v>
      </c>
      <c r="M2386">
        <v>1413337043</v>
      </c>
      <c r="N2386" s="11">
        <f t="shared" si="227"/>
        <v>41926.859293981477</v>
      </c>
      <c r="O2386" t="b">
        <v>0</v>
      </c>
      <c r="P2386">
        <v>8</v>
      </c>
      <c r="Q2386" t="b">
        <v>0</v>
      </c>
      <c r="R2386" t="s">
        <v>8272</v>
      </c>
      <c r="S2386" s="5">
        <f t="shared" si="222"/>
        <v>8.0000000000000002E-3</v>
      </c>
      <c r="T2386" s="7">
        <f t="shared" si="223"/>
        <v>1</v>
      </c>
      <c r="U2386" t="s">
        <v>8320</v>
      </c>
      <c r="V2386" t="s">
        <v>8321</v>
      </c>
    </row>
    <row r="2387" spans="1:22" ht="49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 t="str">
        <f t="shared" si="224"/>
        <v>08/05/2015</v>
      </c>
      <c r="K2387" s="11" t="str">
        <f t="shared" si="225"/>
        <v>2015</v>
      </c>
      <c r="L2387" s="11" t="str">
        <f t="shared" si="226"/>
        <v>Aug</v>
      </c>
      <c r="M2387">
        <v>1436201432</v>
      </c>
      <c r="N2387" s="11">
        <f t="shared" si="227"/>
        <v>42191.493425925924</v>
      </c>
      <c r="O2387" t="b">
        <v>0</v>
      </c>
      <c r="P2387">
        <v>7</v>
      </c>
      <c r="Q2387" t="b">
        <v>0</v>
      </c>
      <c r="R2387" t="s">
        <v>8272</v>
      </c>
      <c r="S2387" s="5">
        <f t="shared" si="222"/>
        <v>1.2123076923076924E-2</v>
      </c>
      <c r="T2387" s="7">
        <f t="shared" si="223"/>
        <v>112.57142857142857</v>
      </c>
      <c r="U2387" t="s">
        <v>8320</v>
      </c>
      <c r="V2387" t="s">
        <v>8321</v>
      </c>
    </row>
    <row r="2388" spans="1:22" ht="49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 t="str">
        <f t="shared" si="224"/>
        <v>01/10/2015</v>
      </c>
      <c r="K2388" s="11" t="str">
        <f t="shared" si="225"/>
        <v>2015</v>
      </c>
      <c r="L2388" s="11" t="str">
        <f t="shared" si="226"/>
        <v>Jan</v>
      </c>
      <c r="M2388">
        <v>1415736424</v>
      </c>
      <c r="N2388" s="11">
        <f t="shared" si="227"/>
        <v>41954.629907407405</v>
      </c>
      <c r="O2388" t="b">
        <v>0</v>
      </c>
      <c r="P2388">
        <v>0</v>
      </c>
      <c r="Q2388" t="b">
        <v>0</v>
      </c>
      <c r="R2388" t="s">
        <v>8272</v>
      </c>
      <c r="S2388" s="5">
        <f t="shared" si="222"/>
        <v>0</v>
      </c>
      <c r="T2388" s="7" t="e">
        <f t="shared" si="223"/>
        <v>#DIV/0!</v>
      </c>
      <c r="U2388" t="s">
        <v>8320</v>
      </c>
      <c r="V2388" t="s">
        <v>8321</v>
      </c>
    </row>
    <row r="2389" spans="1:22" ht="49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 t="str">
        <f t="shared" si="224"/>
        <v>07/22/2016</v>
      </c>
      <c r="K2389" s="11" t="str">
        <f t="shared" si="225"/>
        <v>2016</v>
      </c>
      <c r="L2389" s="11" t="str">
        <f t="shared" si="226"/>
        <v>Jul</v>
      </c>
      <c r="M2389">
        <v>1465311740</v>
      </c>
      <c r="N2389" s="11">
        <f t="shared" si="227"/>
        <v>42528.418287037035</v>
      </c>
      <c r="O2389" t="b">
        <v>0</v>
      </c>
      <c r="P2389">
        <v>3</v>
      </c>
      <c r="Q2389" t="b">
        <v>0</v>
      </c>
      <c r="R2389" t="s">
        <v>8272</v>
      </c>
      <c r="S2389" s="5">
        <f t="shared" si="222"/>
        <v>6.8399999999999997E-3</v>
      </c>
      <c r="T2389" s="7">
        <f t="shared" si="223"/>
        <v>342</v>
      </c>
      <c r="U2389" t="s">
        <v>8320</v>
      </c>
      <c r="V2389" t="s">
        <v>8321</v>
      </c>
    </row>
    <row r="2390" spans="1:22" ht="49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 t="str">
        <f t="shared" si="224"/>
        <v>01/15/2015</v>
      </c>
      <c r="K2390" s="11" t="str">
        <f t="shared" si="225"/>
        <v>2015</v>
      </c>
      <c r="L2390" s="11" t="str">
        <f t="shared" si="226"/>
        <v>Jan</v>
      </c>
      <c r="M2390">
        <v>1418761759</v>
      </c>
      <c r="N2390" s="11">
        <f t="shared" si="227"/>
        <v>41989.645358796297</v>
      </c>
      <c r="O2390" t="b">
        <v>0</v>
      </c>
      <c r="P2390">
        <v>8</v>
      </c>
      <c r="Q2390" t="b">
        <v>0</v>
      </c>
      <c r="R2390" t="s">
        <v>8272</v>
      </c>
      <c r="S2390" s="5">
        <f t="shared" si="222"/>
        <v>1.2513513513513513E-2</v>
      </c>
      <c r="T2390" s="7">
        <f t="shared" si="223"/>
        <v>57.875</v>
      </c>
      <c r="U2390" t="s">
        <v>8320</v>
      </c>
      <c r="V2390" t="s">
        <v>8321</v>
      </c>
    </row>
    <row r="2391" spans="1:22" ht="49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 t="str">
        <f t="shared" si="224"/>
        <v>07/25/2015</v>
      </c>
      <c r="K2391" s="11" t="str">
        <f t="shared" si="225"/>
        <v>2015</v>
      </c>
      <c r="L2391" s="11" t="str">
        <f t="shared" si="226"/>
        <v>Jul</v>
      </c>
      <c r="M2391">
        <v>1435160452</v>
      </c>
      <c r="N2391" s="11">
        <f t="shared" si="227"/>
        <v>42179.445046296292</v>
      </c>
      <c r="O2391" t="b">
        <v>0</v>
      </c>
      <c r="P2391">
        <v>1</v>
      </c>
      <c r="Q2391" t="b">
        <v>0</v>
      </c>
      <c r="R2391" t="s">
        <v>8272</v>
      </c>
      <c r="S2391" s="5">
        <f t="shared" si="222"/>
        <v>1.8749999999999999E-3</v>
      </c>
      <c r="T2391" s="7">
        <f t="shared" si="223"/>
        <v>30</v>
      </c>
      <c r="U2391" t="s">
        <v>8320</v>
      </c>
      <c r="V2391" t="s">
        <v>8321</v>
      </c>
    </row>
    <row r="2392" spans="1:22" ht="49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 t="str">
        <f t="shared" si="224"/>
        <v>01/04/2015</v>
      </c>
      <c r="K2392" s="11" t="str">
        <f t="shared" si="225"/>
        <v>2015</v>
      </c>
      <c r="L2392" s="11" t="str">
        <f t="shared" si="226"/>
        <v>Jan</v>
      </c>
      <c r="M2392">
        <v>1416896264</v>
      </c>
      <c r="N2392" s="11">
        <f t="shared" si="227"/>
        <v>41968.053981481477</v>
      </c>
      <c r="O2392" t="b">
        <v>0</v>
      </c>
      <c r="P2392">
        <v>0</v>
      </c>
      <c r="Q2392" t="b">
        <v>0</v>
      </c>
      <c r="R2392" t="s">
        <v>8272</v>
      </c>
      <c r="S2392" s="5">
        <f t="shared" si="222"/>
        <v>0</v>
      </c>
      <c r="T2392" s="7" t="e">
        <f t="shared" si="223"/>
        <v>#DIV/0!</v>
      </c>
      <c r="U2392" t="s">
        <v>8320</v>
      </c>
      <c r="V2392" t="s">
        <v>8321</v>
      </c>
    </row>
    <row r="2393" spans="1:22" ht="33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 t="str">
        <f t="shared" si="224"/>
        <v>03/31/2015</v>
      </c>
      <c r="K2393" s="11" t="str">
        <f t="shared" si="225"/>
        <v>2015</v>
      </c>
      <c r="L2393" s="11" t="str">
        <f t="shared" si="226"/>
        <v>Mar</v>
      </c>
      <c r="M2393">
        <v>1425236644</v>
      </c>
      <c r="N2393" s="11">
        <f t="shared" si="227"/>
        <v>42064.586157407401</v>
      </c>
      <c r="O2393" t="b">
        <v>0</v>
      </c>
      <c r="P2393">
        <v>1</v>
      </c>
      <c r="Q2393" t="b">
        <v>0</v>
      </c>
      <c r="R2393" t="s">
        <v>8272</v>
      </c>
      <c r="S2393" s="5">
        <f t="shared" si="222"/>
        <v>1.25E-3</v>
      </c>
      <c r="T2393" s="7">
        <f t="shared" si="223"/>
        <v>25</v>
      </c>
      <c r="U2393" t="s">
        <v>8320</v>
      </c>
      <c r="V2393" t="s">
        <v>8321</v>
      </c>
    </row>
    <row r="2394" spans="1:22" ht="49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 t="str">
        <f t="shared" si="224"/>
        <v>10/28/2015</v>
      </c>
      <c r="K2394" s="11" t="str">
        <f t="shared" si="225"/>
        <v>2015</v>
      </c>
      <c r="L2394" s="11" t="str">
        <f t="shared" si="226"/>
        <v>Oct</v>
      </c>
      <c r="M2394">
        <v>1443495223</v>
      </c>
      <c r="N2394" s="11">
        <f t="shared" si="227"/>
        <v>42275.912303240737</v>
      </c>
      <c r="O2394" t="b">
        <v>0</v>
      </c>
      <c r="P2394">
        <v>0</v>
      </c>
      <c r="Q2394" t="b">
        <v>0</v>
      </c>
      <c r="R2394" t="s">
        <v>8272</v>
      </c>
      <c r="S2394" s="5">
        <f t="shared" si="222"/>
        <v>0</v>
      </c>
      <c r="T2394" s="7" t="e">
        <f t="shared" si="223"/>
        <v>#DIV/0!</v>
      </c>
      <c r="U2394" t="s">
        <v>8320</v>
      </c>
      <c r="V2394" t="s">
        <v>8321</v>
      </c>
    </row>
    <row r="2395" spans="1:22" ht="49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 t="str">
        <f t="shared" si="224"/>
        <v>08/08/2015</v>
      </c>
      <c r="K2395" s="11" t="str">
        <f t="shared" si="225"/>
        <v>2015</v>
      </c>
      <c r="L2395" s="11" t="str">
        <f t="shared" si="226"/>
        <v>Aug</v>
      </c>
      <c r="M2395">
        <v>1436456017</v>
      </c>
      <c r="N2395" s="11">
        <f t="shared" si="227"/>
        <v>42194.440011574072</v>
      </c>
      <c r="O2395" t="b">
        <v>0</v>
      </c>
      <c r="P2395">
        <v>1</v>
      </c>
      <c r="Q2395" t="b">
        <v>0</v>
      </c>
      <c r="R2395" t="s">
        <v>8272</v>
      </c>
      <c r="S2395" s="5">
        <f t="shared" si="222"/>
        <v>5.0000000000000001E-4</v>
      </c>
      <c r="T2395" s="7">
        <f t="shared" si="223"/>
        <v>50</v>
      </c>
      <c r="U2395" t="s">
        <v>8320</v>
      </c>
      <c r="V2395" t="s">
        <v>8321</v>
      </c>
    </row>
    <row r="2396" spans="1:22" ht="49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 t="str">
        <f t="shared" si="224"/>
        <v>02/26/2015</v>
      </c>
      <c r="K2396" s="11" t="str">
        <f t="shared" si="225"/>
        <v>2015</v>
      </c>
      <c r="L2396" s="11" t="str">
        <f t="shared" si="226"/>
        <v>Feb</v>
      </c>
      <c r="M2396">
        <v>1422348093</v>
      </c>
      <c r="N2396" s="11">
        <f t="shared" si="227"/>
        <v>42031.15385416666</v>
      </c>
      <c r="O2396" t="b">
        <v>0</v>
      </c>
      <c r="P2396">
        <v>2</v>
      </c>
      <c r="Q2396" t="b">
        <v>0</v>
      </c>
      <c r="R2396" t="s">
        <v>8272</v>
      </c>
      <c r="S2396" s="5">
        <f t="shared" si="222"/>
        <v>5.9999999999999995E-4</v>
      </c>
      <c r="T2396" s="7">
        <f t="shared" si="223"/>
        <v>1.5</v>
      </c>
      <c r="U2396" t="s">
        <v>8320</v>
      </c>
      <c r="V2396" t="s">
        <v>8321</v>
      </c>
    </row>
    <row r="2397" spans="1:22" ht="49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 t="str">
        <f t="shared" si="224"/>
        <v>01/10/2017</v>
      </c>
      <c r="K2397" s="11" t="str">
        <f t="shared" si="225"/>
        <v>2017</v>
      </c>
      <c r="L2397" s="11" t="str">
        <f t="shared" si="226"/>
        <v>Jan</v>
      </c>
      <c r="M2397">
        <v>1481597687</v>
      </c>
      <c r="N2397" s="11">
        <f t="shared" si="227"/>
        <v>42716.913043981483</v>
      </c>
      <c r="O2397" t="b">
        <v>0</v>
      </c>
      <c r="P2397">
        <v>0</v>
      </c>
      <c r="Q2397" t="b">
        <v>0</v>
      </c>
      <c r="R2397" t="s">
        <v>8272</v>
      </c>
      <c r="S2397" s="5">
        <f t="shared" si="222"/>
        <v>0</v>
      </c>
      <c r="T2397" s="7" t="e">
        <f t="shared" si="223"/>
        <v>#DIV/0!</v>
      </c>
      <c r="U2397" t="s">
        <v>8320</v>
      </c>
      <c r="V2397" t="s">
        <v>8321</v>
      </c>
    </row>
    <row r="2398" spans="1:22" ht="49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 t="str">
        <f t="shared" si="224"/>
        <v>10/15/2015</v>
      </c>
      <c r="K2398" s="11" t="str">
        <f t="shared" si="225"/>
        <v>2015</v>
      </c>
      <c r="L2398" s="11" t="str">
        <f t="shared" si="226"/>
        <v>Oct</v>
      </c>
      <c r="M2398">
        <v>1442348558</v>
      </c>
      <c r="N2398" s="11">
        <f t="shared" si="227"/>
        <v>42262.640717592592</v>
      </c>
      <c r="O2398" t="b">
        <v>0</v>
      </c>
      <c r="P2398">
        <v>1</v>
      </c>
      <c r="Q2398" t="b">
        <v>0</v>
      </c>
      <c r="R2398" t="s">
        <v>8272</v>
      </c>
      <c r="S2398" s="5">
        <f t="shared" si="222"/>
        <v>2E-3</v>
      </c>
      <c r="T2398" s="7">
        <f t="shared" si="223"/>
        <v>10</v>
      </c>
      <c r="U2398" t="s">
        <v>8320</v>
      </c>
      <c r="V2398" t="s">
        <v>8321</v>
      </c>
    </row>
    <row r="2399" spans="1:22" ht="49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 t="str">
        <f t="shared" si="224"/>
        <v>01/02/2015</v>
      </c>
      <c r="K2399" s="11" t="str">
        <f t="shared" si="225"/>
        <v>2015</v>
      </c>
      <c r="L2399" s="11" t="str">
        <f t="shared" si="226"/>
        <v>Jan</v>
      </c>
      <c r="M2399">
        <v>1417641256</v>
      </c>
      <c r="N2399" s="11">
        <f t="shared" si="227"/>
        <v>41976.676574074074</v>
      </c>
      <c r="O2399" t="b">
        <v>0</v>
      </c>
      <c r="P2399">
        <v>0</v>
      </c>
      <c r="Q2399" t="b">
        <v>0</v>
      </c>
      <c r="R2399" t="s">
        <v>8272</v>
      </c>
      <c r="S2399" s="5">
        <f t="shared" si="222"/>
        <v>0</v>
      </c>
      <c r="T2399" s="7" t="e">
        <f t="shared" si="223"/>
        <v>#DIV/0!</v>
      </c>
      <c r="U2399" t="s">
        <v>8320</v>
      </c>
      <c r="V2399" t="s">
        <v>8321</v>
      </c>
    </row>
    <row r="2400" spans="1:22" ht="49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 t="str">
        <f t="shared" si="224"/>
        <v>07/02/2015</v>
      </c>
      <c r="K2400" s="11" t="str">
        <f t="shared" si="225"/>
        <v>2015</v>
      </c>
      <c r="L2400" s="11" t="str">
        <f t="shared" si="226"/>
        <v>Jul</v>
      </c>
      <c r="M2400">
        <v>1433282384</v>
      </c>
      <c r="N2400" s="11">
        <f t="shared" si="227"/>
        <v>42157.708148148151</v>
      </c>
      <c r="O2400" t="b">
        <v>0</v>
      </c>
      <c r="P2400">
        <v>0</v>
      </c>
      <c r="Q2400" t="b">
        <v>0</v>
      </c>
      <c r="R2400" t="s">
        <v>8272</v>
      </c>
      <c r="S2400" s="5">
        <f t="shared" si="222"/>
        <v>0</v>
      </c>
      <c r="T2400" s="7" t="e">
        <f t="shared" si="223"/>
        <v>#DIV/0!</v>
      </c>
      <c r="U2400" t="s">
        <v>8320</v>
      </c>
      <c r="V2400" t="s">
        <v>8321</v>
      </c>
    </row>
    <row r="2401" spans="1:22" ht="49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 t="str">
        <f t="shared" si="224"/>
        <v>12/18/2014</v>
      </c>
      <c r="K2401" s="11" t="str">
        <f t="shared" si="225"/>
        <v>2014</v>
      </c>
      <c r="L2401" s="11" t="str">
        <f t="shared" si="226"/>
        <v>Dec</v>
      </c>
      <c r="M2401">
        <v>1415910506</v>
      </c>
      <c r="N2401" s="11">
        <f t="shared" si="227"/>
        <v>41956.644745370366</v>
      </c>
      <c r="O2401" t="b">
        <v>0</v>
      </c>
      <c r="P2401">
        <v>0</v>
      </c>
      <c r="Q2401" t="b">
        <v>0</v>
      </c>
      <c r="R2401" t="s">
        <v>8272</v>
      </c>
      <c r="S2401" s="5">
        <f t="shared" si="222"/>
        <v>0</v>
      </c>
      <c r="T2401" s="7" t="e">
        <f t="shared" si="223"/>
        <v>#DIV/0!</v>
      </c>
      <c r="U2401" t="s">
        <v>8320</v>
      </c>
      <c r="V2401" t="s">
        <v>8321</v>
      </c>
    </row>
    <row r="2402" spans="1:22" ht="49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 t="str">
        <f t="shared" si="224"/>
        <v>04/14/2016</v>
      </c>
      <c r="K2402" s="11" t="str">
        <f t="shared" si="225"/>
        <v>2016</v>
      </c>
      <c r="L2402" s="11" t="str">
        <f t="shared" si="226"/>
        <v>Apr</v>
      </c>
      <c r="M2402">
        <v>1458023164</v>
      </c>
      <c r="N2402" s="11">
        <f t="shared" si="227"/>
        <v>42444.059768518513</v>
      </c>
      <c r="O2402" t="b">
        <v>0</v>
      </c>
      <c r="P2402">
        <v>0</v>
      </c>
      <c r="Q2402" t="b">
        <v>0</v>
      </c>
      <c r="R2402" t="s">
        <v>8272</v>
      </c>
      <c r="S2402" s="5">
        <f t="shared" si="222"/>
        <v>0</v>
      </c>
      <c r="T2402" s="7" t="e">
        <f t="shared" si="223"/>
        <v>#DIV/0!</v>
      </c>
      <c r="U2402" t="s">
        <v>8320</v>
      </c>
      <c r="V2402" t="s">
        <v>8321</v>
      </c>
    </row>
    <row r="2403" spans="1:22" ht="49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 t="str">
        <f t="shared" si="224"/>
        <v>03/05/2016</v>
      </c>
      <c r="K2403" s="11" t="str">
        <f t="shared" si="225"/>
        <v>2016</v>
      </c>
      <c r="L2403" s="11" t="str">
        <f t="shared" si="226"/>
        <v>Mar</v>
      </c>
      <c r="M2403">
        <v>1452023096</v>
      </c>
      <c r="N2403" s="11">
        <f t="shared" si="227"/>
        <v>42374.614537037036</v>
      </c>
      <c r="O2403" t="b">
        <v>0</v>
      </c>
      <c r="P2403">
        <v>9</v>
      </c>
      <c r="Q2403" t="b">
        <v>0</v>
      </c>
      <c r="R2403" t="s">
        <v>8284</v>
      </c>
      <c r="S2403" s="5">
        <f t="shared" si="222"/>
        <v>7.1785714285714283E-3</v>
      </c>
      <c r="T2403" s="7">
        <f t="shared" si="223"/>
        <v>22.333333333333332</v>
      </c>
      <c r="U2403" t="s">
        <v>8336</v>
      </c>
      <c r="V2403" t="s">
        <v>8337</v>
      </c>
    </row>
    <row r="2404" spans="1:22" ht="17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 t="str">
        <f t="shared" si="224"/>
        <v>05/13/2015</v>
      </c>
      <c r="K2404" s="11" t="str">
        <f t="shared" si="225"/>
        <v>2015</v>
      </c>
      <c r="L2404" s="11" t="str">
        <f t="shared" si="226"/>
        <v>May</v>
      </c>
      <c r="M2404">
        <v>1428941931</v>
      </c>
      <c r="N2404" s="11">
        <f t="shared" si="227"/>
        <v>42107.47142361111</v>
      </c>
      <c r="O2404" t="b">
        <v>0</v>
      </c>
      <c r="P2404">
        <v>1</v>
      </c>
      <c r="Q2404" t="b">
        <v>0</v>
      </c>
      <c r="R2404" t="s">
        <v>8284</v>
      </c>
      <c r="S2404" s="5">
        <f t="shared" si="222"/>
        <v>4.3333333333333331E-3</v>
      </c>
      <c r="T2404" s="7">
        <f t="shared" si="223"/>
        <v>52</v>
      </c>
      <c r="U2404" t="s">
        <v>8336</v>
      </c>
      <c r="V2404" t="s">
        <v>8337</v>
      </c>
    </row>
    <row r="2405" spans="1:22" ht="49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 t="str">
        <f t="shared" si="224"/>
        <v>03/30/2016</v>
      </c>
      <c r="K2405" s="11" t="str">
        <f t="shared" si="225"/>
        <v>2016</v>
      </c>
      <c r="L2405" s="11" t="str">
        <f t="shared" si="226"/>
        <v>Mar</v>
      </c>
      <c r="M2405">
        <v>1454188258</v>
      </c>
      <c r="N2405" s="11">
        <f t="shared" si="227"/>
        <v>42399.67428240741</v>
      </c>
      <c r="O2405" t="b">
        <v>0</v>
      </c>
      <c r="P2405">
        <v>12</v>
      </c>
      <c r="Q2405" t="b">
        <v>0</v>
      </c>
      <c r="R2405" t="s">
        <v>8284</v>
      </c>
      <c r="S2405" s="5">
        <f t="shared" si="222"/>
        <v>0.16833333333333333</v>
      </c>
      <c r="T2405" s="7">
        <f t="shared" si="223"/>
        <v>16.833333333333332</v>
      </c>
      <c r="U2405" t="s">
        <v>8336</v>
      </c>
      <c r="V2405" t="s">
        <v>8337</v>
      </c>
    </row>
    <row r="2406" spans="1:22" ht="49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 t="str">
        <f t="shared" si="224"/>
        <v>01/02/2016</v>
      </c>
      <c r="K2406" s="11" t="str">
        <f t="shared" si="225"/>
        <v>2016</v>
      </c>
      <c r="L2406" s="11" t="str">
        <f t="shared" si="226"/>
        <v>Jan</v>
      </c>
      <c r="M2406">
        <v>1449190607</v>
      </c>
      <c r="N2406" s="11">
        <f t="shared" si="227"/>
        <v>42341.831099537034</v>
      </c>
      <c r="O2406" t="b">
        <v>0</v>
      </c>
      <c r="P2406">
        <v>0</v>
      </c>
      <c r="Q2406" t="b">
        <v>0</v>
      </c>
      <c r="R2406" t="s">
        <v>8284</v>
      </c>
      <c r="S2406" s="5">
        <f t="shared" si="222"/>
        <v>0</v>
      </c>
      <c r="T2406" s="7" t="e">
        <f t="shared" si="223"/>
        <v>#DIV/0!</v>
      </c>
      <c r="U2406" t="s">
        <v>8336</v>
      </c>
      <c r="V2406" t="s">
        <v>8337</v>
      </c>
    </row>
    <row r="2407" spans="1:22" ht="33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 t="str">
        <f t="shared" si="224"/>
        <v>09/03/2016</v>
      </c>
      <c r="K2407" s="11" t="str">
        <f t="shared" si="225"/>
        <v>2016</v>
      </c>
      <c r="L2407" s="11" t="str">
        <f t="shared" si="226"/>
        <v>Sep</v>
      </c>
      <c r="M2407">
        <v>1471096975</v>
      </c>
      <c r="N2407" s="11">
        <f t="shared" si="227"/>
        <v>42595.377025462956</v>
      </c>
      <c r="O2407" t="b">
        <v>0</v>
      </c>
      <c r="P2407">
        <v>20</v>
      </c>
      <c r="Q2407" t="b">
        <v>0</v>
      </c>
      <c r="R2407" t="s">
        <v>8284</v>
      </c>
      <c r="S2407" s="5">
        <f t="shared" si="222"/>
        <v>0.22520000000000001</v>
      </c>
      <c r="T2407" s="7">
        <f t="shared" si="223"/>
        <v>56.3</v>
      </c>
      <c r="U2407" t="s">
        <v>8336</v>
      </c>
      <c r="V2407" t="s">
        <v>8337</v>
      </c>
    </row>
    <row r="2408" spans="1:22" ht="49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 t="str">
        <f t="shared" si="224"/>
        <v>01/18/2015</v>
      </c>
      <c r="K2408" s="11" t="str">
        <f t="shared" si="225"/>
        <v>2015</v>
      </c>
      <c r="L2408" s="11" t="str">
        <f t="shared" si="226"/>
        <v>Jan</v>
      </c>
      <c r="M2408">
        <v>1418179190</v>
      </c>
      <c r="N2408" s="11">
        <f t="shared" si="227"/>
        <v>41982.902662037035</v>
      </c>
      <c r="O2408" t="b">
        <v>0</v>
      </c>
      <c r="P2408">
        <v>16</v>
      </c>
      <c r="Q2408" t="b">
        <v>0</v>
      </c>
      <c r="R2408" t="s">
        <v>8284</v>
      </c>
      <c r="S2408" s="5">
        <f t="shared" si="222"/>
        <v>0.41384615384615386</v>
      </c>
      <c r="T2408" s="7">
        <f t="shared" si="223"/>
        <v>84.0625</v>
      </c>
      <c r="U2408" t="s">
        <v>8336</v>
      </c>
      <c r="V2408" t="s">
        <v>8337</v>
      </c>
    </row>
    <row r="2409" spans="1:22" ht="65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 t="str">
        <f t="shared" si="224"/>
        <v>04/11/2015</v>
      </c>
      <c r="K2409" s="11" t="str">
        <f t="shared" si="225"/>
        <v>2015</v>
      </c>
      <c r="L2409" s="11" t="str">
        <f t="shared" si="226"/>
        <v>Apr</v>
      </c>
      <c r="M2409">
        <v>1426772928</v>
      </c>
      <c r="N2409" s="11">
        <f t="shared" si="227"/>
        <v>42082.367222222216</v>
      </c>
      <c r="O2409" t="b">
        <v>0</v>
      </c>
      <c r="P2409">
        <v>33</v>
      </c>
      <c r="Q2409" t="b">
        <v>0</v>
      </c>
      <c r="R2409" t="s">
        <v>8284</v>
      </c>
      <c r="S2409" s="5">
        <f t="shared" si="222"/>
        <v>0.25259090909090909</v>
      </c>
      <c r="T2409" s="7">
        <f t="shared" si="223"/>
        <v>168.39393939393941</v>
      </c>
      <c r="U2409" t="s">
        <v>8336</v>
      </c>
      <c r="V2409" t="s">
        <v>8337</v>
      </c>
    </row>
    <row r="2410" spans="1:22" ht="33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 t="str">
        <f t="shared" si="224"/>
        <v>11/05/2014</v>
      </c>
      <c r="K2410" s="11" t="str">
        <f t="shared" si="225"/>
        <v>2014</v>
      </c>
      <c r="L2410" s="11" t="str">
        <f t="shared" si="226"/>
        <v>Nov</v>
      </c>
      <c r="M2410">
        <v>1412652157</v>
      </c>
      <c r="N2410" s="11">
        <f t="shared" si="227"/>
        <v>41918.93237268518</v>
      </c>
      <c r="O2410" t="b">
        <v>0</v>
      </c>
      <c r="P2410">
        <v>2</v>
      </c>
      <c r="Q2410" t="b">
        <v>0</v>
      </c>
      <c r="R2410" t="s">
        <v>8284</v>
      </c>
      <c r="S2410" s="5">
        <f t="shared" si="222"/>
        <v>2E-3</v>
      </c>
      <c r="T2410" s="7">
        <f t="shared" si="223"/>
        <v>15</v>
      </c>
      <c r="U2410" t="s">
        <v>8336</v>
      </c>
      <c r="V2410" t="s">
        <v>8337</v>
      </c>
    </row>
    <row r="2411" spans="1:22" ht="33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 t="str">
        <f t="shared" si="224"/>
        <v>08/18/2015</v>
      </c>
      <c r="K2411" s="11" t="str">
        <f t="shared" si="225"/>
        <v>2015</v>
      </c>
      <c r="L2411" s="11" t="str">
        <f t="shared" si="226"/>
        <v>Aug</v>
      </c>
      <c r="M2411">
        <v>1437339675</v>
      </c>
      <c r="N2411" s="11">
        <f t="shared" si="227"/>
        <v>42204.667534722219</v>
      </c>
      <c r="O2411" t="b">
        <v>0</v>
      </c>
      <c r="P2411">
        <v>6</v>
      </c>
      <c r="Q2411" t="b">
        <v>0</v>
      </c>
      <c r="R2411" t="s">
        <v>8284</v>
      </c>
      <c r="S2411" s="5">
        <f t="shared" si="222"/>
        <v>1.84E-2</v>
      </c>
      <c r="T2411" s="7">
        <f t="shared" si="223"/>
        <v>76.666666666666671</v>
      </c>
      <c r="U2411" t="s">
        <v>8336</v>
      </c>
      <c r="V2411" t="s">
        <v>8337</v>
      </c>
    </row>
    <row r="2412" spans="1:22" ht="65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 t="str">
        <f t="shared" si="224"/>
        <v>09/07/2015</v>
      </c>
      <c r="K2412" s="11" t="str">
        <f t="shared" si="225"/>
        <v>2015</v>
      </c>
      <c r="L2412" s="11" t="str">
        <f t="shared" si="226"/>
        <v>Sep</v>
      </c>
      <c r="M2412">
        <v>1439027275</v>
      </c>
      <c r="N2412" s="11">
        <f t="shared" si="227"/>
        <v>42224.199942129628</v>
      </c>
      <c r="O2412" t="b">
        <v>0</v>
      </c>
      <c r="P2412">
        <v>0</v>
      </c>
      <c r="Q2412" t="b">
        <v>0</v>
      </c>
      <c r="R2412" t="s">
        <v>8284</v>
      </c>
      <c r="S2412" s="5">
        <f t="shared" si="222"/>
        <v>0</v>
      </c>
      <c r="T2412" s="7" t="e">
        <f t="shared" si="223"/>
        <v>#DIV/0!</v>
      </c>
      <c r="U2412" t="s">
        <v>8336</v>
      </c>
      <c r="V2412" t="s">
        <v>8337</v>
      </c>
    </row>
    <row r="2413" spans="1:22" ht="49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 t="str">
        <f t="shared" si="224"/>
        <v>08/25/2015</v>
      </c>
      <c r="K2413" s="11" t="str">
        <f t="shared" si="225"/>
        <v>2015</v>
      </c>
      <c r="L2413" s="11" t="str">
        <f t="shared" si="226"/>
        <v>Aug</v>
      </c>
      <c r="M2413">
        <v>1437932082</v>
      </c>
      <c r="N2413" s="11">
        <f t="shared" si="227"/>
        <v>42211.524097222216</v>
      </c>
      <c r="O2413" t="b">
        <v>0</v>
      </c>
      <c r="P2413">
        <v>3</v>
      </c>
      <c r="Q2413" t="b">
        <v>0</v>
      </c>
      <c r="R2413" t="s">
        <v>8284</v>
      </c>
      <c r="S2413" s="5">
        <f t="shared" si="222"/>
        <v>6.0400000000000002E-3</v>
      </c>
      <c r="T2413" s="7">
        <f t="shared" si="223"/>
        <v>50.333333333333336</v>
      </c>
      <c r="U2413" t="s">
        <v>8336</v>
      </c>
      <c r="V2413" t="s">
        <v>8337</v>
      </c>
    </row>
    <row r="2414" spans="1:22" ht="49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 t="str">
        <f t="shared" si="224"/>
        <v>11/26/2016</v>
      </c>
      <c r="K2414" s="11" t="str">
        <f t="shared" si="225"/>
        <v>2016</v>
      </c>
      <c r="L2414" s="11" t="str">
        <f t="shared" si="226"/>
        <v>Nov</v>
      </c>
      <c r="M2414">
        <v>1476294073</v>
      </c>
      <c r="N2414" s="11">
        <f t="shared" si="227"/>
        <v>42655.528622685182</v>
      </c>
      <c r="O2414" t="b">
        <v>0</v>
      </c>
      <c r="P2414">
        <v>0</v>
      </c>
      <c r="Q2414" t="b">
        <v>0</v>
      </c>
      <c r="R2414" t="s">
        <v>8284</v>
      </c>
      <c r="S2414" s="5">
        <f t="shared" si="222"/>
        <v>0</v>
      </c>
      <c r="T2414" s="7" t="e">
        <f t="shared" si="223"/>
        <v>#DIV/0!</v>
      </c>
      <c r="U2414" t="s">
        <v>8336</v>
      </c>
      <c r="V2414" t="s">
        <v>8337</v>
      </c>
    </row>
    <row r="2415" spans="1:22" ht="49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 t="str">
        <f t="shared" si="224"/>
        <v>05/31/2014</v>
      </c>
      <c r="K2415" s="11" t="str">
        <f t="shared" si="225"/>
        <v>2014</v>
      </c>
      <c r="L2415" s="11" t="str">
        <f t="shared" si="226"/>
        <v>May</v>
      </c>
      <c r="M2415">
        <v>1398911882</v>
      </c>
      <c r="N2415" s="11">
        <f t="shared" si="227"/>
        <v>41759.901412037034</v>
      </c>
      <c r="O2415" t="b">
        <v>0</v>
      </c>
      <c r="P2415">
        <v>3</v>
      </c>
      <c r="Q2415" t="b">
        <v>0</v>
      </c>
      <c r="R2415" t="s">
        <v>8284</v>
      </c>
      <c r="S2415" s="5">
        <f t="shared" si="222"/>
        <v>8.3333333333333332E-3</v>
      </c>
      <c r="T2415" s="7">
        <f t="shared" si="223"/>
        <v>8.3333333333333339</v>
      </c>
      <c r="U2415" t="s">
        <v>8336</v>
      </c>
      <c r="V2415" t="s">
        <v>8337</v>
      </c>
    </row>
    <row r="2416" spans="1:22" ht="49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 t="str">
        <f t="shared" si="224"/>
        <v>08/21/2015</v>
      </c>
      <c r="K2416" s="11" t="str">
        <f t="shared" si="225"/>
        <v>2015</v>
      </c>
      <c r="L2416" s="11" t="str">
        <f t="shared" si="226"/>
        <v>Aug</v>
      </c>
      <c r="M2416">
        <v>1436805660</v>
      </c>
      <c r="N2416" s="11">
        <f t="shared" si="227"/>
        <v>42198.486805555549</v>
      </c>
      <c r="O2416" t="b">
        <v>0</v>
      </c>
      <c r="P2416">
        <v>13</v>
      </c>
      <c r="Q2416" t="b">
        <v>0</v>
      </c>
      <c r="R2416" t="s">
        <v>8284</v>
      </c>
      <c r="S2416" s="5">
        <f t="shared" si="222"/>
        <v>3.0666666666666665E-2</v>
      </c>
      <c r="T2416" s="7">
        <f t="shared" si="223"/>
        <v>35.384615384615387</v>
      </c>
      <c r="U2416" t="s">
        <v>8336</v>
      </c>
      <c r="V2416" t="s">
        <v>8337</v>
      </c>
    </row>
    <row r="2417" spans="1:22" ht="49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 t="str">
        <f t="shared" si="224"/>
        <v>07/15/2016</v>
      </c>
      <c r="K2417" s="11" t="str">
        <f t="shared" si="225"/>
        <v>2016</v>
      </c>
      <c r="L2417" s="11" t="str">
        <f t="shared" si="226"/>
        <v>Jul</v>
      </c>
      <c r="M2417">
        <v>1466023346</v>
      </c>
      <c r="N2417" s="11">
        <f t="shared" si="227"/>
        <v>42536.654467592591</v>
      </c>
      <c r="O2417" t="b">
        <v>0</v>
      </c>
      <c r="P2417">
        <v>6</v>
      </c>
      <c r="Q2417" t="b">
        <v>0</v>
      </c>
      <c r="R2417" t="s">
        <v>8284</v>
      </c>
      <c r="S2417" s="5">
        <f t="shared" si="222"/>
        <v>5.5833333333333334E-3</v>
      </c>
      <c r="T2417" s="7">
        <f t="shared" si="223"/>
        <v>55.833333333333336</v>
      </c>
      <c r="U2417" t="s">
        <v>8336</v>
      </c>
      <c r="V2417" t="s">
        <v>8337</v>
      </c>
    </row>
    <row r="2418" spans="1:22" ht="49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 t="str">
        <f t="shared" si="224"/>
        <v>03/14/2015</v>
      </c>
      <c r="K2418" s="11" t="str">
        <f t="shared" si="225"/>
        <v>2015</v>
      </c>
      <c r="L2418" s="11" t="str">
        <f t="shared" si="226"/>
        <v>Mar</v>
      </c>
      <c r="M2418">
        <v>1421343743</v>
      </c>
      <c r="N2418" s="11">
        <f t="shared" si="227"/>
        <v>42019.529432870368</v>
      </c>
      <c r="O2418" t="b">
        <v>0</v>
      </c>
      <c r="P2418">
        <v>1</v>
      </c>
      <c r="Q2418" t="b">
        <v>0</v>
      </c>
      <c r="R2418" t="s">
        <v>8284</v>
      </c>
      <c r="S2418" s="5">
        <f t="shared" si="222"/>
        <v>2.5000000000000001E-4</v>
      </c>
      <c r="T2418" s="7">
        <f t="shared" si="223"/>
        <v>5</v>
      </c>
      <c r="U2418" t="s">
        <v>8336</v>
      </c>
      <c r="V2418" t="s">
        <v>8337</v>
      </c>
    </row>
    <row r="2419" spans="1:22" ht="49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 t="str">
        <f t="shared" si="224"/>
        <v>08/10/2014</v>
      </c>
      <c r="K2419" s="11" t="str">
        <f t="shared" si="225"/>
        <v>2014</v>
      </c>
      <c r="L2419" s="11" t="str">
        <f t="shared" si="226"/>
        <v>Aug</v>
      </c>
      <c r="M2419">
        <v>1405113187</v>
      </c>
      <c r="N2419" s="11">
        <f t="shared" si="227"/>
        <v>41831.675775462958</v>
      </c>
      <c r="O2419" t="b">
        <v>0</v>
      </c>
      <c r="P2419">
        <v>0</v>
      </c>
      <c r="Q2419" t="b">
        <v>0</v>
      </c>
      <c r="R2419" t="s">
        <v>8284</v>
      </c>
      <c r="S2419" s="5">
        <f t="shared" si="222"/>
        <v>0</v>
      </c>
      <c r="T2419" s="7" t="e">
        <f t="shared" si="223"/>
        <v>#DIV/0!</v>
      </c>
      <c r="U2419" t="s">
        <v>8336</v>
      </c>
      <c r="V2419" t="s">
        <v>8337</v>
      </c>
    </row>
    <row r="2420" spans="1:22" ht="17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 t="str">
        <f t="shared" si="224"/>
        <v>03/24/2015</v>
      </c>
      <c r="K2420" s="11" t="str">
        <f t="shared" si="225"/>
        <v>2015</v>
      </c>
      <c r="L2420" s="11" t="str">
        <f t="shared" si="226"/>
        <v>Mar</v>
      </c>
      <c r="M2420">
        <v>1422045244</v>
      </c>
      <c r="N2420" s="11">
        <f t="shared" si="227"/>
        <v>42027.648657407401</v>
      </c>
      <c r="O2420" t="b">
        <v>0</v>
      </c>
      <c r="P2420">
        <v>5</v>
      </c>
      <c r="Q2420" t="b">
        <v>0</v>
      </c>
      <c r="R2420" t="s">
        <v>8284</v>
      </c>
      <c r="S2420" s="5">
        <f t="shared" si="222"/>
        <v>2.0000000000000001E-4</v>
      </c>
      <c r="T2420" s="7">
        <f t="shared" si="223"/>
        <v>1</v>
      </c>
      <c r="U2420" t="s">
        <v>8336</v>
      </c>
      <c r="V2420" t="s">
        <v>8337</v>
      </c>
    </row>
    <row r="2421" spans="1:22" ht="49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 t="str">
        <f t="shared" si="224"/>
        <v>02/18/2015</v>
      </c>
      <c r="K2421" s="11" t="str">
        <f t="shared" si="225"/>
        <v>2015</v>
      </c>
      <c r="L2421" s="11" t="str">
        <f t="shared" si="226"/>
        <v>Feb</v>
      </c>
      <c r="M2421">
        <v>1419097389</v>
      </c>
      <c r="N2421" s="11">
        <f t="shared" si="227"/>
        <v>41993.529965277776</v>
      </c>
      <c r="O2421" t="b">
        <v>0</v>
      </c>
      <c r="P2421">
        <v>0</v>
      </c>
      <c r="Q2421" t="b">
        <v>0</v>
      </c>
      <c r="R2421" t="s">
        <v>8284</v>
      </c>
      <c r="S2421" s="5">
        <f t="shared" si="222"/>
        <v>0</v>
      </c>
      <c r="T2421" s="7" t="e">
        <f t="shared" si="223"/>
        <v>#DIV/0!</v>
      </c>
      <c r="U2421" t="s">
        <v>8336</v>
      </c>
      <c r="V2421" t="s">
        <v>8337</v>
      </c>
    </row>
    <row r="2422" spans="1:22" ht="49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 t="str">
        <f t="shared" si="224"/>
        <v>11/09/2014</v>
      </c>
      <c r="K2422" s="11" t="str">
        <f t="shared" si="225"/>
        <v>2014</v>
      </c>
      <c r="L2422" s="11" t="str">
        <f t="shared" si="226"/>
        <v>Nov</v>
      </c>
      <c r="M2422">
        <v>1410396095</v>
      </c>
      <c r="N2422" s="11">
        <f t="shared" si="227"/>
        <v>41892.820543981477</v>
      </c>
      <c r="O2422" t="b">
        <v>0</v>
      </c>
      <c r="P2422">
        <v>36</v>
      </c>
      <c r="Q2422" t="b">
        <v>0</v>
      </c>
      <c r="R2422" t="s">
        <v>8284</v>
      </c>
      <c r="S2422" s="5">
        <f t="shared" si="222"/>
        <v>0.14825133372851215</v>
      </c>
      <c r="T2422" s="7">
        <f t="shared" si="223"/>
        <v>69.472222222222229</v>
      </c>
      <c r="U2422" t="s">
        <v>8336</v>
      </c>
      <c r="V2422" t="s">
        <v>8337</v>
      </c>
    </row>
    <row r="2423" spans="1:22" ht="33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 t="str">
        <f t="shared" si="224"/>
        <v>02/21/2015</v>
      </c>
      <c r="K2423" s="11" t="str">
        <f t="shared" si="225"/>
        <v>2015</v>
      </c>
      <c r="L2423" s="11" t="str">
        <f t="shared" si="226"/>
        <v>Feb</v>
      </c>
      <c r="M2423">
        <v>1421944196</v>
      </c>
      <c r="N2423" s="11">
        <f t="shared" si="227"/>
        <v>42026.479120370372</v>
      </c>
      <c r="O2423" t="b">
        <v>0</v>
      </c>
      <c r="P2423">
        <v>1</v>
      </c>
      <c r="Q2423" t="b">
        <v>0</v>
      </c>
      <c r="R2423" t="s">
        <v>8284</v>
      </c>
      <c r="S2423" s="5">
        <f t="shared" si="222"/>
        <v>1.6666666666666666E-4</v>
      </c>
      <c r="T2423" s="7">
        <f t="shared" si="223"/>
        <v>1</v>
      </c>
      <c r="U2423" t="s">
        <v>8336</v>
      </c>
      <c r="V2423" t="s">
        <v>8337</v>
      </c>
    </row>
    <row r="2424" spans="1:22" ht="33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 t="str">
        <f t="shared" si="224"/>
        <v>03/11/2015</v>
      </c>
      <c r="K2424" s="11" t="str">
        <f t="shared" si="225"/>
        <v>2015</v>
      </c>
      <c r="L2424" s="11" t="str">
        <f t="shared" si="226"/>
        <v>Mar</v>
      </c>
      <c r="M2424">
        <v>1423502636</v>
      </c>
      <c r="N2424" s="11">
        <f t="shared" si="227"/>
        <v>42044.516620370363</v>
      </c>
      <c r="O2424" t="b">
        <v>0</v>
      </c>
      <c r="P2424">
        <v>1</v>
      </c>
      <c r="Q2424" t="b">
        <v>0</v>
      </c>
      <c r="R2424" t="s">
        <v>8284</v>
      </c>
      <c r="S2424" s="5">
        <f t="shared" si="222"/>
        <v>2E-3</v>
      </c>
      <c r="T2424" s="7">
        <f t="shared" si="223"/>
        <v>1</v>
      </c>
      <c r="U2424" t="s">
        <v>8336</v>
      </c>
      <c r="V2424" t="s">
        <v>8337</v>
      </c>
    </row>
    <row r="2425" spans="1:22" ht="49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 t="str">
        <f t="shared" si="224"/>
        <v>12/31/2014</v>
      </c>
      <c r="K2425" s="11" t="str">
        <f t="shared" si="225"/>
        <v>2014</v>
      </c>
      <c r="L2425" s="11" t="str">
        <f t="shared" si="226"/>
        <v>Dec</v>
      </c>
      <c r="M2425">
        <v>1417452890</v>
      </c>
      <c r="N2425" s="11">
        <f t="shared" si="227"/>
        <v>41974.496412037035</v>
      </c>
      <c r="O2425" t="b">
        <v>0</v>
      </c>
      <c r="P2425">
        <v>1</v>
      </c>
      <c r="Q2425" t="b">
        <v>0</v>
      </c>
      <c r="R2425" t="s">
        <v>8284</v>
      </c>
      <c r="S2425" s="5">
        <f t="shared" si="222"/>
        <v>1.3333333333333334E-4</v>
      </c>
      <c r="T2425" s="7">
        <f t="shared" si="223"/>
        <v>8</v>
      </c>
      <c r="U2425" t="s">
        <v>8336</v>
      </c>
      <c r="V2425" t="s">
        <v>8337</v>
      </c>
    </row>
    <row r="2426" spans="1:22" ht="33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 t="str">
        <f t="shared" si="224"/>
        <v>10/27/2014</v>
      </c>
      <c r="K2426" s="11" t="str">
        <f t="shared" si="225"/>
        <v>2014</v>
      </c>
      <c r="L2426" s="11" t="str">
        <f t="shared" si="226"/>
        <v>Oct</v>
      </c>
      <c r="M2426">
        <v>1411853108</v>
      </c>
      <c r="N2426" s="11">
        <f t="shared" si="227"/>
        <v>41909.684120370366</v>
      </c>
      <c r="O2426" t="b">
        <v>0</v>
      </c>
      <c r="P2426">
        <v>9</v>
      </c>
      <c r="Q2426" t="b">
        <v>0</v>
      </c>
      <c r="R2426" t="s">
        <v>8284</v>
      </c>
      <c r="S2426" s="5">
        <f t="shared" si="222"/>
        <v>1.24E-2</v>
      </c>
      <c r="T2426" s="7">
        <f t="shared" si="223"/>
        <v>34.444444444444443</v>
      </c>
      <c r="U2426" t="s">
        <v>8336</v>
      </c>
      <c r="V2426" t="s">
        <v>8337</v>
      </c>
    </row>
    <row r="2427" spans="1:22" ht="49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 t="str">
        <f t="shared" si="224"/>
        <v>05/27/2016</v>
      </c>
      <c r="K2427" s="11" t="str">
        <f t="shared" si="225"/>
        <v>2016</v>
      </c>
      <c r="L2427" s="11" t="str">
        <f t="shared" si="226"/>
        <v>May</v>
      </c>
      <c r="M2427">
        <v>1463090149</v>
      </c>
      <c r="N2427" s="11">
        <f t="shared" si="227"/>
        <v>42502.705428240741</v>
      </c>
      <c r="O2427" t="b">
        <v>0</v>
      </c>
      <c r="P2427">
        <v>1</v>
      </c>
      <c r="Q2427" t="b">
        <v>0</v>
      </c>
      <c r="R2427" t="s">
        <v>8284</v>
      </c>
      <c r="S2427" s="5">
        <f t="shared" si="222"/>
        <v>2.8571428571428574E-4</v>
      </c>
      <c r="T2427" s="7">
        <f t="shared" si="223"/>
        <v>1</v>
      </c>
      <c r="U2427" t="s">
        <v>8336</v>
      </c>
      <c r="V2427" t="s">
        <v>8337</v>
      </c>
    </row>
    <row r="2428" spans="1:22" ht="49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 t="str">
        <f t="shared" si="224"/>
        <v>08/07/2015</v>
      </c>
      <c r="K2428" s="11" t="str">
        <f t="shared" si="225"/>
        <v>2015</v>
      </c>
      <c r="L2428" s="11" t="str">
        <f t="shared" si="226"/>
        <v>Aug</v>
      </c>
      <c r="M2428">
        <v>1433822692</v>
      </c>
      <c r="N2428" s="11">
        <f t="shared" si="227"/>
        <v>42163.961712962962</v>
      </c>
      <c r="O2428" t="b">
        <v>0</v>
      </c>
      <c r="P2428">
        <v>0</v>
      </c>
      <c r="Q2428" t="b">
        <v>0</v>
      </c>
      <c r="R2428" t="s">
        <v>8284</v>
      </c>
      <c r="S2428" s="5">
        <f t="shared" si="222"/>
        <v>0</v>
      </c>
      <c r="T2428" s="7" t="e">
        <f t="shared" si="223"/>
        <v>#DIV/0!</v>
      </c>
      <c r="U2428" t="s">
        <v>8336</v>
      </c>
      <c r="V2428" t="s">
        <v>8337</v>
      </c>
    </row>
    <row r="2429" spans="1:22" ht="33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 t="str">
        <f t="shared" si="224"/>
        <v>03/23/2016</v>
      </c>
      <c r="K2429" s="11" t="str">
        <f t="shared" si="225"/>
        <v>2016</v>
      </c>
      <c r="L2429" s="11" t="str">
        <f t="shared" si="226"/>
        <v>Mar</v>
      </c>
      <c r="M2429">
        <v>1455262733</v>
      </c>
      <c r="N2429" s="11">
        <f t="shared" si="227"/>
        <v>42412.110335648147</v>
      </c>
      <c r="O2429" t="b">
        <v>0</v>
      </c>
      <c r="P2429">
        <v>1</v>
      </c>
      <c r="Q2429" t="b">
        <v>0</v>
      </c>
      <c r="R2429" t="s">
        <v>8284</v>
      </c>
      <c r="S2429" s="5">
        <f t="shared" si="222"/>
        <v>2.0000000000000002E-5</v>
      </c>
      <c r="T2429" s="7">
        <f t="shared" si="223"/>
        <v>1</v>
      </c>
      <c r="U2429" t="s">
        <v>8336</v>
      </c>
      <c r="V2429" t="s">
        <v>8337</v>
      </c>
    </row>
    <row r="2430" spans="1:22" ht="33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 t="str">
        <f t="shared" si="224"/>
        <v>03/12/2015</v>
      </c>
      <c r="K2430" s="11" t="str">
        <f t="shared" si="225"/>
        <v>2015</v>
      </c>
      <c r="L2430" s="11" t="str">
        <f t="shared" si="226"/>
        <v>Mar</v>
      </c>
      <c r="M2430">
        <v>1423594151</v>
      </c>
      <c r="N2430" s="11">
        <f t="shared" si="227"/>
        <v>42045.575821759259</v>
      </c>
      <c r="O2430" t="b">
        <v>0</v>
      </c>
      <c r="P2430">
        <v>1</v>
      </c>
      <c r="Q2430" t="b">
        <v>0</v>
      </c>
      <c r="R2430" t="s">
        <v>8284</v>
      </c>
      <c r="S2430" s="5">
        <f t="shared" si="222"/>
        <v>2.8571428571428571E-5</v>
      </c>
      <c r="T2430" s="7">
        <f t="shared" si="223"/>
        <v>1</v>
      </c>
      <c r="U2430" t="s">
        <v>8336</v>
      </c>
      <c r="V2430" t="s">
        <v>8337</v>
      </c>
    </row>
    <row r="2431" spans="1:22" ht="49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 t="str">
        <f t="shared" si="224"/>
        <v>02/05/2017</v>
      </c>
      <c r="K2431" s="11" t="str">
        <f t="shared" si="225"/>
        <v>2017</v>
      </c>
      <c r="L2431" s="11" t="str">
        <f t="shared" si="226"/>
        <v>Feb</v>
      </c>
      <c r="M2431">
        <v>1483131966</v>
      </c>
      <c r="N2431" s="11">
        <f t="shared" si="227"/>
        <v>42734.670902777776</v>
      </c>
      <c r="O2431" t="b">
        <v>0</v>
      </c>
      <c r="P2431">
        <v>4</v>
      </c>
      <c r="Q2431" t="b">
        <v>0</v>
      </c>
      <c r="R2431" t="s">
        <v>8284</v>
      </c>
      <c r="S2431" s="5">
        <f t="shared" si="222"/>
        <v>1.4321428571428572E-2</v>
      </c>
      <c r="T2431" s="7">
        <f t="shared" si="223"/>
        <v>501.25</v>
      </c>
      <c r="U2431" t="s">
        <v>8336</v>
      </c>
      <c r="V2431" t="s">
        <v>8337</v>
      </c>
    </row>
    <row r="2432" spans="1:22" ht="49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 t="str">
        <f t="shared" si="224"/>
        <v>02/11/2016</v>
      </c>
      <c r="K2432" s="11" t="str">
        <f t="shared" si="225"/>
        <v>2016</v>
      </c>
      <c r="L2432" s="11" t="str">
        <f t="shared" si="226"/>
        <v>Feb</v>
      </c>
      <c r="M2432">
        <v>1452654504</v>
      </c>
      <c r="N2432" s="11">
        <f t="shared" si="227"/>
        <v>42381.922499999993</v>
      </c>
      <c r="O2432" t="b">
        <v>0</v>
      </c>
      <c r="P2432">
        <v>2</v>
      </c>
      <c r="Q2432" t="b">
        <v>0</v>
      </c>
      <c r="R2432" t="s">
        <v>8284</v>
      </c>
      <c r="S2432" s="5">
        <f t="shared" si="222"/>
        <v>7.0000000000000001E-3</v>
      </c>
      <c r="T2432" s="7">
        <f t="shared" si="223"/>
        <v>10.5</v>
      </c>
      <c r="U2432" t="s">
        <v>8336</v>
      </c>
      <c r="V2432" t="s">
        <v>8337</v>
      </c>
    </row>
    <row r="2433" spans="1:22" ht="33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 t="str">
        <f t="shared" si="224"/>
        <v>06/27/2016</v>
      </c>
      <c r="K2433" s="11" t="str">
        <f t="shared" si="225"/>
        <v>2016</v>
      </c>
      <c r="L2433" s="11" t="str">
        <f t="shared" si="226"/>
        <v>Jun</v>
      </c>
      <c r="M2433">
        <v>1461896613</v>
      </c>
      <c r="N2433" s="11">
        <f t="shared" si="227"/>
        <v>42488.891354166662</v>
      </c>
      <c r="O2433" t="b">
        <v>0</v>
      </c>
      <c r="P2433">
        <v>2</v>
      </c>
      <c r="Q2433" t="b">
        <v>0</v>
      </c>
      <c r="R2433" t="s">
        <v>8284</v>
      </c>
      <c r="S2433" s="5">
        <f t="shared" si="222"/>
        <v>2.0000000000000002E-5</v>
      </c>
      <c r="T2433" s="7">
        <f t="shared" si="223"/>
        <v>1</v>
      </c>
      <c r="U2433" t="s">
        <v>8336</v>
      </c>
      <c r="V2433" t="s">
        <v>8337</v>
      </c>
    </row>
    <row r="2434" spans="1:22" ht="49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 t="str">
        <f t="shared" si="224"/>
        <v>03/08/2015</v>
      </c>
      <c r="K2434" s="11" t="str">
        <f t="shared" si="225"/>
        <v>2015</v>
      </c>
      <c r="L2434" s="11" t="str">
        <f t="shared" si="226"/>
        <v>Mar</v>
      </c>
      <c r="M2434">
        <v>1423199697</v>
      </c>
      <c r="N2434" s="11">
        <f t="shared" si="227"/>
        <v>42041.010381944441</v>
      </c>
      <c r="O2434" t="b">
        <v>0</v>
      </c>
      <c r="P2434">
        <v>2</v>
      </c>
      <c r="Q2434" t="b">
        <v>0</v>
      </c>
      <c r="R2434" t="s">
        <v>8284</v>
      </c>
      <c r="S2434" s="5">
        <f t="shared" ref="S2434:S2497" si="228">E2434/D2434</f>
        <v>1.4285714285714287E-4</v>
      </c>
      <c r="T2434" s="7">
        <f t="shared" ref="T2434:T2497" si="229">E2434/P2434</f>
        <v>1</v>
      </c>
      <c r="U2434" t="s">
        <v>8336</v>
      </c>
      <c r="V2434" t="s">
        <v>8337</v>
      </c>
    </row>
    <row r="2435" spans="1:22" ht="49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 t="str">
        <f t="shared" ref="J2435:J2498" si="230">TEXT((I2435/86400)+25569+(-5/24),"mm/dd/yyyy")</f>
        <v>02/27/2016</v>
      </c>
      <c r="K2435" s="11" t="str">
        <f t="shared" ref="K2435:K2498" si="231">RIGHT(J2435,4)</f>
        <v>2016</v>
      </c>
      <c r="L2435" s="11" t="str">
        <f t="shared" ref="L2435:L2498" si="232">TEXT(J2435,"mmm")</f>
        <v>Feb</v>
      </c>
      <c r="M2435">
        <v>1454016943</v>
      </c>
      <c r="N2435" s="11">
        <f t="shared" ref="N2435:N2498" si="233">(M2435/86400)+25569+(-5/24)</f>
        <v>42397.691469907404</v>
      </c>
      <c r="O2435" t="b">
        <v>0</v>
      </c>
      <c r="P2435">
        <v>0</v>
      </c>
      <c r="Q2435" t="b">
        <v>0</v>
      </c>
      <c r="R2435" t="s">
        <v>8284</v>
      </c>
      <c r="S2435" s="5">
        <f t="shared" si="228"/>
        <v>0</v>
      </c>
      <c r="T2435" s="7" t="e">
        <f t="shared" si="229"/>
        <v>#DIV/0!</v>
      </c>
      <c r="U2435" t="s">
        <v>8336</v>
      </c>
      <c r="V2435" t="s">
        <v>8337</v>
      </c>
    </row>
    <row r="2436" spans="1:22" ht="49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 t="str">
        <f t="shared" si="230"/>
        <v>08/03/2015</v>
      </c>
      <c r="K2436" s="11" t="str">
        <f t="shared" si="231"/>
        <v>2015</v>
      </c>
      <c r="L2436" s="11" t="str">
        <f t="shared" si="232"/>
        <v>Aug</v>
      </c>
      <c r="M2436">
        <v>1435206474</v>
      </c>
      <c r="N2436" s="11">
        <f t="shared" si="233"/>
        <v>42179.977708333332</v>
      </c>
      <c r="O2436" t="b">
        <v>0</v>
      </c>
      <c r="P2436">
        <v>2</v>
      </c>
      <c r="Q2436" t="b">
        <v>0</v>
      </c>
      <c r="R2436" t="s">
        <v>8284</v>
      </c>
      <c r="S2436" s="5">
        <f t="shared" si="228"/>
        <v>1.2999999999999999E-3</v>
      </c>
      <c r="T2436" s="7">
        <f t="shared" si="229"/>
        <v>13</v>
      </c>
      <c r="U2436" t="s">
        <v>8336</v>
      </c>
      <c r="V2436" t="s">
        <v>8337</v>
      </c>
    </row>
    <row r="2437" spans="1:22" ht="49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 t="str">
        <f t="shared" si="230"/>
        <v>10/05/2015</v>
      </c>
      <c r="K2437" s="11" t="str">
        <f t="shared" si="231"/>
        <v>2015</v>
      </c>
      <c r="L2437" s="11" t="str">
        <f t="shared" si="232"/>
        <v>Oct</v>
      </c>
      <c r="M2437">
        <v>1441435186</v>
      </c>
      <c r="N2437" s="11">
        <f t="shared" si="233"/>
        <v>42252.069282407407</v>
      </c>
      <c r="O2437" t="b">
        <v>0</v>
      </c>
      <c r="P2437">
        <v>4</v>
      </c>
      <c r="Q2437" t="b">
        <v>0</v>
      </c>
      <c r="R2437" t="s">
        <v>8284</v>
      </c>
      <c r="S2437" s="5">
        <f t="shared" si="228"/>
        <v>4.8960000000000002E-3</v>
      </c>
      <c r="T2437" s="7">
        <f t="shared" si="229"/>
        <v>306</v>
      </c>
      <c r="U2437" t="s">
        <v>8336</v>
      </c>
      <c r="V2437" t="s">
        <v>8337</v>
      </c>
    </row>
    <row r="2438" spans="1:22" ht="49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 t="str">
        <f t="shared" si="230"/>
        <v>01/29/2016</v>
      </c>
      <c r="K2438" s="11" t="str">
        <f t="shared" si="231"/>
        <v>2016</v>
      </c>
      <c r="L2438" s="11" t="str">
        <f t="shared" si="232"/>
        <v>Jan</v>
      </c>
      <c r="M2438">
        <v>1448894770</v>
      </c>
      <c r="N2438" s="11">
        <f t="shared" si="233"/>
        <v>42338.407060185178</v>
      </c>
      <c r="O2438" t="b">
        <v>0</v>
      </c>
      <c r="P2438">
        <v>2</v>
      </c>
      <c r="Q2438" t="b">
        <v>0</v>
      </c>
      <c r="R2438" t="s">
        <v>8284</v>
      </c>
      <c r="S2438" s="5">
        <f t="shared" si="228"/>
        <v>3.8461538461538462E-4</v>
      </c>
      <c r="T2438" s="7">
        <f t="shared" si="229"/>
        <v>22.5</v>
      </c>
      <c r="U2438" t="s">
        <v>8336</v>
      </c>
      <c r="V2438" t="s">
        <v>8337</v>
      </c>
    </row>
    <row r="2439" spans="1:22" ht="49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 t="str">
        <f t="shared" si="230"/>
        <v>03/17/2015</v>
      </c>
      <c r="K2439" s="11" t="str">
        <f t="shared" si="231"/>
        <v>2015</v>
      </c>
      <c r="L2439" s="11" t="str">
        <f t="shared" si="232"/>
        <v>Mar</v>
      </c>
      <c r="M2439">
        <v>1422400188</v>
      </c>
      <c r="N2439" s="11">
        <f t="shared" si="233"/>
        <v>42031.756805555553</v>
      </c>
      <c r="O2439" t="b">
        <v>0</v>
      </c>
      <c r="P2439">
        <v>0</v>
      </c>
      <c r="Q2439" t="b">
        <v>0</v>
      </c>
      <c r="R2439" t="s">
        <v>8284</v>
      </c>
      <c r="S2439" s="5">
        <f t="shared" si="228"/>
        <v>0</v>
      </c>
      <c r="T2439" s="7" t="e">
        <f t="shared" si="229"/>
        <v>#DIV/0!</v>
      </c>
      <c r="U2439" t="s">
        <v>8336</v>
      </c>
      <c r="V2439" t="s">
        <v>8337</v>
      </c>
    </row>
    <row r="2440" spans="1:22" ht="49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 t="str">
        <f t="shared" si="230"/>
        <v>12/07/2015</v>
      </c>
      <c r="K2440" s="11" t="str">
        <f t="shared" si="231"/>
        <v>2015</v>
      </c>
      <c r="L2440" s="11" t="str">
        <f t="shared" si="232"/>
        <v>Dec</v>
      </c>
      <c r="M2440">
        <v>1444341462</v>
      </c>
      <c r="N2440" s="11">
        <f t="shared" si="233"/>
        <v>42285.706736111104</v>
      </c>
      <c r="O2440" t="b">
        <v>0</v>
      </c>
      <c r="P2440">
        <v>1</v>
      </c>
      <c r="Q2440" t="b">
        <v>0</v>
      </c>
      <c r="R2440" t="s">
        <v>8284</v>
      </c>
      <c r="S2440" s="5">
        <f t="shared" si="228"/>
        <v>3.3333333333333335E-3</v>
      </c>
      <c r="T2440" s="7">
        <f t="shared" si="229"/>
        <v>50</v>
      </c>
      <c r="U2440" t="s">
        <v>8336</v>
      </c>
      <c r="V2440" t="s">
        <v>8337</v>
      </c>
    </row>
    <row r="2441" spans="1:22" ht="49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 t="str">
        <f t="shared" si="230"/>
        <v>10/18/2015</v>
      </c>
      <c r="K2441" s="11" t="str">
        <f t="shared" si="231"/>
        <v>2015</v>
      </c>
      <c r="L2441" s="11" t="str">
        <f t="shared" si="232"/>
        <v>Oct</v>
      </c>
      <c r="M2441">
        <v>1442605129</v>
      </c>
      <c r="N2441" s="11">
        <f t="shared" si="233"/>
        <v>42265.610289351847</v>
      </c>
      <c r="O2441" t="b">
        <v>0</v>
      </c>
      <c r="P2441">
        <v>0</v>
      </c>
      <c r="Q2441" t="b">
        <v>0</v>
      </c>
      <c r="R2441" t="s">
        <v>8284</v>
      </c>
      <c r="S2441" s="5">
        <f t="shared" si="228"/>
        <v>0</v>
      </c>
      <c r="T2441" s="7" t="e">
        <f t="shared" si="229"/>
        <v>#DIV/0!</v>
      </c>
      <c r="U2441" t="s">
        <v>8336</v>
      </c>
      <c r="V2441" t="s">
        <v>8337</v>
      </c>
    </row>
    <row r="2442" spans="1:22" ht="33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 t="str">
        <f t="shared" si="230"/>
        <v>02/13/2016</v>
      </c>
      <c r="K2442" s="11" t="str">
        <f t="shared" si="231"/>
        <v>2016</v>
      </c>
      <c r="L2442" s="11" t="str">
        <f t="shared" si="232"/>
        <v>Feb</v>
      </c>
      <c r="M2442">
        <v>1452807313</v>
      </c>
      <c r="N2442" s="11">
        <f t="shared" si="233"/>
        <v>42383.691122685188</v>
      </c>
      <c r="O2442" t="b">
        <v>0</v>
      </c>
      <c r="P2442">
        <v>2</v>
      </c>
      <c r="Q2442" t="b">
        <v>0</v>
      </c>
      <c r="R2442" t="s">
        <v>8284</v>
      </c>
      <c r="S2442" s="5">
        <f t="shared" si="228"/>
        <v>2E-3</v>
      </c>
      <c r="T2442" s="7">
        <f t="shared" si="229"/>
        <v>5</v>
      </c>
      <c r="U2442" t="s">
        <v>8336</v>
      </c>
      <c r="V2442" t="s">
        <v>8337</v>
      </c>
    </row>
    <row r="2443" spans="1:22" ht="33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 t="str">
        <f t="shared" si="230"/>
        <v>07/22/2015</v>
      </c>
      <c r="K2443" s="11" t="str">
        <f t="shared" si="231"/>
        <v>2015</v>
      </c>
      <c r="L2443" s="11" t="str">
        <f t="shared" si="232"/>
        <v>Jul</v>
      </c>
      <c r="M2443">
        <v>1435806054</v>
      </c>
      <c r="N2443" s="11">
        <f t="shared" si="233"/>
        <v>42186.917291666665</v>
      </c>
      <c r="O2443" t="b">
        <v>0</v>
      </c>
      <c r="P2443">
        <v>109</v>
      </c>
      <c r="Q2443" t="b">
        <v>1</v>
      </c>
      <c r="R2443" t="s">
        <v>8298</v>
      </c>
      <c r="S2443" s="5">
        <f t="shared" si="228"/>
        <v>1.0788</v>
      </c>
      <c r="T2443" s="7">
        <f t="shared" si="229"/>
        <v>74.22935779816514</v>
      </c>
      <c r="U2443" t="s">
        <v>8336</v>
      </c>
      <c r="V2443" t="s">
        <v>8352</v>
      </c>
    </row>
    <row r="2444" spans="1:22" ht="33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 t="str">
        <f t="shared" si="230"/>
        <v>03/19/2015</v>
      </c>
      <c r="K2444" s="11" t="str">
        <f t="shared" si="231"/>
        <v>2015</v>
      </c>
      <c r="L2444" s="11" t="str">
        <f t="shared" si="232"/>
        <v>Mar</v>
      </c>
      <c r="M2444">
        <v>1424188828</v>
      </c>
      <c r="N2444" s="11">
        <f t="shared" si="233"/>
        <v>42052.458657407406</v>
      </c>
      <c r="O2444" t="b">
        <v>0</v>
      </c>
      <c r="P2444">
        <v>372</v>
      </c>
      <c r="Q2444" t="b">
        <v>1</v>
      </c>
      <c r="R2444" t="s">
        <v>8298</v>
      </c>
      <c r="S2444" s="5">
        <f t="shared" si="228"/>
        <v>1.2594166666666666</v>
      </c>
      <c r="T2444" s="7">
        <f t="shared" si="229"/>
        <v>81.252688172043008</v>
      </c>
      <c r="U2444" t="s">
        <v>8336</v>
      </c>
      <c r="V2444" t="s">
        <v>8352</v>
      </c>
    </row>
    <row r="2445" spans="1:22" ht="49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 t="str">
        <f t="shared" si="230"/>
        <v>08/15/2014</v>
      </c>
      <c r="K2445" s="11" t="str">
        <f t="shared" si="231"/>
        <v>2014</v>
      </c>
      <c r="L2445" s="11" t="str">
        <f t="shared" si="232"/>
        <v>Aug</v>
      </c>
      <c r="M2445">
        <v>1405522822</v>
      </c>
      <c r="N2445" s="11">
        <f t="shared" si="233"/>
        <v>41836.416921296295</v>
      </c>
      <c r="O2445" t="b">
        <v>0</v>
      </c>
      <c r="P2445">
        <v>311</v>
      </c>
      <c r="Q2445" t="b">
        <v>1</v>
      </c>
      <c r="R2445" t="s">
        <v>8298</v>
      </c>
      <c r="S2445" s="5">
        <f t="shared" si="228"/>
        <v>2.0251494999999999</v>
      </c>
      <c r="T2445" s="7">
        <f t="shared" si="229"/>
        <v>130.23469453376205</v>
      </c>
      <c r="U2445" t="s">
        <v>8336</v>
      </c>
      <c r="V2445" t="s">
        <v>8352</v>
      </c>
    </row>
    <row r="2446" spans="1:22" ht="49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 t="str">
        <f t="shared" si="230"/>
        <v>05/25/2016</v>
      </c>
      <c r="K2446" s="11" t="str">
        <f t="shared" si="231"/>
        <v>2016</v>
      </c>
      <c r="L2446" s="11" t="str">
        <f t="shared" si="232"/>
        <v>May</v>
      </c>
      <c r="M2446">
        <v>1461607591</v>
      </c>
      <c r="N2446" s="11">
        <f t="shared" si="233"/>
        <v>42485.54619212963</v>
      </c>
      <c r="O2446" t="b">
        <v>0</v>
      </c>
      <c r="P2446">
        <v>61</v>
      </c>
      <c r="Q2446" t="b">
        <v>1</v>
      </c>
      <c r="R2446" t="s">
        <v>8298</v>
      </c>
      <c r="S2446" s="5">
        <f t="shared" si="228"/>
        <v>1.0860000000000001</v>
      </c>
      <c r="T2446" s="7">
        <f t="shared" si="229"/>
        <v>53.409836065573771</v>
      </c>
      <c r="U2446" t="s">
        <v>8336</v>
      </c>
      <c r="V2446" t="s">
        <v>8352</v>
      </c>
    </row>
    <row r="2447" spans="1:22" ht="65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 t="str">
        <f t="shared" si="230"/>
        <v>09/25/2015</v>
      </c>
      <c r="K2447" s="11" t="str">
        <f t="shared" si="231"/>
        <v>2015</v>
      </c>
      <c r="L2447" s="11" t="str">
        <f t="shared" si="232"/>
        <v>Sep</v>
      </c>
      <c r="M2447">
        <v>1440650021</v>
      </c>
      <c r="N2447" s="11">
        <f t="shared" si="233"/>
        <v>42242.981724537036</v>
      </c>
      <c r="O2447" t="b">
        <v>0</v>
      </c>
      <c r="P2447">
        <v>115</v>
      </c>
      <c r="Q2447" t="b">
        <v>1</v>
      </c>
      <c r="R2447" t="s">
        <v>8298</v>
      </c>
      <c r="S2447" s="5">
        <f t="shared" si="228"/>
        <v>1.728</v>
      </c>
      <c r="T2447" s="7">
        <f t="shared" si="229"/>
        <v>75.130434782608702</v>
      </c>
      <c r="U2447" t="s">
        <v>8336</v>
      </c>
      <c r="V2447" t="s">
        <v>8352</v>
      </c>
    </row>
    <row r="2448" spans="1:22" ht="49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 t="str">
        <f t="shared" si="230"/>
        <v>11/26/2016</v>
      </c>
      <c r="K2448" s="11" t="str">
        <f t="shared" si="231"/>
        <v>2016</v>
      </c>
      <c r="L2448" s="11" t="str">
        <f t="shared" si="232"/>
        <v>Nov</v>
      </c>
      <c r="M2448">
        <v>1477578471</v>
      </c>
      <c r="N2448" s="11">
        <f t="shared" si="233"/>
        <v>42670.394340277773</v>
      </c>
      <c r="O2448" t="b">
        <v>0</v>
      </c>
      <c r="P2448">
        <v>111</v>
      </c>
      <c r="Q2448" t="b">
        <v>1</v>
      </c>
      <c r="R2448" t="s">
        <v>8298</v>
      </c>
      <c r="S2448" s="5">
        <f t="shared" si="228"/>
        <v>1.6798</v>
      </c>
      <c r="T2448" s="7">
        <f t="shared" si="229"/>
        <v>75.666666666666671</v>
      </c>
      <c r="U2448" t="s">
        <v>8336</v>
      </c>
      <c r="V2448" t="s">
        <v>8352</v>
      </c>
    </row>
    <row r="2449" spans="1:22" ht="49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 t="str">
        <f t="shared" si="230"/>
        <v>11/11/2016</v>
      </c>
      <c r="K2449" s="11" t="str">
        <f t="shared" si="231"/>
        <v>2016</v>
      </c>
      <c r="L2449" s="11" t="str">
        <f t="shared" si="232"/>
        <v>Nov</v>
      </c>
      <c r="M2449">
        <v>1476184593</v>
      </c>
      <c r="N2449" s="11">
        <f t="shared" si="233"/>
        <v>42654.26149305555</v>
      </c>
      <c r="O2449" t="b">
        <v>0</v>
      </c>
      <c r="P2449">
        <v>337</v>
      </c>
      <c r="Q2449" t="b">
        <v>1</v>
      </c>
      <c r="R2449" t="s">
        <v>8298</v>
      </c>
      <c r="S2449" s="5">
        <f t="shared" si="228"/>
        <v>4.2720000000000002</v>
      </c>
      <c r="T2449" s="7">
        <f t="shared" si="229"/>
        <v>31.691394658753708</v>
      </c>
      <c r="U2449" t="s">
        <v>8336</v>
      </c>
      <c r="V2449" t="s">
        <v>8352</v>
      </c>
    </row>
    <row r="2450" spans="1:22" ht="49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 t="str">
        <f t="shared" si="230"/>
        <v>08/31/2016</v>
      </c>
      <c r="K2450" s="11" t="str">
        <f t="shared" si="231"/>
        <v>2016</v>
      </c>
      <c r="L2450" s="11" t="str">
        <f t="shared" si="232"/>
        <v>Aug</v>
      </c>
      <c r="M2450">
        <v>1472110513</v>
      </c>
      <c r="N2450" s="11">
        <f t="shared" si="233"/>
        <v>42607.107789351845</v>
      </c>
      <c r="O2450" t="b">
        <v>0</v>
      </c>
      <c r="P2450">
        <v>9</v>
      </c>
      <c r="Q2450" t="b">
        <v>1</v>
      </c>
      <c r="R2450" t="s">
        <v>8298</v>
      </c>
      <c r="S2450" s="5">
        <f t="shared" si="228"/>
        <v>1.075</v>
      </c>
      <c r="T2450" s="7">
        <f t="shared" si="229"/>
        <v>47.777777777777779</v>
      </c>
      <c r="U2450" t="s">
        <v>8336</v>
      </c>
      <c r="V2450" t="s">
        <v>8352</v>
      </c>
    </row>
    <row r="2451" spans="1:22" ht="49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 t="str">
        <f t="shared" si="230"/>
        <v>11/29/2014</v>
      </c>
      <c r="K2451" s="11" t="str">
        <f t="shared" si="231"/>
        <v>2014</v>
      </c>
      <c r="L2451" s="11" t="str">
        <f t="shared" si="232"/>
        <v>Nov</v>
      </c>
      <c r="M2451">
        <v>1414725915</v>
      </c>
      <c r="N2451" s="11">
        <f t="shared" si="233"/>
        <v>41942.934201388889</v>
      </c>
      <c r="O2451" t="b">
        <v>0</v>
      </c>
      <c r="P2451">
        <v>120</v>
      </c>
      <c r="Q2451" t="b">
        <v>1</v>
      </c>
      <c r="R2451" t="s">
        <v>8298</v>
      </c>
      <c r="S2451" s="5">
        <f t="shared" si="228"/>
        <v>1.08</v>
      </c>
      <c r="T2451" s="7">
        <f t="shared" si="229"/>
        <v>90</v>
      </c>
      <c r="U2451" t="s">
        <v>8336</v>
      </c>
      <c r="V2451" t="s">
        <v>8352</v>
      </c>
    </row>
    <row r="2452" spans="1:22" ht="49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 t="str">
        <f t="shared" si="230"/>
        <v>10/27/2014</v>
      </c>
      <c r="K2452" s="11" t="str">
        <f t="shared" si="231"/>
        <v>2014</v>
      </c>
      <c r="L2452" s="11" t="str">
        <f t="shared" si="232"/>
        <v>Oct</v>
      </c>
      <c r="M2452">
        <v>1411177456</v>
      </c>
      <c r="N2452" s="11">
        <f t="shared" si="233"/>
        <v>41901.864074074074</v>
      </c>
      <c r="O2452" t="b">
        <v>0</v>
      </c>
      <c r="P2452">
        <v>102</v>
      </c>
      <c r="Q2452" t="b">
        <v>1</v>
      </c>
      <c r="R2452" t="s">
        <v>8298</v>
      </c>
      <c r="S2452" s="5">
        <f t="shared" si="228"/>
        <v>1.0153353333333335</v>
      </c>
      <c r="T2452" s="7">
        <f t="shared" si="229"/>
        <v>149.31401960784314</v>
      </c>
      <c r="U2452" t="s">
        <v>8336</v>
      </c>
      <c r="V2452" t="s">
        <v>8352</v>
      </c>
    </row>
    <row r="2453" spans="1:22" ht="49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 t="str">
        <f t="shared" si="230"/>
        <v>03/05/2017</v>
      </c>
      <c r="K2453" s="11" t="str">
        <f t="shared" si="231"/>
        <v>2017</v>
      </c>
      <c r="L2453" s="11" t="str">
        <f t="shared" si="232"/>
        <v>Mar</v>
      </c>
      <c r="M2453">
        <v>1487022490</v>
      </c>
      <c r="N2453" s="11">
        <f t="shared" si="233"/>
        <v>42779.700115740743</v>
      </c>
      <c r="O2453" t="b">
        <v>0</v>
      </c>
      <c r="P2453">
        <v>186</v>
      </c>
      <c r="Q2453" t="b">
        <v>1</v>
      </c>
      <c r="R2453" t="s">
        <v>8298</v>
      </c>
      <c r="S2453" s="5">
        <f t="shared" si="228"/>
        <v>1.1545000000000001</v>
      </c>
      <c r="T2453" s="7">
        <f t="shared" si="229"/>
        <v>62.06989247311828</v>
      </c>
      <c r="U2453" t="s">
        <v>8336</v>
      </c>
      <c r="V2453" t="s">
        <v>8352</v>
      </c>
    </row>
    <row r="2454" spans="1:22" ht="49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 t="str">
        <f t="shared" si="230"/>
        <v>12/29/2015</v>
      </c>
      <c r="K2454" s="11" t="str">
        <f t="shared" si="231"/>
        <v>2015</v>
      </c>
      <c r="L2454" s="11" t="str">
        <f t="shared" si="232"/>
        <v>Dec</v>
      </c>
      <c r="M2454">
        <v>1448914500</v>
      </c>
      <c r="N2454" s="11">
        <f t="shared" si="233"/>
        <v>42338.635416666664</v>
      </c>
      <c r="O2454" t="b">
        <v>0</v>
      </c>
      <c r="P2454">
        <v>15</v>
      </c>
      <c r="Q2454" t="b">
        <v>1</v>
      </c>
      <c r="R2454" t="s">
        <v>8298</v>
      </c>
      <c r="S2454" s="5">
        <f t="shared" si="228"/>
        <v>1.335</v>
      </c>
      <c r="T2454" s="7">
        <f t="shared" si="229"/>
        <v>53.4</v>
      </c>
      <c r="U2454" t="s">
        <v>8336</v>
      </c>
      <c r="V2454" t="s">
        <v>8352</v>
      </c>
    </row>
    <row r="2455" spans="1:22" ht="49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 t="str">
        <f t="shared" si="230"/>
        <v>02/02/2017</v>
      </c>
      <c r="K2455" s="11" t="str">
        <f t="shared" si="231"/>
        <v>2017</v>
      </c>
      <c r="L2455" s="11" t="str">
        <f t="shared" si="232"/>
        <v>Feb</v>
      </c>
      <c r="M2455">
        <v>1483461409</v>
      </c>
      <c r="N2455" s="11">
        <f t="shared" si="233"/>
        <v>42738.483900462961</v>
      </c>
      <c r="O2455" t="b">
        <v>0</v>
      </c>
      <c r="P2455">
        <v>67</v>
      </c>
      <c r="Q2455" t="b">
        <v>1</v>
      </c>
      <c r="R2455" t="s">
        <v>8298</v>
      </c>
      <c r="S2455" s="5">
        <f t="shared" si="228"/>
        <v>1.5469999999999999</v>
      </c>
      <c r="T2455" s="7">
        <f t="shared" si="229"/>
        <v>69.268656716417908</v>
      </c>
      <c r="U2455" t="s">
        <v>8336</v>
      </c>
      <c r="V2455" t="s">
        <v>8352</v>
      </c>
    </row>
    <row r="2456" spans="1:22" ht="49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 t="str">
        <f t="shared" si="230"/>
        <v>03/10/2017</v>
      </c>
      <c r="K2456" s="11" t="str">
        <f t="shared" si="231"/>
        <v>2017</v>
      </c>
      <c r="L2456" s="11" t="str">
        <f t="shared" si="232"/>
        <v>Mar</v>
      </c>
      <c r="M2456">
        <v>1486183808</v>
      </c>
      <c r="N2456" s="11">
        <f t="shared" si="233"/>
        <v>42769.993148148147</v>
      </c>
      <c r="O2456" t="b">
        <v>0</v>
      </c>
      <c r="P2456">
        <v>130</v>
      </c>
      <c r="Q2456" t="b">
        <v>1</v>
      </c>
      <c r="R2456" t="s">
        <v>8298</v>
      </c>
      <c r="S2456" s="5">
        <f t="shared" si="228"/>
        <v>1.0084571428571429</v>
      </c>
      <c r="T2456" s="7">
        <f t="shared" si="229"/>
        <v>271.50769230769231</v>
      </c>
      <c r="U2456" t="s">
        <v>8336</v>
      </c>
      <c r="V2456" t="s">
        <v>8352</v>
      </c>
    </row>
    <row r="2457" spans="1:22" ht="49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 t="str">
        <f t="shared" si="230"/>
        <v>04/20/2016</v>
      </c>
      <c r="K2457" s="11" t="str">
        <f t="shared" si="231"/>
        <v>2016</v>
      </c>
      <c r="L2457" s="11" t="str">
        <f t="shared" si="232"/>
        <v>Apr</v>
      </c>
      <c r="M2457">
        <v>1458758750</v>
      </c>
      <c r="N2457" s="11">
        <f t="shared" si="233"/>
        <v>42452.573495370372</v>
      </c>
      <c r="O2457" t="b">
        <v>0</v>
      </c>
      <c r="P2457">
        <v>16</v>
      </c>
      <c r="Q2457" t="b">
        <v>1</v>
      </c>
      <c r="R2457" t="s">
        <v>8298</v>
      </c>
      <c r="S2457" s="5">
        <f t="shared" si="228"/>
        <v>1.82</v>
      </c>
      <c r="T2457" s="7">
        <f t="shared" si="229"/>
        <v>34.125</v>
      </c>
      <c r="U2457" t="s">
        <v>8336</v>
      </c>
      <c r="V2457" t="s">
        <v>8352</v>
      </c>
    </row>
    <row r="2458" spans="1:22" ht="49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 t="str">
        <f t="shared" si="230"/>
        <v>02/25/2017</v>
      </c>
      <c r="K2458" s="11" t="str">
        <f t="shared" si="231"/>
        <v>2017</v>
      </c>
      <c r="L2458" s="11" t="str">
        <f t="shared" si="232"/>
        <v>Feb</v>
      </c>
      <c r="M2458">
        <v>1485471839</v>
      </c>
      <c r="N2458" s="11">
        <f t="shared" si="233"/>
        <v>42761.752766203703</v>
      </c>
      <c r="O2458" t="b">
        <v>0</v>
      </c>
      <c r="P2458">
        <v>67</v>
      </c>
      <c r="Q2458" t="b">
        <v>1</v>
      </c>
      <c r="R2458" t="s">
        <v>8298</v>
      </c>
      <c r="S2458" s="5">
        <f t="shared" si="228"/>
        <v>1.8086666666666666</v>
      </c>
      <c r="T2458" s="7">
        <f t="shared" si="229"/>
        <v>40.492537313432834</v>
      </c>
      <c r="U2458" t="s">
        <v>8336</v>
      </c>
      <c r="V2458" t="s">
        <v>8352</v>
      </c>
    </row>
    <row r="2459" spans="1:22" ht="49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 t="str">
        <f t="shared" si="230"/>
        <v>03/24/2016</v>
      </c>
      <c r="K2459" s="11" t="str">
        <f t="shared" si="231"/>
        <v>2016</v>
      </c>
      <c r="L2459" s="11" t="str">
        <f t="shared" si="232"/>
        <v>Mar</v>
      </c>
      <c r="M2459">
        <v>1456237656</v>
      </c>
      <c r="N2459" s="11">
        <f t="shared" si="233"/>
        <v>42423.394166666665</v>
      </c>
      <c r="O2459" t="b">
        <v>0</v>
      </c>
      <c r="P2459">
        <v>124</v>
      </c>
      <c r="Q2459" t="b">
        <v>1</v>
      </c>
      <c r="R2459" t="s">
        <v>8298</v>
      </c>
      <c r="S2459" s="5">
        <f t="shared" si="228"/>
        <v>1.0230434782608695</v>
      </c>
      <c r="T2459" s="7">
        <f t="shared" si="229"/>
        <v>189.75806451612902</v>
      </c>
      <c r="U2459" t="s">
        <v>8336</v>
      </c>
      <c r="V2459" t="s">
        <v>8352</v>
      </c>
    </row>
    <row r="2460" spans="1:22" ht="49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 t="str">
        <f t="shared" si="230"/>
        <v>06/09/2016</v>
      </c>
      <c r="K2460" s="11" t="str">
        <f t="shared" si="231"/>
        <v>2016</v>
      </c>
      <c r="L2460" s="11" t="str">
        <f t="shared" si="232"/>
        <v>Jun</v>
      </c>
      <c r="M2460">
        <v>1462481718</v>
      </c>
      <c r="N2460" s="11">
        <f t="shared" si="233"/>
        <v>42495.663402777776</v>
      </c>
      <c r="O2460" t="b">
        <v>0</v>
      </c>
      <c r="P2460">
        <v>80</v>
      </c>
      <c r="Q2460" t="b">
        <v>1</v>
      </c>
      <c r="R2460" t="s">
        <v>8298</v>
      </c>
      <c r="S2460" s="5">
        <f t="shared" si="228"/>
        <v>1.1017999999999999</v>
      </c>
      <c r="T2460" s="7">
        <f t="shared" si="229"/>
        <v>68.862499999999997</v>
      </c>
      <c r="U2460" t="s">
        <v>8336</v>
      </c>
      <c r="V2460" t="s">
        <v>8352</v>
      </c>
    </row>
    <row r="2461" spans="1:22" ht="49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 t="str">
        <f t="shared" si="230"/>
        <v>03/23/2016</v>
      </c>
      <c r="K2461" s="11" t="str">
        <f t="shared" si="231"/>
        <v>2016</v>
      </c>
      <c r="L2461" s="11" t="str">
        <f t="shared" si="232"/>
        <v>Mar</v>
      </c>
      <c r="M2461">
        <v>1454858285</v>
      </c>
      <c r="N2461" s="11">
        <f t="shared" si="233"/>
        <v>42407.429224537038</v>
      </c>
      <c r="O2461" t="b">
        <v>0</v>
      </c>
      <c r="P2461">
        <v>282</v>
      </c>
      <c r="Q2461" t="b">
        <v>1</v>
      </c>
      <c r="R2461" t="s">
        <v>8298</v>
      </c>
      <c r="S2461" s="5">
        <f t="shared" si="228"/>
        <v>1.0225</v>
      </c>
      <c r="T2461" s="7">
        <f t="shared" si="229"/>
        <v>108.77659574468085</v>
      </c>
      <c r="U2461" t="s">
        <v>8336</v>
      </c>
      <c r="V2461" t="s">
        <v>8352</v>
      </c>
    </row>
    <row r="2462" spans="1:22" ht="49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 t="str">
        <f t="shared" si="230"/>
        <v>01/02/2017</v>
      </c>
      <c r="K2462" s="11" t="str">
        <f t="shared" si="231"/>
        <v>2017</v>
      </c>
      <c r="L2462" s="11" t="str">
        <f t="shared" si="232"/>
        <v>Jan</v>
      </c>
      <c r="M2462">
        <v>1480480167</v>
      </c>
      <c r="N2462" s="11">
        <f t="shared" si="233"/>
        <v>42703.978784722225</v>
      </c>
      <c r="O2462" t="b">
        <v>0</v>
      </c>
      <c r="P2462">
        <v>68</v>
      </c>
      <c r="Q2462" t="b">
        <v>1</v>
      </c>
      <c r="R2462" t="s">
        <v>8298</v>
      </c>
      <c r="S2462" s="5">
        <f t="shared" si="228"/>
        <v>1.0078823529411765</v>
      </c>
      <c r="T2462" s="7">
        <f t="shared" si="229"/>
        <v>125.98529411764706</v>
      </c>
      <c r="U2462" t="s">
        <v>8336</v>
      </c>
      <c r="V2462" t="s">
        <v>8352</v>
      </c>
    </row>
    <row r="2463" spans="1:22" ht="49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 t="str">
        <f t="shared" si="230"/>
        <v>09/30/2011</v>
      </c>
      <c r="K2463" s="11" t="str">
        <f t="shared" si="231"/>
        <v>2011</v>
      </c>
      <c r="L2463" s="11" t="str">
        <f t="shared" si="232"/>
        <v>Sep</v>
      </c>
      <c r="M2463">
        <v>1314577097</v>
      </c>
      <c r="N2463" s="11">
        <f t="shared" si="233"/>
        <v>40783.804363425923</v>
      </c>
      <c r="O2463" t="b">
        <v>0</v>
      </c>
      <c r="P2463">
        <v>86</v>
      </c>
      <c r="Q2463" t="b">
        <v>1</v>
      </c>
      <c r="R2463" t="s">
        <v>8279</v>
      </c>
      <c r="S2463" s="5">
        <f t="shared" si="228"/>
        <v>1.038</v>
      </c>
      <c r="T2463" s="7">
        <f t="shared" si="229"/>
        <v>90.523255813953483</v>
      </c>
      <c r="U2463" t="s">
        <v>8326</v>
      </c>
      <c r="V2463" t="s">
        <v>8330</v>
      </c>
    </row>
    <row r="2464" spans="1:22" ht="49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 t="str">
        <f t="shared" si="230"/>
        <v>07/18/2012</v>
      </c>
      <c r="K2464" s="11" t="str">
        <f t="shared" si="231"/>
        <v>2012</v>
      </c>
      <c r="L2464" s="11" t="str">
        <f t="shared" si="232"/>
        <v>Jul</v>
      </c>
      <c r="M2464">
        <v>1340944096</v>
      </c>
      <c r="N2464" s="11">
        <f t="shared" si="233"/>
        <v>41088.977962962963</v>
      </c>
      <c r="O2464" t="b">
        <v>0</v>
      </c>
      <c r="P2464">
        <v>115</v>
      </c>
      <c r="Q2464" t="b">
        <v>1</v>
      </c>
      <c r="R2464" t="s">
        <v>8279</v>
      </c>
      <c r="S2464" s="5">
        <f t="shared" si="228"/>
        <v>1.1070833333333334</v>
      </c>
      <c r="T2464" s="7">
        <f t="shared" si="229"/>
        <v>28.880434782608695</v>
      </c>
      <c r="U2464" t="s">
        <v>8326</v>
      </c>
      <c r="V2464" t="s">
        <v>8330</v>
      </c>
    </row>
    <row r="2465" spans="1:22" ht="17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 t="str">
        <f t="shared" si="230"/>
        <v>04/16/2013</v>
      </c>
      <c r="K2465" s="11" t="str">
        <f t="shared" si="231"/>
        <v>2013</v>
      </c>
      <c r="L2465" s="11" t="str">
        <f t="shared" si="232"/>
        <v>Apr</v>
      </c>
      <c r="M2465">
        <v>1362710425</v>
      </c>
      <c r="N2465" s="11">
        <f t="shared" si="233"/>
        <v>41340.903067129628</v>
      </c>
      <c r="O2465" t="b">
        <v>0</v>
      </c>
      <c r="P2465">
        <v>75</v>
      </c>
      <c r="Q2465" t="b">
        <v>1</v>
      </c>
      <c r="R2465" t="s">
        <v>8279</v>
      </c>
      <c r="S2465" s="5">
        <f t="shared" si="228"/>
        <v>1.1625000000000001</v>
      </c>
      <c r="T2465" s="7">
        <f t="shared" si="229"/>
        <v>31</v>
      </c>
      <c r="U2465" t="s">
        <v>8326</v>
      </c>
      <c r="V2465" t="s">
        <v>8330</v>
      </c>
    </row>
    <row r="2466" spans="1:22" ht="49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 t="str">
        <f t="shared" si="230"/>
        <v>09/30/2015</v>
      </c>
      <c r="K2466" s="11" t="str">
        <f t="shared" si="231"/>
        <v>2015</v>
      </c>
      <c r="L2466" s="11" t="str">
        <f t="shared" si="232"/>
        <v>Sep</v>
      </c>
      <c r="M2466">
        <v>1441143397</v>
      </c>
      <c r="N2466" s="11">
        <f t="shared" si="233"/>
        <v>42248.692094907405</v>
      </c>
      <c r="O2466" t="b">
        <v>0</v>
      </c>
      <c r="P2466">
        <v>43</v>
      </c>
      <c r="Q2466" t="b">
        <v>1</v>
      </c>
      <c r="R2466" t="s">
        <v>8279</v>
      </c>
      <c r="S2466" s="5">
        <f t="shared" si="228"/>
        <v>1.111</v>
      </c>
      <c r="T2466" s="7">
        <f t="shared" si="229"/>
        <v>51.674418604651166</v>
      </c>
      <c r="U2466" t="s">
        <v>8326</v>
      </c>
      <c r="V2466" t="s">
        <v>8330</v>
      </c>
    </row>
    <row r="2467" spans="1:22" ht="33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 t="str">
        <f t="shared" si="230"/>
        <v>09/23/2012</v>
      </c>
      <c r="K2467" s="11" t="str">
        <f t="shared" si="231"/>
        <v>2012</v>
      </c>
      <c r="L2467" s="11" t="str">
        <f t="shared" si="232"/>
        <v>Sep</v>
      </c>
      <c r="M2467">
        <v>1345828548</v>
      </c>
      <c r="N2467" s="11">
        <f t="shared" si="233"/>
        <v>41145.510972222219</v>
      </c>
      <c r="O2467" t="b">
        <v>0</v>
      </c>
      <c r="P2467">
        <v>48</v>
      </c>
      <c r="Q2467" t="b">
        <v>1</v>
      </c>
      <c r="R2467" t="s">
        <v>8279</v>
      </c>
      <c r="S2467" s="5">
        <f t="shared" si="228"/>
        <v>1.8014285714285714</v>
      </c>
      <c r="T2467" s="7">
        <f t="shared" si="229"/>
        <v>26.270833333333332</v>
      </c>
      <c r="U2467" t="s">
        <v>8326</v>
      </c>
      <c r="V2467" t="s">
        <v>8330</v>
      </c>
    </row>
    <row r="2468" spans="1:22" ht="49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 t="str">
        <f t="shared" si="230"/>
        <v>05/08/2013</v>
      </c>
      <c r="K2468" s="11" t="str">
        <f t="shared" si="231"/>
        <v>2013</v>
      </c>
      <c r="L2468" s="11" t="str">
        <f t="shared" si="232"/>
        <v>May</v>
      </c>
      <c r="M2468">
        <v>1365474453</v>
      </c>
      <c r="N2468" s="11">
        <f t="shared" si="233"/>
        <v>41372.894131944442</v>
      </c>
      <c r="O2468" t="b">
        <v>0</v>
      </c>
      <c r="P2468">
        <v>52</v>
      </c>
      <c r="Q2468" t="b">
        <v>1</v>
      </c>
      <c r="R2468" t="s">
        <v>8279</v>
      </c>
      <c r="S2468" s="5">
        <f t="shared" si="228"/>
        <v>1</v>
      </c>
      <c r="T2468" s="7">
        <f t="shared" si="229"/>
        <v>48.07692307692308</v>
      </c>
      <c r="U2468" t="s">
        <v>8326</v>
      </c>
      <c r="V2468" t="s">
        <v>8330</v>
      </c>
    </row>
    <row r="2469" spans="1:22" ht="49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 t="str">
        <f t="shared" si="230"/>
        <v>05/10/2012</v>
      </c>
      <c r="K2469" s="11" t="str">
        <f t="shared" si="231"/>
        <v>2012</v>
      </c>
      <c r="L2469" s="11" t="str">
        <f t="shared" si="232"/>
        <v>May</v>
      </c>
      <c r="M2469">
        <v>1335473931</v>
      </c>
      <c r="N2469" s="11">
        <f t="shared" si="233"/>
        <v>41025.665868055556</v>
      </c>
      <c r="O2469" t="b">
        <v>0</v>
      </c>
      <c r="P2469">
        <v>43</v>
      </c>
      <c r="Q2469" t="b">
        <v>1</v>
      </c>
      <c r="R2469" t="s">
        <v>8279</v>
      </c>
      <c r="S2469" s="5">
        <f t="shared" si="228"/>
        <v>1.1850000000000001</v>
      </c>
      <c r="T2469" s="7">
        <f t="shared" si="229"/>
        <v>27.558139534883722</v>
      </c>
      <c r="U2469" t="s">
        <v>8326</v>
      </c>
      <c r="V2469" t="s">
        <v>8330</v>
      </c>
    </row>
    <row r="2470" spans="1:22" ht="33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 t="str">
        <f t="shared" si="230"/>
        <v>10/28/2012</v>
      </c>
      <c r="K2470" s="11" t="str">
        <f t="shared" si="231"/>
        <v>2012</v>
      </c>
      <c r="L2470" s="11" t="str">
        <f t="shared" si="232"/>
        <v>Oct</v>
      </c>
      <c r="M2470">
        <v>1348285321</v>
      </c>
      <c r="N2470" s="11">
        <f t="shared" si="233"/>
        <v>41173.945844907408</v>
      </c>
      <c r="O2470" t="b">
        <v>0</v>
      </c>
      <c r="P2470">
        <v>58</v>
      </c>
      <c r="Q2470" t="b">
        <v>1</v>
      </c>
      <c r="R2470" t="s">
        <v>8279</v>
      </c>
      <c r="S2470" s="5">
        <f t="shared" si="228"/>
        <v>1.0721700000000001</v>
      </c>
      <c r="T2470" s="7">
        <f t="shared" si="229"/>
        <v>36.97137931034483</v>
      </c>
      <c r="U2470" t="s">
        <v>8326</v>
      </c>
      <c r="V2470" t="s">
        <v>8330</v>
      </c>
    </row>
    <row r="2471" spans="1:22" ht="49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 t="str">
        <f t="shared" si="230"/>
        <v>02/08/2011</v>
      </c>
      <c r="K2471" s="11" t="str">
        <f t="shared" si="231"/>
        <v>2011</v>
      </c>
      <c r="L2471" s="11" t="str">
        <f t="shared" si="232"/>
        <v>Feb</v>
      </c>
      <c r="M2471">
        <v>1295000329</v>
      </c>
      <c r="N2471" s="11">
        <f t="shared" si="233"/>
        <v>40557.221400462957</v>
      </c>
      <c r="O2471" t="b">
        <v>0</v>
      </c>
      <c r="P2471">
        <v>47</v>
      </c>
      <c r="Q2471" t="b">
        <v>1</v>
      </c>
      <c r="R2471" t="s">
        <v>8279</v>
      </c>
      <c r="S2471" s="5">
        <f t="shared" si="228"/>
        <v>1.1366666666666667</v>
      </c>
      <c r="T2471" s="7">
        <f t="shared" si="229"/>
        <v>29.021276595744681</v>
      </c>
      <c r="U2471" t="s">
        <v>8326</v>
      </c>
      <c r="V2471" t="s">
        <v>8330</v>
      </c>
    </row>
    <row r="2472" spans="1:22" ht="49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 t="str">
        <f t="shared" si="230"/>
        <v>05/23/2012</v>
      </c>
      <c r="K2472" s="11" t="str">
        <f t="shared" si="231"/>
        <v>2012</v>
      </c>
      <c r="L2472" s="11" t="str">
        <f t="shared" si="232"/>
        <v>May</v>
      </c>
      <c r="M2472">
        <v>1335232055</v>
      </c>
      <c r="N2472" s="11">
        <f t="shared" si="233"/>
        <v>41022.866377314815</v>
      </c>
      <c r="O2472" t="b">
        <v>0</v>
      </c>
      <c r="P2472">
        <v>36</v>
      </c>
      <c r="Q2472" t="b">
        <v>1</v>
      </c>
      <c r="R2472" t="s">
        <v>8279</v>
      </c>
      <c r="S2472" s="5">
        <f t="shared" si="228"/>
        <v>1.0316400000000001</v>
      </c>
      <c r="T2472" s="7">
        <f t="shared" si="229"/>
        <v>28.65666666666667</v>
      </c>
      <c r="U2472" t="s">
        <v>8326</v>
      </c>
      <c r="V2472" t="s">
        <v>8330</v>
      </c>
    </row>
    <row r="2473" spans="1:22" ht="49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 t="str">
        <f t="shared" si="230"/>
        <v>01/25/2012</v>
      </c>
      <c r="K2473" s="11" t="str">
        <f t="shared" si="231"/>
        <v>2012</v>
      </c>
      <c r="L2473" s="11" t="str">
        <f t="shared" si="232"/>
        <v>Jan</v>
      </c>
      <c r="M2473">
        <v>1324079392</v>
      </c>
      <c r="N2473" s="11">
        <f t="shared" si="233"/>
        <v>40893.784629629627</v>
      </c>
      <c r="O2473" t="b">
        <v>0</v>
      </c>
      <c r="P2473">
        <v>17</v>
      </c>
      <c r="Q2473" t="b">
        <v>1</v>
      </c>
      <c r="R2473" t="s">
        <v>8279</v>
      </c>
      <c r="S2473" s="5">
        <f t="shared" si="228"/>
        <v>1.28</v>
      </c>
      <c r="T2473" s="7">
        <f t="shared" si="229"/>
        <v>37.647058823529413</v>
      </c>
      <c r="U2473" t="s">
        <v>8326</v>
      </c>
      <c r="V2473" t="s">
        <v>8330</v>
      </c>
    </row>
    <row r="2474" spans="1:22" ht="49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 t="str">
        <f t="shared" si="230"/>
        <v>09/03/2010</v>
      </c>
      <c r="K2474" s="11" t="str">
        <f t="shared" si="231"/>
        <v>2010</v>
      </c>
      <c r="L2474" s="11" t="str">
        <f t="shared" si="232"/>
        <v>Sep</v>
      </c>
      <c r="M2474">
        <v>1277433980</v>
      </c>
      <c r="N2474" s="11">
        <f t="shared" si="233"/>
        <v>40353.907175925924</v>
      </c>
      <c r="O2474" t="b">
        <v>0</v>
      </c>
      <c r="P2474">
        <v>104</v>
      </c>
      <c r="Q2474" t="b">
        <v>1</v>
      </c>
      <c r="R2474" t="s">
        <v>8279</v>
      </c>
      <c r="S2474" s="5">
        <f t="shared" si="228"/>
        <v>1.3576026666666667</v>
      </c>
      <c r="T2474" s="7">
        <f t="shared" si="229"/>
        <v>97.904038461538462</v>
      </c>
      <c r="U2474" t="s">
        <v>8326</v>
      </c>
      <c r="V2474" t="s">
        <v>8330</v>
      </c>
    </row>
    <row r="2475" spans="1:22" ht="49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 t="str">
        <f t="shared" si="230"/>
        <v>11/10/2012</v>
      </c>
      <c r="K2475" s="11" t="str">
        <f t="shared" si="231"/>
        <v>2012</v>
      </c>
      <c r="L2475" s="11" t="str">
        <f t="shared" si="232"/>
        <v>Nov</v>
      </c>
      <c r="M2475">
        <v>1349978269</v>
      </c>
      <c r="N2475" s="11">
        <f t="shared" si="233"/>
        <v>41193.540150462963</v>
      </c>
      <c r="O2475" t="b">
        <v>0</v>
      </c>
      <c r="P2475">
        <v>47</v>
      </c>
      <c r="Q2475" t="b">
        <v>1</v>
      </c>
      <c r="R2475" t="s">
        <v>8279</v>
      </c>
      <c r="S2475" s="5">
        <f t="shared" si="228"/>
        <v>1</v>
      </c>
      <c r="T2475" s="7">
        <f t="shared" si="229"/>
        <v>42.553191489361701</v>
      </c>
      <c r="U2475" t="s">
        <v>8326</v>
      </c>
      <c r="V2475" t="s">
        <v>8330</v>
      </c>
    </row>
    <row r="2476" spans="1:22" ht="49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 t="str">
        <f t="shared" si="230"/>
        <v>10/10/2010</v>
      </c>
      <c r="K2476" s="11" t="str">
        <f t="shared" si="231"/>
        <v>2010</v>
      </c>
      <c r="L2476" s="11" t="str">
        <f t="shared" si="232"/>
        <v>Oct</v>
      </c>
      <c r="M2476">
        <v>1282868176</v>
      </c>
      <c r="N2476" s="11">
        <f t="shared" si="233"/>
        <v>40416.80296296296</v>
      </c>
      <c r="O2476" t="b">
        <v>0</v>
      </c>
      <c r="P2476">
        <v>38</v>
      </c>
      <c r="Q2476" t="b">
        <v>1</v>
      </c>
      <c r="R2476" t="s">
        <v>8279</v>
      </c>
      <c r="S2476" s="5">
        <f t="shared" si="228"/>
        <v>1.0000360000000001</v>
      </c>
      <c r="T2476" s="7">
        <f t="shared" si="229"/>
        <v>131.58368421052631</v>
      </c>
      <c r="U2476" t="s">
        <v>8326</v>
      </c>
      <c r="V2476" t="s">
        <v>8330</v>
      </c>
    </row>
    <row r="2477" spans="1:22" ht="33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 t="str">
        <f t="shared" si="230"/>
        <v>07/10/2010</v>
      </c>
      <c r="K2477" s="11" t="str">
        <f t="shared" si="231"/>
        <v>2010</v>
      </c>
      <c r="L2477" s="11" t="str">
        <f t="shared" si="232"/>
        <v>Jul</v>
      </c>
      <c r="M2477">
        <v>1273647255</v>
      </c>
      <c r="N2477" s="11">
        <f t="shared" si="233"/>
        <v>40310.079340277771</v>
      </c>
      <c r="O2477" t="b">
        <v>0</v>
      </c>
      <c r="P2477">
        <v>81</v>
      </c>
      <c r="Q2477" t="b">
        <v>1</v>
      </c>
      <c r="R2477" t="s">
        <v>8279</v>
      </c>
      <c r="S2477" s="5">
        <f t="shared" si="228"/>
        <v>1.0471999999999999</v>
      </c>
      <c r="T2477" s="7">
        <f t="shared" si="229"/>
        <v>32.320987654320987</v>
      </c>
      <c r="U2477" t="s">
        <v>8326</v>
      </c>
      <c r="V2477" t="s">
        <v>8330</v>
      </c>
    </row>
    <row r="2478" spans="1:22" ht="49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 t="str">
        <f t="shared" si="230"/>
        <v>11/03/2014</v>
      </c>
      <c r="K2478" s="11" t="str">
        <f t="shared" si="231"/>
        <v>2014</v>
      </c>
      <c r="L2478" s="11" t="str">
        <f t="shared" si="232"/>
        <v>Nov</v>
      </c>
      <c r="M2478">
        <v>1412149970</v>
      </c>
      <c r="N2478" s="11">
        <f t="shared" si="233"/>
        <v>41913.120023148142</v>
      </c>
      <c r="O2478" t="b">
        <v>0</v>
      </c>
      <c r="P2478">
        <v>55</v>
      </c>
      <c r="Q2478" t="b">
        <v>1</v>
      </c>
      <c r="R2478" t="s">
        <v>8279</v>
      </c>
      <c r="S2478" s="5">
        <f t="shared" si="228"/>
        <v>1.050225</v>
      </c>
      <c r="T2478" s="7">
        <f t="shared" si="229"/>
        <v>61.103999999999999</v>
      </c>
      <c r="U2478" t="s">
        <v>8326</v>
      </c>
      <c r="V2478" t="s">
        <v>8330</v>
      </c>
    </row>
    <row r="2479" spans="1:22" ht="33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 t="str">
        <f t="shared" si="230"/>
        <v>08/12/2012</v>
      </c>
      <c r="K2479" s="11" t="str">
        <f t="shared" si="231"/>
        <v>2012</v>
      </c>
      <c r="L2479" s="11" t="str">
        <f t="shared" si="232"/>
        <v>Aug</v>
      </c>
      <c r="M2479">
        <v>1340901345</v>
      </c>
      <c r="N2479" s="11">
        <f t="shared" si="233"/>
        <v>41088.483159722222</v>
      </c>
      <c r="O2479" t="b">
        <v>0</v>
      </c>
      <c r="P2479">
        <v>41</v>
      </c>
      <c r="Q2479" t="b">
        <v>1</v>
      </c>
      <c r="R2479" t="s">
        <v>8279</v>
      </c>
      <c r="S2479" s="5">
        <f t="shared" si="228"/>
        <v>1.7133333333333334</v>
      </c>
      <c r="T2479" s="7">
        <f t="shared" si="229"/>
        <v>31.341463414634145</v>
      </c>
      <c r="U2479" t="s">
        <v>8326</v>
      </c>
      <c r="V2479" t="s">
        <v>8330</v>
      </c>
    </row>
    <row r="2480" spans="1:22" ht="49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 t="str">
        <f t="shared" si="230"/>
        <v>01/13/2013</v>
      </c>
      <c r="K2480" s="11" t="str">
        <f t="shared" si="231"/>
        <v>2013</v>
      </c>
      <c r="L2480" s="11" t="str">
        <f t="shared" si="232"/>
        <v>Jan</v>
      </c>
      <c r="M2480">
        <v>1355525313</v>
      </c>
      <c r="N2480" s="11">
        <f t="shared" si="233"/>
        <v>41257.742048611108</v>
      </c>
      <c r="O2480" t="b">
        <v>0</v>
      </c>
      <c r="P2480">
        <v>79</v>
      </c>
      <c r="Q2480" t="b">
        <v>1</v>
      </c>
      <c r="R2480" t="s">
        <v>8279</v>
      </c>
      <c r="S2480" s="5">
        <f t="shared" si="228"/>
        <v>1.2749999999999999</v>
      </c>
      <c r="T2480" s="7">
        <f t="shared" si="229"/>
        <v>129.1139240506329</v>
      </c>
      <c r="U2480" t="s">
        <v>8326</v>
      </c>
      <c r="V2480" t="s">
        <v>8330</v>
      </c>
    </row>
    <row r="2481" spans="1:22" ht="33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 t="str">
        <f t="shared" si="230"/>
        <v>07/27/2012</v>
      </c>
      <c r="K2481" s="11" t="str">
        <f t="shared" si="231"/>
        <v>2012</v>
      </c>
      <c r="L2481" s="11" t="str">
        <f t="shared" si="232"/>
        <v>Jul</v>
      </c>
      <c r="M2481">
        <v>1342545994</v>
      </c>
      <c r="N2481" s="11">
        <f t="shared" si="233"/>
        <v>41107.518449074072</v>
      </c>
      <c r="O2481" t="b">
        <v>0</v>
      </c>
      <c r="P2481">
        <v>16</v>
      </c>
      <c r="Q2481" t="b">
        <v>1</v>
      </c>
      <c r="R2481" t="s">
        <v>8279</v>
      </c>
      <c r="S2481" s="5">
        <f t="shared" si="228"/>
        <v>1.3344333333333334</v>
      </c>
      <c r="T2481" s="7">
        <f t="shared" si="229"/>
        <v>25.020624999999999</v>
      </c>
      <c r="U2481" t="s">
        <v>8326</v>
      </c>
      <c r="V2481" t="s">
        <v>8330</v>
      </c>
    </row>
    <row r="2482" spans="1:22" ht="49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 t="str">
        <f t="shared" si="230"/>
        <v>10/10/2015</v>
      </c>
      <c r="K2482" s="11" t="str">
        <f t="shared" si="231"/>
        <v>2015</v>
      </c>
      <c r="L2482" s="11" t="str">
        <f t="shared" si="232"/>
        <v>Oct</v>
      </c>
      <c r="M2482">
        <v>1439332084</v>
      </c>
      <c r="N2482" s="11">
        <f t="shared" si="233"/>
        <v>42227.727824074071</v>
      </c>
      <c r="O2482" t="b">
        <v>0</v>
      </c>
      <c r="P2482">
        <v>8</v>
      </c>
      <c r="Q2482" t="b">
        <v>1</v>
      </c>
      <c r="R2482" t="s">
        <v>8279</v>
      </c>
      <c r="S2482" s="5">
        <f t="shared" si="228"/>
        <v>1</v>
      </c>
      <c r="T2482" s="7">
        <f t="shared" si="229"/>
        <v>250</v>
      </c>
      <c r="U2482" t="s">
        <v>8326</v>
      </c>
      <c r="V2482" t="s">
        <v>8330</v>
      </c>
    </row>
    <row r="2483" spans="1:22" ht="49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 t="str">
        <f t="shared" si="230"/>
        <v>04/30/2012</v>
      </c>
      <c r="K2483" s="11" t="str">
        <f t="shared" si="231"/>
        <v>2012</v>
      </c>
      <c r="L2483" s="11" t="str">
        <f t="shared" si="232"/>
        <v>Apr</v>
      </c>
      <c r="M2483">
        <v>1333207808</v>
      </c>
      <c r="N2483" s="11">
        <f t="shared" si="233"/>
        <v>40999.437592592592</v>
      </c>
      <c r="O2483" t="b">
        <v>0</v>
      </c>
      <c r="P2483">
        <v>95</v>
      </c>
      <c r="Q2483" t="b">
        <v>1</v>
      </c>
      <c r="R2483" t="s">
        <v>8279</v>
      </c>
      <c r="S2483" s="5">
        <f t="shared" si="228"/>
        <v>1.1291099999999998</v>
      </c>
      <c r="T2483" s="7">
        <f t="shared" si="229"/>
        <v>47.541473684210523</v>
      </c>
      <c r="U2483" t="s">
        <v>8326</v>
      </c>
      <c r="V2483" t="s">
        <v>8330</v>
      </c>
    </row>
    <row r="2484" spans="1:22" ht="49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 t="str">
        <f t="shared" si="230"/>
        <v>08/01/2011</v>
      </c>
      <c r="K2484" s="11" t="str">
        <f t="shared" si="231"/>
        <v>2011</v>
      </c>
      <c r="L2484" s="11" t="str">
        <f t="shared" si="232"/>
        <v>Aug</v>
      </c>
      <c r="M2484">
        <v>1308336383</v>
      </c>
      <c r="N2484" s="11">
        <f t="shared" si="233"/>
        <v>40711.573877314811</v>
      </c>
      <c r="O2484" t="b">
        <v>0</v>
      </c>
      <c r="P2484">
        <v>25</v>
      </c>
      <c r="Q2484" t="b">
        <v>1</v>
      </c>
      <c r="R2484" t="s">
        <v>8279</v>
      </c>
      <c r="S2484" s="5">
        <f t="shared" si="228"/>
        <v>1.0009999999999999</v>
      </c>
      <c r="T2484" s="7">
        <f t="shared" si="229"/>
        <v>40.04</v>
      </c>
      <c r="U2484" t="s">
        <v>8326</v>
      </c>
      <c r="V2484" t="s">
        <v>8330</v>
      </c>
    </row>
    <row r="2485" spans="1:22" ht="33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 t="str">
        <f t="shared" si="230"/>
        <v>05/01/2012</v>
      </c>
      <c r="K2485" s="11" t="str">
        <f t="shared" si="231"/>
        <v>2012</v>
      </c>
      <c r="L2485" s="11" t="str">
        <f t="shared" si="232"/>
        <v>May</v>
      </c>
      <c r="M2485">
        <v>1330711203</v>
      </c>
      <c r="N2485" s="11">
        <f t="shared" si="233"/>
        <v>40970.541701388887</v>
      </c>
      <c r="O2485" t="b">
        <v>0</v>
      </c>
      <c r="P2485">
        <v>19</v>
      </c>
      <c r="Q2485" t="b">
        <v>1</v>
      </c>
      <c r="R2485" t="s">
        <v>8279</v>
      </c>
      <c r="S2485" s="5">
        <f t="shared" si="228"/>
        <v>1.1372727272727272</v>
      </c>
      <c r="T2485" s="7">
        <f t="shared" si="229"/>
        <v>65.84210526315789</v>
      </c>
      <c r="U2485" t="s">
        <v>8326</v>
      </c>
      <c r="V2485" t="s">
        <v>8330</v>
      </c>
    </row>
    <row r="2486" spans="1:22" ht="49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 t="str">
        <f t="shared" si="230"/>
        <v>09/15/2011</v>
      </c>
      <c r="K2486" s="11" t="str">
        <f t="shared" si="231"/>
        <v>2011</v>
      </c>
      <c r="L2486" s="11" t="str">
        <f t="shared" si="232"/>
        <v>Sep</v>
      </c>
      <c r="M2486">
        <v>1313532003</v>
      </c>
      <c r="N2486" s="11">
        <f t="shared" si="233"/>
        <v>40771.708368055552</v>
      </c>
      <c r="O2486" t="b">
        <v>0</v>
      </c>
      <c r="P2486">
        <v>90</v>
      </c>
      <c r="Q2486" t="b">
        <v>1</v>
      </c>
      <c r="R2486" t="s">
        <v>8279</v>
      </c>
      <c r="S2486" s="5">
        <f t="shared" si="228"/>
        <v>1.1931742857142855</v>
      </c>
      <c r="T2486" s="7">
        <f t="shared" si="229"/>
        <v>46.401222222222216</v>
      </c>
      <c r="U2486" t="s">
        <v>8326</v>
      </c>
      <c r="V2486" t="s">
        <v>8330</v>
      </c>
    </row>
    <row r="2487" spans="1:22" ht="49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 t="str">
        <f t="shared" si="230"/>
        <v>10/12/2011</v>
      </c>
      <c r="K2487" s="11" t="str">
        <f t="shared" si="231"/>
        <v>2011</v>
      </c>
      <c r="L2487" s="11" t="str">
        <f t="shared" si="232"/>
        <v>Oct</v>
      </c>
      <c r="M2487">
        <v>1315439879</v>
      </c>
      <c r="N2487" s="11">
        <f t="shared" si="233"/>
        <v>40793.790266203701</v>
      </c>
      <c r="O2487" t="b">
        <v>0</v>
      </c>
      <c r="P2487">
        <v>41</v>
      </c>
      <c r="Q2487" t="b">
        <v>1</v>
      </c>
      <c r="R2487" t="s">
        <v>8279</v>
      </c>
      <c r="S2487" s="5">
        <f t="shared" si="228"/>
        <v>1.0325</v>
      </c>
      <c r="T2487" s="7">
        <f t="shared" si="229"/>
        <v>50.365853658536587</v>
      </c>
      <c r="U2487" t="s">
        <v>8326</v>
      </c>
      <c r="V2487" t="s">
        <v>8330</v>
      </c>
    </row>
    <row r="2488" spans="1:22" ht="49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 t="str">
        <f t="shared" si="230"/>
        <v>04/22/2012</v>
      </c>
      <c r="K2488" s="11" t="str">
        <f t="shared" si="231"/>
        <v>2012</v>
      </c>
      <c r="L2488" s="11" t="str">
        <f t="shared" si="232"/>
        <v>Apr</v>
      </c>
      <c r="M2488">
        <v>1332521976</v>
      </c>
      <c r="N2488" s="11">
        <f t="shared" si="233"/>
        <v>40991.499722222223</v>
      </c>
      <c r="O2488" t="b">
        <v>0</v>
      </c>
      <c r="P2488">
        <v>30</v>
      </c>
      <c r="Q2488" t="b">
        <v>1</v>
      </c>
      <c r="R2488" t="s">
        <v>8279</v>
      </c>
      <c r="S2488" s="5">
        <f t="shared" si="228"/>
        <v>2.6566666666666667</v>
      </c>
      <c r="T2488" s="7">
        <f t="shared" si="229"/>
        <v>26.566666666666666</v>
      </c>
      <c r="U2488" t="s">
        <v>8326</v>
      </c>
      <c r="V2488" t="s">
        <v>8330</v>
      </c>
    </row>
    <row r="2489" spans="1:22" ht="49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 t="str">
        <f t="shared" si="230"/>
        <v>05/26/2012</v>
      </c>
      <c r="K2489" s="11" t="str">
        <f t="shared" si="231"/>
        <v>2012</v>
      </c>
      <c r="L2489" s="11" t="str">
        <f t="shared" si="232"/>
        <v>May</v>
      </c>
      <c r="M2489">
        <v>1335491997</v>
      </c>
      <c r="N2489" s="11">
        <f t="shared" si="233"/>
        <v>41025.874965277777</v>
      </c>
      <c r="O2489" t="b">
        <v>0</v>
      </c>
      <c r="P2489">
        <v>38</v>
      </c>
      <c r="Q2489" t="b">
        <v>1</v>
      </c>
      <c r="R2489" t="s">
        <v>8279</v>
      </c>
      <c r="S2489" s="5">
        <f t="shared" si="228"/>
        <v>1.0005066666666667</v>
      </c>
      <c r="T2489" s="7">
        <f t="shared" si="229"/>
        <v>39.493684210526318</v>
      </c>
      <c r="U2489" t="s">
        <v>8326</v>
      </c>
      <c r="V2489" t="s">
        <v>8330</v>
      </c>
    </row>
    <row r="2490" spans="1:22" ht="49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 t="str">
        <f t="shared" si="230"/>
        <v>11/16/2011</v>
      </c>
      <c r="K2490" s="11" t="str">
        <f t="shared" si="231"/>
        <v>2011</v>
      </c>
      <c r="L2490" s="11" t="str">
        <f t="shared" si="232"/>
        <v>Nov</v>
      </c>
      <c r="M2490">
        <v>1318864308</v>
      </c>
      <c r="N2490" s="11">
        <f t="shared" si="233"/>
        <v>40833.424861111111</v>
      </c>
      <c r="O2490" t="b">
        <v>0</v>
      </c>
      <c r="P2490">
        <v>65</v>
      </c>
      <c r="Q2490" t="b">
        <v>1</v>
      </c>
      <c r="R2490" t="s">
        <v>8279</v>
      </c>
      <c r="S2490" s="5">
        <f t="shared" si="228"/>
        <v>1.0669999999999999</v>
      </c>
      <c r="T2490" s="7">
        <f t="shared" si="229"/>
        <v>49.246153846153845</v>
      </c>
      <c r="U2490" t="s">
        <v>8326</v>
      </c>
      <c r="V2490" t="s">
        <v>8330</v>
      </c>
    </row>
    <row r="2491" spans="1:22" ht="49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 t="str">
        <f t="shared" si="230"/>
        <v>05/09/2013</v>
      </c>
      <c r="K2491" s="11" t="str">
        <f t="shared" si="231"/>
        <v>2013</v>
      </c>
      <c r="L2491" s="11" t="str">
        <f t="shared" si="232"/>
        <v>May</v>
      </c>
      <c r="M2491">
        <v>1365525239</v>
      </c>
      <c r="N2491" s="11">
        <f t="shared" si="233"/>
        <v>41373.481932870367</v>
      </c>
      <c r="O2491" t="b">
        <v>0</v>
      </c>
      <c r="P2491">
        <v>75</v>
      </c>
      <c r="Q2491" t="b">
        <v>1</v>
      </c>
      <c r="R2491" t="s">
        <v>8279</v>
      </c>
      <c r="S2491" s="5">
        <f t="shared" si="228"/>
        <v>1.3367142857142857</v>
      </c>
      <c r="T2491" s="7">
        <f t="shared" si="229"/>
        <v>62.38</v>
      </c>
      <c r="U2491" t="s">
        <v>8326</v>
      </c>
      <c r="V2491" t="s">
        <v>8330</v>
      </c>
    </row>
    <row r="2492" spans="1:22" ht="49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 t="str">
        <f t="shared" si="230"/>
        <v>06/23/2012</v>
      </c>
      <c r="K2492" s="11" t="str">
        <f t="shared" si="231"/>
        <v>2012</v>
      </c>
      <c r="L2492" s="11" t="str">
        <f t="shared" si="232"/>
        <v>Jun</v>
      </c>
      <c r="M2492">
        <v>1335245276</v>
      </c>
      <c r="N2492" s="11">
        <f t="shared" si="233"/>
        <v>41023.01939814815</v>
      </c>
      <c r="O2492" t="b">
        <v>0</v>
      </c>
      <c r="P2492">
        <v>16</v>
      </c>
      <c r="Q2492" t="b">
        <v>1</v>
      </c>
      <c r="R2492" t="s">
        <v>8279</v>
      </c>
      <c r="S2492" s="5">
        <f t="shared" si="228"/>
        <v>1.214</v>
      </c>
      <c r="T2492" s="7">
        <f t="shared" si="229"/>
        <v>37.9375</v>
      </c>
      <c r="U2492" t="s">
        <v>8326</v>
      </c>
      <c r="V2492" t="s">
        <v>8330</v>
      </c>
    </row>
    <row r="2493" spans="1:22" ht="49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 t="str">
        <f t="shared" si="230"/>
        <v>01/15/2011</v>
      </c>
      <c r="K2493" s="11" t="str">
        <f t="shared" si="231"/>
        <v>2011</v>
      </c>
      <c r="L2493" s="11" t="str">
        <f t="shared" si="232"/>
        <v>Jan</v>
      </c>
      <c r="M2493">
        <v>1293739714</v>
      </c>
      <c r="N2493" s="11">
        <f t="shared" si="233"/>
        <v>40542.630949074075</v>
      </c>
      <c r="O2493" t="b">
        <v>0</v>
      </c>
      <c r="P2493">
        <v>10</v>
      </c>
      <c r="Q2493" t="b">
        <v>1</v>
      </c>
      <c r="R2493" t="s">
        <v>8279</v>
      </c>
      <c r="S2493" s="5">
        <f t="shared" si="228"/>
        <v>1.032</v>
      </c>
      <c r="T2493" s="7">
        <f t="shared" si="229"/>
        <v>51.6</v>
      </c>
      <c r="U2493" t="s">
        <v>8326</v>
      </c>
      <c r="V2493" t="s">
        <v>8330</v>
      </c>
    </row>
    <row r="2494" spans="1:22" ht="33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 t="str">
        <f t="shared" si="230"/>
        <v>06/16/2012</v>
      </c>
      <c r="K2494" s="11" t="str">
        <f t="shared" si="231"/>
        <v>2012</v>
      </c>
      <c r="L2494" s="11" t="str">
        <f t="shared" si="232"/>
        <v>Jun</v>
      </c>
      <c r="M2494">
        <v>1335397188</v>
      </c>
      <c r="N2494" s="11">
        <f t="shared" si="233"/>
        <v>41024.777638888889</v>
      </c>
      <c r="O2494" t="b">
        <v>0</v>
      </c>
      <c r="P2494">
        <v>27</v>
      </c>
      <c r="Q2494" t="b">
        <v>1</v>
      </c>
      <c r="R2494" t="s">
        <v>8279</v>
      </c>
      <c r="S2494" s="5">
        <f t="shared" si="228"/>
        <v>1.25</v>
      </c>
      <c r="T2494" s="7">
        <f t="shared" si="229"/>
        <v>27.777777777777779</v>
      </c>
      <c r="U2494" t="s">
        <v>8326</v>
      </c>
      <c r="V2494" t="s">
        <v>8330</v>
      </c>
    </row>
    <row r="2495" spans="1:22" ht="49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 t="str">
        <f t="shared" si="230"/>
        <v>04/28/2013</v>
      </c>
      <c r="K2495" s="11" t="str">
        <f t="shared" si="231"/>
        <v>2013</v>
      </c>
      <c r="L2495" s="11" t="str">
        <f t="shared" si="232"/>
        <v>Apr</v>
      </c>
      <c r="M2495">
        <v>1363320140</v>
      </c>
      <c r="N2495" s="11">
        <f t="shared" si="233"/>
        <v>41347.959953703699</v>
      </c>
      <c r="O2495" t="b">
        <v>0</v>
      </c>
      <c r="P2495">
        <v>259</v>
      </c>
      <c r="Q2495" t="b">
        <v>1</v>
      </c>
      <c r="R2495" t="s">
        <v>8279</v>
      </c>
      <c r="S2495" s="5">
        <f t="shared" si="228"/>
        <v>1.2869999999999999</v>
      </c>
      <c r="T2495" s="7">
        <f t="shared" si="229"/>
        <v>99.382239382239376</v>
      </c>
      <c r="U2495" t="s">
        <v>8326</v>
      </c>
      <c r="V2495" t="s">
        <v>8330</v>
      </c>
    </row>
    <row r="2496" spans="1:22" ht="49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 t="str">
        <f t="shared" si="230"/>
        <v>05/23/2012</v>
      </c>
      <c r="K2496" s="11" t="str">
        <f t="shared" si="231"/>
        <v>2012</v>
      </c>
      <c r="L2496" s="11" t="str">
        <f t="shared" si="232"/>
        <v>May</v>
      </c>
      <c r="M2496">
        <v>1335194944</v>
      </c>
      <c r="N2496" s="11">
        <f t="shared" si="233"/>
        <v>41022.436851851853</v>
      </c>
      <c r="O2496" t="b">
        <v>0</v>
      </c>
      <c r="P2496">
        <v>39</v>
      </c>
      <c r="Q2496" t="b">
        <v>1</v>
      </c>
      <c r="R2496" t="s">
        <v>8279</v>
      </c>
      <c r="S2496" s="5">
        <f t="shared" si="228"/>
        <v>1.0100533333333332</v>
      </c>
      <c r="T2496" s="7">
        <f t="shared" si="229"/>
        <v>38.848205128205123</v>
      </c>
      <c r="U2496" t="s">
        <v>8326</v>
      </c>
      <c r="V2496" t="s">
        <v>8330</v>
      </c>
    </row>
    <row r="2497" spans="1:22" ht="49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 t="str">
        <f t="shared" si="230"/>
        <v>06/06/2012</v>
      </c>
      <c r="K2497" s="11" t="str">
        <f t="shared" si="231"/>
        <v>2012</v>
      </c>
      <c r="L2497" s="11" t="str">
        <f t="shared" si="232"/>
        <v>Jun</v>
      </c>
      <c r="M2497">
        <v>1336430575</v>
      </c>
      <c r="N2497" s="11">
        <f t="shared" si="233"/>
        <v>41036.738136574073</v>
      </c>
      <c r="O2497" t="b">
        <v>0</v>
      </c>
      <c r="P2497">
        <v>42</v>
      </c>
      <c r="Q2497" t="b">
        <v>1</v>
      </c>
      <c r="R2497" t="s">
        <v>8279</v>
      </c>
      <c r="S2497" s="5">
        <f t="shared" si="228"/>
        <v>1.2753666666666665</v>
      </c>
      <c r="T2497" s="7">
        <f t="shared" si="229"/>
        <v>45.548809523809524</v>
      </c>
      <c r="U2497" t="s">
        <v>8326</v>
      </c>
      <c r="V2497" t="s">
        <v>8330</v>
      </c>
    </row>
    <row r="2498" spans="1:22" ht="33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 t="str">
        <f t="shared" si="230"/>
        <v>03/29/2013</v>
      </c>
      <c r="K2498" s="11" t="str">
        <f t="shared" si="231"/>
        <v>2013</v>
      </c>
      <c r="L2498" s="11" t="str">
        <f t="shared" si="232"/>
        <v>Mar</v>
      </c>
      <c r="M2498">
        <v>1361577292</v>
      </c>
      <c r="N2498" s="11">
        <f t="shared" si="233"/>
        <v>41327.788101851846</v>
      </c>
      <c r="O2498" t="b">
        <v>0</v>
      </c>
      <c r="P2498">
        <v>10</v>
      </c>
      <c r="Q2498" t="b">
        <v>1</v>
      </c>
      <c r="R2498" t="s">
        <v>8279</v>
      </c>
      <c r="S2498" s="5">
        <f t="shared" ref="S2498:S2561" si="234">E2498/D2498</f>
        <v>1</v>
      </c>
      <c r="T2498" s="7">
        <f t="shared" ref="T2498:T2561" si="235">E2498/P2498</f>
        <v>600</v>
      </c>
      <c r="U2498" t="s">
        <v>8326</v>
      </c>
      <c r="V2498" t="s">
        <v>8330</v>
      </c>
    </row>
    <row r="2499" spans="1:22" ht="49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 t="str">
        <f t="shared" ref="J2499:J2562" si="236">TEXT((I2499/86400)+25569+(-5/24),"mm/dd/yyyy")</f>
        <v>08/05/2011</v>
      </c>
      <c r="K2499" s="11" t="str">
        <f t="shared" ref="K2499:K2562" si="237">RIGHT(J2499,4)</f>
        <v>2011</v>
      </c>
      <c r="L2499" s="11" t="str">
        <f t="shared" ref="L2499:L2562" si="238">TEXT(J2499,"mmm")</f>
        <v>Aug</v>
      </c>
      <c r="M2499">
        <v>1309986338</v>
      </c>
      <c r="N2499" s="11">
        <f t="shared" ref="N2499:N2562" si="239">(M2499/86400)+25569+(-5/24)</f>
        <v>40730.670578703699</v>
      </c>
      <c r="O2499" t="b">
        <v>0</v>
      </c>
      <c r="P2499">
        <v>56</v>
      </c>
      <c r="Q2499" t="b">
        <v>1</v>
      </c>
      <c r="R2499" t="s">
        <v>8279</v>
      </c>
      <c r="S2499" s="5">
        <f t="shared" si="234"/>
        <v>1.127715</v>
      </c>
      <c r="T2499" s="7">
        <f t="shared" si="235"/>
        <v>80.551071428571419</v>
      </c>
      <c r="U2499" t="s">
        <v>8326</v>
      </c>
      <c r="V2499" t="s">
        <v>8330</v>
      </c>
    </row>
    <row r="2500" spans="1:22" ht="49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 t="str">
        <f t="shared" si="236"/>
        <v>01/27/2015</v>
      </c>
      <c r="K2500" s="11" t="str">
        <f t="shared" si="237"/>
        <v>2015</v>
      </c>
      <c r="L2500" s="11" t="str">
        <f t="shared" si="238"/>
        <v>Jan</v>
      </c>
      <c r="M2500">
        <v>1421190787</v>
      </c>
      <c r="N2500" s="11">
        <f t="shared" si="239"/>
        <v>42017.759108796294</v>
      </c>
      <c r="O2500" t="b">
        <v>0</v>
      </c>
      <c r="P2500">
        <v>20</v>
      </c>
      <c r="Q2500" t="b">
        <v>1</v>
      </c>
      <c r="R2500" t="s">
        <v>8279</v>
      </c>
      <c r="S2500" s="5">
        <f t="shared" si="234"/>
        <v>1.056</v>
      </c>
      <c r="T2500" s="7">
        <f t="shared" si="235"/>
        <v>52.8</v>
      </c>
      <c r="U2500" t="s">
        <v>8326</v>
      </c>
      <c r="V2500" t="s">
        <v>8330</v>
      </c>
    </row>
    <row r="2501" spans="1:22" ht="49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 t="str">
        <f t="shared" si="236"/>
        <v>12/31/2012</v>
      </c>
      <c r="K2501" s="11" t="str">
        <f t="shared" si="237"/>
        <v>2012</v>
      </c>
      <c r="L2501" s="11" t="str">
        <f t="shared" si="238"/>
        <v>Dec</v>
      </c>
      <c r="M2501">
        <v>1352820837</v>
      </c>
      <c r="N2501" s="11">
        <f t="shared" si="239"/>
        <v>41226.440243055556</v>
      </c>
      <c r="O2501" t="b">
        <v>0</v>
      </c>
      <c r="P2501">
        <v>170</v>
      </c>
      <c r="Q2501" t="b">
        <v>1</v>
      </c>
      <c r="R2501" t="s">
        <v>8279</v>
      </c>
      <c r="S2501" s="5">
        <f t="shared" si="234"/>
        <v>2.0262500000000001</v>
      </c>
      <c r="T2501" s="7">
        <f t="shared" si="235"/>
        <v>47.676470588235297</v>
      </c>
      <c r="U2501" t="s">
        <v>8326</v>
      </c>
      <c r="V2501" t="s">
        <v>8330</v>
      </c>
    </row>
    <row r="2502" spans="1:22" ht="49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 t="str">
        <f t="shared" si="236"/>
        <v>06/23/2012</v>
      </c>
      <c r="K2502" s="11" t="str">
        <f t="shared" si="237"/>
        <v>2012</v>
      </c>
      <c r="L2502" s="11" t="str">
        <f t="shared" si="238"/>
        <v>Jun</v>
      </c>
      <c r="M2502">
        <v>1337884375</v>
      </c>
      <c r="N2502" s="11">
        <f t="shared" si="239"/>
        <v>41053.564525462956</v>
      </c>
      <c r="O2502" t="b">
        <v>0</v>
      </c>
      <c r="P2502">
        <v>29</v>
      </c>
      <c r="Q2502" t="b">
        <v>1</v>
      </c>
      <c r="R2502" t="s">
        <v>8279</v>
      </c>
      <c r="S2502" s="5">
        <f t="shared" si="234"/>
        <v>1.1333333333333333</v>
      </c>
      <c r="T2502" s="7">
        <f t="shared" si="235"/>
        <v>23.448275862068964</v>
      </c>
      <c r="U2502" t="s">
        <v>8326</v>
      </c>
      <c r="V2502" t="s">
        <v>8330</v>
      </c>
    </row>
    <row r="2503" spans="1:22" ht="49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 t="str">
        <f t="shared" si="236"/>
        <v>09/27/2015</v>
      </c>
      <c r="K2503" s="11" t="str">
        <f t="shared" si="237"/>
        <v>2015</v>
      </c>
      <c r="L2503" s="11" t="str">
        <f t="shared" si="238"/>
        <v>Sep</v>
      </c>
      <c r="M2503">
        <v>1440787104</v>
      </c>
      <c r="N2503" s="11">
        <f t="shared" si="239"/>
        <v>42244.568333333336</v>
      </c>
      <c r="O2503" t="b">
        <v>0</v>
      </c>
      <c r="P2503">
        <v>7</v>
      </c>
      <c r="Q2503" t="b">
        <v>0</v>
      </c>
      <c r="R2503" t="s">
        <v>8299</v>
      </c>
      <c r="S2503" s="5">
        <f t="shared" si="234"/>
        <v>2.5545454545454545E-2</v>
      </c>
      <c r="T2503" s="7">
        <f t="shared" si="235"/>
        <v>40.142857142857146</v>
      </c>
      <c r="U2503" t="s">
        <v>8336</v>
      </c>
      <c r="V2503" t="s">
        <v>8353</v>
      </c>
    </row>
    <row r="2504" spans="1:22" ht="49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 t="str">
        <f t="shared" si="236"/>
        <v>09/21/2014</v>
      </c>
      <c r="K2504" s="11" t="str">
        <f t="shared" si="237"/>
        <v>2014</v>
      </c>
      <c r="L2504" s="11" t="str">
        <f t="shared" si="238"/>
        <v>Sep</v>
      </c>
      <c r="M2504">
        <v>1407440918</v>
      </c>
      <c r="N2504" s="11">
        <f t="shared" si="239"/>
        <v>41858.617106481477</v>
      </c>
      <c r="O2504" t="b">
        <v>0</v>
      </c>
      <c r="P2504">
        <v>5</v>
      </c>
      <c r="Q2504" t="b">
        <v>0</v>
      </c>
      <c r="R2504" t="s">
        <v>8299</v>
      </c>
      <c r="S2504" s="5">
        <f t="shared" si="234"/>
        <v>7.8181818181818181E-4</v>
      </c>
      <c r="T2504" s="7">
        <f t="shared" si="235"/>
        <v>17.2</v>
      </c>
      <c r="U2504" t="s">
        <v>8336</v>
      </c>
      <c r="V2504" t="s">
        <v>8353</v>
      </c>
    </row>
    <row r="2505" spans="1:22" ht="49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 t="str">
        <f t="shared" si="236"/>
        <v>06/07/2016</v>
      </c>
      <c r="K2505" s="11" t="str">
        <f t="shared" si="237"/>
        <v>2016</v>
      </c>
      <c r="L2505" s="11" t="str">
        <f t="shared" si="238"/>
        <v>Jun</v>
      </c>
      <c r="M2505">
        <v>1462743308</v>
      </c>
      <c r="N2505" s="11">
        <f t="shared" si="239"/>
        <v>42498.691064814811</v>
      </c>
      <c r="O2505" t="b">
        <v>0</v>
      </c>
      <c r="P2505">
        <v>0</v>
      </c>
      <c r="Q2505" t="b">
        <v>0</v>
      </c>
      <c r="R2505" t="s">
        <v>8299</v>
      </c>
      <c r="S2505" s="5">
        <f t="shared" si="234"/>
        <v>0</v>
      </c>
      <c r="T2505" s="7" t="e">
        <f t="shared" si="235"/>
        <v>#DIV/0!</v>
      </c>
      <c r="U2505" t="s">
        <v>8336</v>
      </c>
      <c r="V2505" t="s">
        <v>8353</v>
      </c>
    </row>
    <row r="2506" spans="1:22" ht="33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 t="str">
        <f t="shared" si="236"/>
        <v>11/14/2014</v>
      </c>
      <c r="K2506" s="11" t="str">
        <f t="shared" si="237"/>
        <v>2014</v>
      </c>
      <c r="L2506" s="11" t="str">
        <f t="shared" si="238"/>
        <v>Nov</v>
      </c>
      <c r="M2506">
        <v>1413418934</v>
      </c>
      <c r="N2506" s="11">
        <f t="shared" si="239"/>
        <v>41927.807106481479</v>
      </c>
      <c r="O2506" t="b">
        <v>0</v>
      </c>
      <c r="P2506">
        <v>0</v>
      </c>
      <c r="Q2506" t="b">
        <v>0</v>
      </c>
      <c r="R2506" t="s">
        <v>8299</v>
      </c>
      <c r="S2506" s="5">
        <f t="shared" si="234"/>
        <v>0</v>
      </c>
      <c r="T2506" s="7" t="e">
        <f t="shared" si="235"/>
        <v>#DIV/0!</v>
      </c>
      <c r="U2506" t="s">
        <v>8336</v>
      </c>
      <c r="V2506" t="s">
        <v>8353</v>
      </c>
    </row>
    <row r="2507" spans="1:22" ht="65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 t="str">
        <f t="shared" si="236"/>
        <v>03/13/2015</v>
      </c>
      <c r="K2507" s="11" t="str">
        <f t="shared" si="237"/>
        <v>2015</v>
      </c>
      <c r="L2507" s="11" t="str">
        <f t="shared" si="238"/>
        <v>Mar</v>
      </c>
      <c r="M2507">
        <v>1423704016</v>
      </c>
      <c r="N2507" s="11">
        <f t="shared" si="239"/>
        <v>42046.847407407404</v>
      </c>
      <c r="O2507" t="b">
        <v>0</v>
      </c>
      <c r="P2507">
        <v>0</v>
      </c>
      <c r="Q2507" t="b">
        <v>0</v>
      </c>
      <c r="R2507" t="s">
        <v>8299</v>
      </c>
      <c r="S2507" s="5">
        <f t="shared" si="234"/>
        <v>0</v>
      </c>
      <c r="T2507" s="7" t="e">
        <f t="shared" si="235"/>
        <v>#DIV/0!</v>
      </c>
      <c r="U2507" t="s">
        <v>8336</v>
      </c>
      <c r="V2507" t="s">
        <v>8353</v>
      </c>
    </row>
    <row r="2508" spans="1:22" ht="49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 t="str">
        <f t="shared" si="236"/>
        <v>10/03/2015</v>
      </c>
      <c r="K2508" s="11" t="str">
        <f t="shared" si="237"/>
        <v>2015</v>
      </c>
      <c r="L2508" s="11" t="str">
        <f t="shared" si="238"/>
        <v>Oct</v>
      </c>
      <c r="M2508">
        <v>1441955269</v>
      </c>
      <c r="N2508" s="11">
        <f t="shared" si="239"/>
        <v>42258.088761574072</v>
      </c>
      <c r="O2508" t="b">
        <v>0</v>
      </c>
      <c r="P2508">
        <v>2</v>
      </c>
      <c r="Q2508" t="b">
        <v>0</v>
      </c>
      <c r="R2508" t="s">
        <v>8299</v>
      </c>
      <c r="S2508" s="5">
        <f t="shared" si="234"/>
        <v>6.0000000000000001E-3</v>
      </c>
      <c r="T2508" s="7">
        <f t="shared" si="235"/>
        <v>15</v>
      </c>
      <c r="U2508" t="s">
        <v>8336</v>
      </c>
      <c r="V2508" t="s">
        <v>8353</v>
      </c>
    </row>
    <row r="2509" spans="1:22" ht="17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 t="str">
        <f t="shared" si="236"/>
        <v>05/10/2015</v>
      </c>
      <c r="K2509" s="11" t="str">
        <f t="shared" si="237"/>
        <v>2015</v>
      </c>
      <c r="L2509" s="11" t="str">
        <f t="shared" si="238"/>
        <v>May</v>
      </c>
      <c r="M2509">
        <v>1428716704</v>
      </c>
      <c r="N2509" s="11">
        <f t="shared" si="239"/>
        <v>42104.864629629628</v>
      </c>
      <c r="O2509" t="b">
        <v>0</v>
      </c>
      <c r="P2509">
        <v>0</v>
      </c>
      <c r="Q2509" t="b">
        <v>0</v>
      </c>
      <c r="R2509" t="s">
        <v>8299</v>
      </c>
      <c r="S2509" s="5">
        <f t="shared" si="234"/>
        <v>0</v>
      </c>
      <c r="T2509" s="7" t="e">
        <f t="shared" si="235"/>
        <v>#DIV/0!</v>
      </c>
      <c r="U2509" t="s">
        <v>8336</v>
      </c>
      <c r="V2509" t="s">
        <v>8353</v>
      </c>
    </row>
    <row r="2510" spans="1:22" ht="49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 t="str">
        <f t="shared" si="236"/>
        <v>08/14/2014</v>
      </c>
      <c r="K2510" s="11" t="str">
        <f t="shared" si="237"/>
        <v>2014</v>
      </c>
      <c r="L2510" s="11" t="str">
        <f t="shared" si="238"/>
        <v>Aug</v>
      </c>
      <c r="M2510">
        <v>1405464634</v>
      </c>
      <c r="N2510" s="11">
        <f t="shared" si="239"/>
        <v>41835.743449074071</v>
      </c>
      <c r="O2510" t="b">
        <v>0</v>
      </c>
      <c r="P2510">
        <v>0</v>
      </c>
      <c r="Q2510" t="b">
        <v>0</v>
      </c>
      <c r="R2510" t="s">
        <v>8299</v>
      </c>
      <c r="S2510" s="5">
        <f t="shared" si="234"/>
        <v>0</v>
      </c>
      <c r="T2510" s="7" t="e">
        <f t="shared" si="235"/>
        <v>#DIV/0!</v>
      </c>
      <c r="U2510" t="s">
        <v>8336</v>
      </c>
      <c r="V2510" t="s">
        <v>8353</v>
      </c>
    </row>
    <row r="2511" spans="1:22" ht="49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 t="str">
        <f t="shared" si="236"/>
        <v>04/20/2015</v>
      </c>
      <c r="K2511" s="11" t="str">
        <f t="shared" si="237"/>
        <v>2015</v>
      </c>
      <c r="L2511" s="11" t="str">
        <f t="shared" si="238"/>
        <v>Apr</v>
      </c>
      <c r="M2511">
        <v>1424719549</v>
      </c>
      <c r="N2511" s="11">
        <f t="shared" si="239"/>
        <v>42058.601261574069</v>
      </c>
      <c r="O2511" t="b">
        <v>0</v>
      </c>
      <c r="P2511">
        <v>28</v>
      </c>
      <c r="Q2511" t="b">
        <v>0</v>
      </c>
      <c r="R2511" t="s">
        <v>8299</v>
      </c>
      <c r="S2511" s="5">
        <f t="shared" si="234"/>
        <v>1.0526315789473684E-2</v>
      </c>
      <c r="T2511" s="7">
        <f t="shared" si="235"/>
        <v>35.714285714285715</v>
      </c>
      <c r="U2511" t="s">
        <v>8336</v>
      </c>
      <c r="V2511" t="s">
        <v>8353</v>
      </c>
    </row>
    <row r="2512" spans="1:22" ht="49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 t="str">
        <f t="shared" si="236"/>
        <v>05/14/2015</v>
      </c>
      <c r="K2512" s="11" t="str">
        <f t="shared" si="237"/>
        <v>2015</v>
      </c>
      <c r="L2512" s="11" t="str">
        <f t="shared" si="238"/>
        <v>May</v>
      </c>
      <c r="M2512">
        <v>1426463772</v>
      </c>
      <c r="N2512" s="11">
        <f t="shared" si="239"/>
        <v>42078.789027777777</v>
      </c>
      <c r="O2512" t="b">
        <v>0</v>
      </c>
      <c r="P2512">
        <v>2</v>
      </c>
      <c r="Q2512" t="b">
        <v>0</v>
      </c>
      <c r="R2512" t="s">
        <v>8299</v>
      </c>
      <c r="S2512" s="5">
        <f t="shared" si="234"/>
        <v>1.5E-3</v>
      </c>
      <c r="T2512" s="7">
        <f t="shared" si="235"/>
        <v>37.5</v>
      </c>
      <c r="U2512" t="s">
        <v>8336</v>
      </c>
      <c r="V2512" t="s">
        <v>8353</v>
      </c>
    </row>
    <row r="2513" spans="1:22" ht="49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 t="str">
        <f t="shared" si="236"/>
        <v>02/01/2016</v>
      </c>
      <c r="K2513" s="11" t="str">
        <f t="shared" si="237"/>
        <v>2016</v>
      </c>
      <c r="L2513" s="11" t="str">
        <f t="shared" si="238"/>
        <v>Feb</v>
      </c>
      <c r="M2513">
        <v>1451731413</v>
      </c>
      <c r="N2513" s="11">
        <f t="shared" si="239"/>
        <v>42371.238576388881</v>
      </c>
      <c r="O2513" t="b">
        <v>0</v>
      </c>
      <c r="P2513">
        <v>0</v>
      </c>
      <c r="Q2513" t="b">
        <v>0</v>
      </c>
      <c r="R2513" t="s">
        <v>8299</v>
      </c>
      <c r="S2513" s="5">
        <f t="shared" si="234"/>
        <v>0</v>
      </c>
      <c r="T2513" s="7" t="e">
        <f t="shared" si="235"/>
        <v>#DIV/0!</v>
      </c>
      <c r="U2513" t="s">
        <v>8336</v>
      </c>
      <c r="V2513" t="s">
        <v>8353</v>
      </c>
    </row>
    <row r="2514" spans="1:22" ht="49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 t="str">
        <f t="shared" si="236"/>
        <v>12/13/2014</v>
      </c>
      <c r="K2514" s="11" t="str">
        <f t="shared" si="237"/>
        <v>2014</v>
      </c>
      <c r="L2514" s="11" t="str">
        <f t="shared" si="238"/>
        <v>Dec</v>
      </c>
      <c r="M2514">
        <v>1417208561</v>
      </c>
      <c r="N2514" s="11">
        <f t="shared" si="239"/>
        <v>41971.668530092589</v>
      </c>
      <c r="O2514" t="b">
        <v>0</v>
      </c>
      <c r="P2514">
        <v>0</v>
      </c>
      <c r="Q2514" t="b">
        <v>0</v>
      </c>
      <c r="R2514" t="s">
        <v>8299</v>
      </c>
      <c r="S2514" s="5">
        <f t="shared" si="234"/>
        <v>0</v>
      </c>
      <c r="T2514" s="7" t="e">
        <f t="shared" si="235"/>
        <v>#DIV/0!</v>
      </c>
      <c r="U2514" t="s">
        <v>8336</v>
      </c>
      <c r="V2514" t="s">
        <v>8353</v>
      </c>
    </row>
    <row r="2515" spans="1:22" ht="49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 t="str">
        <f t="shared" si="236"/>
        <v>02/25/2017</v>
      </c>
      <c r="K2515" s="11" t="str">
        <f t="shared" si="237"/>
        <v>2017</v>
      </c>
      <c r="L2515" s="11" t="str">
        <f t="shared" si="238"/>
        <v>Feb</v>
      </c>
      <c r="M2515">
        <v>1482883789</v>
      </c>
      <c r="N2515" s="11">
        <f t="shared" si="239"/>
        <v>42731.798483796294</v>
      </c>
      <c r="O2515" t="b">
        <v>0</v>
      </c>
      <c r="P2515">
        <v>0</v>
      </c>
      <c r="Q2515" t="b">
        <v>0</v>
      </c>
      <c r="R2515" t="s">
        <v>8299</v>
      </c>
      <c r="S2515" s="5">
        <f t="shared" si="234"/>
        <v>0</v>
      </c>
      <c r="T2515" s="7" t="e">
        <f t="shared" si="235"/>
        <v>#DIV/0!</v>
      </c>
      <c r="U2515" t="s">
        <v>8336</v>
      </c>
      <c r="V2515" t="s">
        <v>8353</v>
      </c>
    </row>
    <row r="2516" spans="1:22" ht="49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 t="str">
        <f t="shared" si="236"/>
        <v>08/20/2014</v>
      </c>
      <c r="K2516" s="11" t="str">
        <f t="shared" si="237"/>
        <v>2014</v>
      </c>
      <c r="L2516" s="11" t="str">
        <f t="shared" si="238"/>
        <v>Aug</v>
      </c>
      <c r="M2516">
        <v>1407057677</v>
      </c>
      <c r="N2516" s="11">
        <f t="shared" si="239"/>
        <v>41854.181446759256</v>
      </c>
      <c r="O2516" t="b">
        <v>0</v>
      </c>
      <c r="P2516">
        <v>4</v>
      </c>
      <c r="Q2516" t="b">
        <v>0</v>
      </c>
      <c r="R2516" t="s">
        <v>8299</v>
      </c>
      <c r="S2516" s="5">
        <f t="shared" si="234"/>
        <v>1.7500000000000002E-2</v>
      </c>
      <c r="T2516" s="7">
        <f t="shared" si="235"/>
        <v>52.5</v>
      </c>
      <c r="U2516" t="s">
        <v>8336</v>
      </c>
      <c r="V2516" t="s">
        <v>8353</v>
      </c>
    </row>
    <row r="2517" spans="1:22" ht="49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 t="str">
        <f t="shared" si="236"/>
        <v>02/22/2015</v>
      </c>
      <c r="K2517" s="11" t="str">
        <f t="shared" si="237"/>
        <v>2015</v>
      </c>
      <c r="L2517" s="11" t="str">
        <f t="shared" si="238"/>
        <v>Feb</v>
      </c>
      <c r="M2517">
        <v>1422043753</v>
      </c>
      <c r="N2517" s="11">
        <f t="shared" si="239"/>
        <v>42027.63140046296</v>
      </c>
      <c r="O2517" t="b">
        <v>0</v>
      </c>
      <c r="P2517">
        <v>12</v>
      </c>
      <c r="Q2517" t="b">
        <v>0</v>
      </c>
      <c r="R2517" t="s">
        <v>8299</v>
      </c>
      <c r="S2517" s="5">
        <f t="shared" si="234"/>
        <v>0.186</v>
      </c>
      <c r="T2517" s="7">
        <f t="shared" si="235"/>
        <v>77.5</v>
      </c>
      <c r="U2517" t="s">
        <v>8336</v>
      </c>
      <c r="V2517" t="s">
        <v>8353</v>
      </c>
    </row>
    <row r="2518" spans="1:22" ht="49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 t="str">
        <f t="shared" si="236"/>
        <v>11/29/2014</v>
      </c>
      <c r="K2518" s="11" t="str">
        <f t="shared" si="237"/>
        <v>2014</v>
      </c>
      <c r="L2518" s="11" t="str">
        <f t="shared" si="238"/>
        <v>Nov</v>
      </c>
      <c r="M2518">
        <v>1414683652</v>
      </c>
      <c r="N2518" s="11">
        <f t="shared" si="239"/>
        <v>41942.445046296292</v>
      </c>
      <c r="O2518" t="b">
        <v>0</v>
      </c>
      <c r="P2518">
        <v>0</v>
      </c>
      <c r="Q2518" t="b">
        <v>0</v>
      </c>
      <c r="R2518" t="s">
        <v>8299</v>
      </c>
      <c r="S2518" s="5">
        <f t="shared" si="234"/>
        <v>0</v>
      </c>
      <c r="T2518" s="7" t="e">
        <f t="shared" si="235"/>
        <v>#DIV/0!</v>
      </c>
      <c r="U2518" t="s">
        <v>8336</v>
      </c>
      <c r="V2518" t="s">
        <v>8353</v>
      </c>
    </row>
    <row r="2519" spans="1:22" ht="49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 t="str">
        <f t="shared" si="236"/>
        <v>03/19/2015</v>
      </c>
      <c r="K2519" s="11" t="str">
        <f t="shared" si="237"/>
        <v>2015</v>
      </c>
      <c r="L2519" s="11" t="str">
        <f t="shared" si="238"/>
        <v>Mar</v>
      </c>
      <c r="M2519">
        <v>1424200530</v>
      </c>
      <c r="N2519" s="11">
        <f t="shared" si="239"/>
        <v>42052.594097222223</v>
      </c>
      <c r="O2519" t="b">
        <v>0</v>
      </c>
      <c r="P2519">
        <v>33</v>
      </c>
      <c r="Q2519" t="b">
        <v>0</v>
      </c>
      <c r="R2519" t="s">
        <v>8299</v>
      </c>
      <c r="S2519" s="5">
        <f t="shared" si="234"/>
        <v>9.8166666666666666E-2</v>
      </c>
      <c r="T2519" s="7">
        <f t="shared" si="235"/>
        <v>53.545454545454547</v>
      </c>
      <c r="U2519" t="s">
        <v>8336</v>
      </c>
      <c r="V2519" t="s">
        <v>8353</v>
      </c>
    </row>
    <row r="2520" spans="1:22" ht="49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 t="str">
        <f t="shared" si="236"/>
        <v>11/13/2014</v>
      </c>
      <c r="K2520" s="11" t="str">
        <f t="shared" si="237"/>
        <v>2014</v>
      </c>
      <c r="L2520" s="11" t="str">
        <f t="shared" si="238"/>
        <v>Nov</v>
      </c>
      <c r="M2520">
        <v>1413303628</v>
      </c>
      <c r="N2520" s="11">
        <f t="shared" si="239"/>
        <v>41926.472546296296</v>
      </c>
      <c r="O2520" t="b">
        <v>0</v>
      </c>
      <c r="P2520">
        <v>0</v>
      </c>
      <c r="Q2520" t="b">
        <v>0</v>
      </c>
      <c r="R2520" t="s">
        <v>8299</v>
      </c>
      <c r="S2520" s="5">
        <f t="shared" si="234"/>
        <v>0</v>
      </c>
      <c r="T2520" s="7" t="e">
        <f t="shared" si="235"/>
        <v>#DIV/0!</v>
      </c>
      <c r="U2520" t="s">
        <v>8336</v>
      </c>
      <c r="V2520" t="s">
        <v>8353</v>
      </c>
    </row>
    <row r="2521" spans="1:22" ht="33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 t="str">
        <f t="shared" si="236"/>
        <v>07/18/2014</v>
      </c>
      <c r="K2521" s="11" t="str">
        <f t="shared" si="237"/>
        <v>2014</v>
      </c>
      <c r="L2521" s="11" t="str">
        <f t="shared" si="238"/>
        <v>Jul</v>
      </c>
      <c r="M2521">
        <v>1403149404</v>
      </c>
      <c r="N2521" s="11">
        <f t="shared" si="239"/>
        <v>41808.946805555555</v>
      </c>
      <c r="O2521" t="b">
        <v>0</v>
      </c>
      <c r="P2521">
        <v>4</v>
      </c>
      <c r="Q2521" t="b">
        <v>0</v>
      </c>
      <c r="R2521" t="s">
        <v>8299</v>
      </c>
      <c r="S2521" s="5">
        <f t="shared" si="234"/>
        <v>4.3333333333333331E-4</v>
      </c>
      <c r="T2521" s="7">
        <f t="shared" si="235"/>
        <v>16.25</v>
      </c>
      <c r="U2521" t="s">
        <v>8336</v>
      </c>
      <c r="V2521" t="s">
        <v>8353</v>
      </c>
    </row>
    <row r="2522" spans="1:22" ht="49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 t="str">
        <f t="shared" si="236"/>
        <v>10/15/2016</v>
      </c>
      <c r="K2522" s="11" t="str">
        <f t="shared" si="237"/>
        <v>2016</v>
      </c>
      <c r="L2522" s="11" t="str">
        <f t="shared" si="238"/>
        <v>Oct</v>
      </c>
      <c r="M2522">
        <v>1472567085</v>
      </c>
      <c r="N2522" s="11">
        <f t="shared" si="239"/>
        <v>42612.392187500001</v>
      </c>
      <c r="O2522" t="b">
        <v>0</v>
      </c>
      <c r="P2522">
        <v>0</v>
      </c>
      <c r="Q2522" t="b">
        <v>0</v>
      </c>
      <c r="R2522" t="s">
        <v>8299</v>
      </c>
      <c r="S2522" s="5">
        <f t="shared" si="234"/>
        <v>0</v>
      </c>
      <c r="T2522" s="7" t="e">
        <f t="shared" si="235"/>
        <v>#DIV/0!</v>
      </c>
      <c r="U2522" t="s">
        <v>8336</v>
      </c>
      <c r="V2522" t="s">
        <v>8353</v>
      </c>
    </row>
    <row r="2523" spans="1:22" ht="49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 t="str">
        <f t="shared" si="236"/>
        <v>10/13/2015</v>
      </c>
      <c r="K2523" s="11" t="str">
        <f t="shared" si="237"/>
        <v>2015</v>
      </c>
      <c r="L2523" s="11" t="str">
        <f t="shared" si="238"/>
        <v>Oct</v>
      </c>
      <c r="M2523">
        <v>1442963621</v>
      </c>
      <c r="N2523" s="11">
        <f t="shared" si="239"/>
        <v>42269.75950231481</v>
      </c>
      <c r="O2523" t="b">
        <v>0</v>
      </c>
      <c r="P2523">
        <v>132</v>
      </c>
      <c r="Q2523" t="b">
        <v>1</v>
      </c>
      <c r="R2523" t="s">
        <v>8300</v>
      </c>
      <c r="S2523" s="5">
        <f t="shared" si="234"/>
        <v>1.0948792000000001</v>
      </c>
      <c r="T2523" s="7">
        <f t="shared" si="235"/>
        <v>103.68174242424243</v>
      </c>
      <c r="U2523" t="s">
        <v>8326</v>
      </c>
      <c r="V2523" t="s">
        <v>8354</v>
      </c>
    </row>
    <row r="2524" spans="1:22" ht="49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 t="str">
        <f t="shared" si="236"/>
        <v>04/22/2016</v>
      </c>
      <c r="K2524" s="11" t="str">
        <f t="shared" si="237"/>
        <v>2016</v>
      </c>
      <c r="L2524" s="11" t="str">
        <f t="shared" si="238"/>
        <v>Apr</v>
      </c>
      <c r="M2524">
        <v>1459431960</v>
      </c>
      <c r="N2524" s="11">
        <f t="shared" si="239"/>
        <v>42460.365277777775</v>
      </c>
      <c r="O2524" t="b">
        <v>0</v>
      </c>
      <c r="P2524">
        <v>27</v>
      </c>
      <c r="Q2524" t="b">
        <v>1</v>
      </c>
      <c r="R2524" t="s">
        <v>8300</v>
      </c>
      <c r="S2524" s="5">
        <f t="shared" si="234"/>
        <v>1</v>
      </c>
      <c r="T2524" s="7">
        <f t="shared" si="235"/>
        <v>185.18518518518519</v>
      </c>
      <c r="U2524" t="s">
        <v>8326</v>
      </c>
      <c r="V2524" t="s">
        <v>8354</v>
      </c>
    </row>
    <row r="2525" spans="1:22" ht="49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 t="str">
        <f t="shared" si="236"/>
        <v>11/17/2014</v>
      </c>
      <c r="K2525" s="11" t="str">
        <f t="shared" si="237"/>
        <v>2014</v>
      </c>
      <c r="L2525" s="11" t="str">
        <f t="shared" si="238"/>
        <v>Nov</v>
      </c>
      <c r="M2525">
        <v>1413674692</v>
      </c>
      <c r="N2525" s="11">
        <f t="shared" si="239"/>
        <v>41930.767268518517</v>
      </c>
      <c r="O2525" t="b">
        <v>0</v>
      </c>
      <c r="P2525">
        <v>26</v>
      </c>
      <c r="Q2525" t="b">
        <v>1</v>
      </c>
      <c r="R2525" t="s">
        <v>8300</v>
      </c>
      <c r="S2525" s="5">
        <f t="shared" si="234"/>
        <v>1.5644444444444445</v>
      </c>
      <c r="T2525" s="7">
        <f t="shared" si="235"/>
        <v>54.153846153846153</v>
      </c>
      <c r="U2525" t="s">
        <v>8326</v>
      </c>
      <c r="V2525" t="s">
        <v>8354</v>
      </c>
    </row>
    <row r="2526" spans="1:22" ht="33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 t="str">
        <f t="shared" si="236"/>
        <v>12/20/2014</v>
      </c>
      <c r="K2526" s="11" t="str">
        <f t="shared" si="237"/>
        <v>2014</v>
      </c>
      <c r="L2526" s="11" t="str">
        <f t="shared" si="238"/>
        <v>Dec</v>
      </c>
      <c r="M2526">
        <v>1416338557</v>
      </c>
      <c r="N2526" s="11">
        <f t="shared" si="239"/>
        <v>41961.599039351851</v>
      </c>
      <c r="O2526" t="b">
        <v>0</v>
      </c>
      <c r="P2526">
        <v>43</v>
      </c>
      <c r="Q2526" t="b">
        <v>1</v>
      </c>
      <c r="R2526" t="s">
        <v>8300</v>
      </c>
      <c r="S2526" s="5">
        <f t="shared" si="234"/>
        <v>1.016</v>
      </c>
      <c r="T2526" s="7">
        <f t="shared" si="235"/>
        <v>177.2093023255814</v>
      </c>
      <c r="U2526" t="s">
        <v>8326</v>
      </c>
      <c r="V2526" t="s">
        <v>8354</v>
      </c>
    </row>
    <row r="2527" spans="1:22" ht="49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 t="str">
        <f t="shared" si="236"/>
        <v>06/28/2012</v>
      </c>
      <c r="K2527" s="11" t="str">
        <f t="shared" si="237"/>
        <v>2012</v>
      </c>
      <c r="L2527" s="11" t="str">
        <f t="shared" si="238"/>
        <v>Jun</v>
      </c>
      <c r="M2527">
        <v>1338322571</v>
      </c>
      <c r="N2527" s="11">
        <f t="shared" si="239"/>
        <v>41058.636238425919</v>
      </c>
      <c r="O2527" t="b">
        <v>0</v>
      </c>
      <c r="P2527">
        <v>80</v>
      </c>
      <c r="Q2527" t="b">
        <v>1</v>
      </c>
      <c r="R2527" t="s">
        <v>8300</v>
      </c>
      <c r="S2527" s="5">
        <f t="shared" si="234"/>
        <v>1.00325</v>
      </c>
      <c r="T2527" s="7">
        <f t="shared" si="235"/>
        <v>100.325</v>
      </c>
      <c r="U2527" t="s">
        <v>8326</v>
      </c>
      <c r="V2527" t="s">
        <v>8354</v>
      </c>
    </row>
    <row r="2528" spans="1:22" ht="49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 t="str">
        <f t="shared" si="236"/>
        <v>12/07/2014</v>
      </c>
      <c r="K2528" s="11" t="str">
        <f t="shared" si="237"/>
        <v>2014</v>
      </c>
      <c r="L2528" s="11" t="str">
        <f t="shared" si="238"/>
        <v>Dec</v>
      </c>
      <c r="M2528">
        <v>1415585474</v>
      </c>
      <c r="N2528" s="11">
        <f t="shared" si="239"/>
        <v>41952.882800925923</v>
      </c>
      <c r="O2528" t="b">
        <v>0</v>
      </c>
      <c r="P2528">
        <v>33</v>
      </c>
      <c r="Q2528" t="b">
        <v>1</v>
      </c>
      <c r="R2528" t="s">
        <v>8300</v>
      </c>
      <c r="S2528" s="5">
        <f t="shared" si="234"/>
        <v>1.1294999999999999</v>
      </c>
      <c r="T2528" s="7">
        <f t="shared" si="235"/>
        <v>136.90909090909091</v>
      </c>
      <c r="U2528" t="s">
        <v>8326</v>
      </c>
      <c r="V2528" t="s">
        <v>8354</v>
      </c>
    </row>
    <row r="2529" spans="1:22" ht="49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 t="str">
        <f t="shared" si="236"/>
        <v>10/17/2013</v>
      </c>
      <c r="K2529" s="11" t="str">
        <f t="shared" si="237"/>
        <v>2013</v>
      </c>
      <c r="L2529" s="11" t="str">
        <f t="shared" si="238"/>
        <v>Oct</v>
      </c>
      <c r="M2529">
        <v>1380477691</v>
      </c>
      <c r="N2529" s="11">
        <f t="shared" si="239"/>
        <v>41546.542719907404</v>
      </c>
      <c r="O2529" t="b">
        <v>0</v>
      </c>
      <c r="P2529">
        <v>71</v>
      </c>
      <c r="Q2529" t="b">
        <v>1</v>
      </c>
      <c r="R2529" t="s">
        <v>8300</v>
      </c>
      <c r="S2529" s="5">
        <f t="shared" si="234"/>
        <v>1.02125</v>
      </c>
      <c r="T2529" s="7">
        <f t="shared" si="235"/>
        <v>57.535211267605632</v>
      </c>
      <c r="U2529" t="s">
        <v>8326</v>
      </c>
      <c r="V2529" t="s">
        <v>8354</v>
      </c>
    </row>
    <row r="2530" spans="1:22" ht="49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 t="str">
        <f t="shared" si="236"/>
        <v>08/20/2015</v>
      </c>
      <c r="K2530" s="11" t="str">
        <f t="shared" si="237"/>
        <v>2015</v>
      </c>
      <c r="L2530" s="11" t="str">
        <f t="shared" si="238"/>
        <v>Aug</v>
      </c>
      <c r="M2530">
        <v>1438459303</v>
      </c>
      <c r="N2530" s="11">
        <f t="shared" si="239"/>
        <v>42217.626192129632</v>
      </c>
      <c r="O2530" t="b">
        <v>0</v>
      </c>
      <c r="P2530">
        <v>81</v>
      </c>
      <c r="Q2530" t="b">
        <v>1</v>
      </c>
      <c r="R2530" t="s">
        <v>8300</v>
      </c>
      <c r="S2530" s="5">
        <f t="shared" si="234"/>
        <v>1.0724974999999999</v>
      </c>
      <c r="T2530" s="7">
        <f t="shared" si="235"/>
        <v>52.962839506172834</v>
      </c>
      <c r="U2530" t="s">
        <v>8326</v>
      </c>
      <c r="V2530" t="s">
        <v>8354</v>
      </c>
    </row>
    <row r="2531" spans="1:22" ht="33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 t="str">
        <f t="shared" si="236"/>
        <v>03/24/2012</v>
      </c>
      <c r="K2531" s="11" t="str">
        <f t="shared" si="237"/>
        <v>2012</v>
      </c>
      <c r="L2531" s="11" t="str">
        <f t="shared" si="238"/>
        <v>Mar</v>
      </c>
      <c r="M2531">
        <v>1328752575</v>
      </c>
      <c r="N2531" s="11">
        <f t="shared" si="239"/>
        <v>40947.872395833328</v>
      </c>
      <c r="O2531" t="b">
        <v>0</v>
      </c>
      <c r="P2531">
        <v>76</v>
      </c>
      <c r="Q2531" t="b">
        <v>1</v>
      </c>
      <c r="R2531" t="s">
        <v>8300</v>
      </c>
      <c r="S2531" s="5">
        <f t="shared" si="234"/>
        <v>1.0428333333333333</v>
      </c>
      <c r="T2531" s="7">
        <f t="shared" si="235"/>
        <v>82.328947368421055</v>
      </c>
      <c r="U2531" t="s">
        <v>8326</v>
      </c>
      <c r="V2531" t="s">
        <v>8354</v>
      </c>
    </row>
    <row r="2532" spans="1:22" ht="49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 t="str">
        <f t="shared" si="236"/>
        <v>04/19/2015</v>
      </c>
      <c r="K2532" s="11" t="str">
        <f t="shared" si="237"/>
        <v>2015</v>
      </c>
      <c r="L2532" s="11" t="str">
        <f t="shared" si="238"/>
        <v>Apr</v>
      </c>
      <c r="M2532">
        <v>1426711505</v>
      </c>
      <c r="N2532" s="11">
        <f t="shared" si="239"/>
        <v>42081.656307870369</v>
      </c>
      <c r="O2532" t="b">
        <v>0</v>
      </c>
      <c r="P2532">
        <v>48</v>
      </c>
      <c r="Q2532" t="b">
        <v>1</v>
      </c>
      <c r="R2532" t="s">
        <v>8300</v>
      </c>
      <c r="S2532" s="5">
        <f t="shared" si="234"/>
        <v>1</v>
      </c>
      <c r="T2532" s="7">
        <f t="shared" si="235"/>
        <v>135.41666666666666</v>
      </c>
      <c r="U2532" t="s">
        <v>8326</v>
      </c>
      <c r="V2532" t="s">
        <v>8354</v>
      </c>
    </row>
    <row r="2533" spans="1:22" ht="49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 t="str">
        <f t="shared" si="236"/>
        <v>08/14/2015</v>
      </c>
      <c r="K2533" s="11" t="str">
        <f t="shared" si="237"/>
        <v>2015</v>
      </c>
      <c r="L2533" s="11" t="str">
        <f t="shared" si="238"/>
        <v>Aug</v>
      </c>
      <c r="M2533">
        <v>1437668354</v>
      </c>
      <c r="N2533" s="11">
        <f t="shared" si="239"/>
        <v>42208.471689814811</v>
      </c>
      <c r="O2533" t="b">
        <v>0</v>
      </c>
      <c r="P2533">
        <v>61</v>
      </c>
      <c r="Q2533" t="b">
        <v>1</v>
      </c>
      <c r="R2533" t="s">
        <v>8300</v>
      </c>
      <c r="S2533" s="5">
        <f t="shared" si="234"/>
        <v>1.004</v>
      </c>
      <c r="T2533" s="7">
        <f t="shared" si="235"/>
        <v>74.06557377049181</v>
      </c>
      <c r="U2533" t="s">
        <v>8326</v>
      </c>
      <c r="V2533" t="s">
        <v>8354</v>
      </c>
    </row>
    <row r="2534" spans="1:22" ht="49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 t="str">
        <f t="shared" si="236"/>
        <v>08/16/2012</v>
      </c>
      <c r="K2534" s="11" t="str">
        <f t="shared" si="237"/>
        <v>2012</v>
      </c>
      <c r="L2534" s="11" t="str">
        <f t="shared" si="238"/>
        <v>Aug</v>
      </c>
      <c r="M2534">
        <v>1342556566</v>
      </c>
      <c r="N2534" s="11">
        <f t="shared" si="239"/>
        <v>41107.640810185185</v>
      </c>
      <c r="O2534" t="b">
        <v>0</v>
      </c>
      <c r="P2534">
        <v>60</v>
      </c>
      <c r="Q2534" t="b">
        <v>1</v>
      </c>
      <c r="R2534" t="s">
        <v>8300</v>
      </c>
      <c r="S2534" s="5">
        <f t="shared" si="234"/>
        <v>1.26125</v>
      </c>
      <c r="T2534" s="7">
        <f t="shared" si="235"/>
        <v>84.083333333333329</v>
      </c>
      <c r="U2534" t="s">
        <v>8326</v>
      </c>
      <c r="V2534" t="s">
        <v>8354</v>
      </c>
    </row>
    <row r="2535" spans="1:22" ht="49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 t="str">
        <f t="shared" si="236"/>
        <v>03/01/2013</v>
      </c>
      <c r="K2535" s="11" t="str">
        <f t="shared" si="237"/>
        <v>2013</v>
      </c>
      <c r="L2535" s="11" t="str">
        <f t="shared" si="238"/>
        <v>Mar</v>
      </c>
      <c r="M2535">
        <v>1359568911</v>
      </c>
      <c r="N2535" s="11">
        <f t="shared" si="239"/>
        <v>41304.542951388888</v>
      </c>
      <c r="O2535" t="b">
        <v>0</v>
      </c>
      <c r="P2535">
        <v>136</v>
      </c>
      <c r="Q2535" t="b">
        <v>1</v>
      </c>
      <c r="R2535" t="s">
        <v>8300</v>
      </c>
      <c r="S2535" s="5">
        <f t="shared" si="234"/>
        <v>1.1066666666666667</v>
      </c>
      <c r="T2535" s="7">
        <f t="shared" si="235"/>
        <v>61.029411764705884</v>
      </c>
      <c r="U2535" t="s">
        <v>8326</v>
      </c>
      <c r="V2535" t="s">
        <v>8354</v>
      </c>
    </row>
    <row r="2536" spans="1:22" ht="6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 t="str">
        <f t="shared" si="236"/>
        <v>01/01/2010</v>
      </c>
      <c r="K2536" s="11" t="str">
        <f t="shared" si="237"/>
        <v>2010</v>
      </c>
      <c r="L2536" s="11" t="str">
        <f t="shared" si="238"/>
        <v>Jan</v>
      </c>
      <c r="M2536">
        <v>1257871712</v>
      </c>
      <c r="N2536" s="11">
        <f t="shared" si="239"/>
        <v>40127.492037037031</v>
      </c>
      <c r="O2536" t="b">
        <v>0</v>
      </c>
      <c r="P2536">
        <v>14</v>
      </c>
      <c r="Q2536" t="b">
        <v>1</v>
      </c>
      <c r="R2536" t="s">
        <v>8300</v>
      </c>
      <c r="S2536" s="5">
        <f t="shared" si="234"/>
        <v>1.05</v>
      </c>
      <c r="T2536" s="7">
        <f t="shared" si="235"/>
        <v>150</v>
      </c>
      <c r="U2536" t="s">
        <v>8326</v>
      </c>
      <c r="V2536" t="s">
        <v>8354</v>
      </c>
    </row>
    <row r="2537" spans="1:22" ht="17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 t="str">
        <f t="shared" si="236"/>
        <v>12/01/2014</v>
      </c>
      <c r="K2537" s="11" t="str">
        <f t="shared" si="237"/>
        <v>2014</v>
      </c>
      <c r="L2537" s="11" t="str">
        <f t="shared" si="238"/>
        <v>Dec</v>
      </c>
      <c r="M2537">
        <v>1414781945</v>
      </c>
      <c r="N2537" s="11">
        <f t="shared" si="239"/>
        <v>41943.582696759258</v>
      </c>
      <c r="O2537" t="b">
        <v>0</v>
      </c>
      <c r="P2537">
        <v>78</v>
      </c>
      <c r="Q2537" t="b">
        <v>1</v>
      </c>
      <c r="R2537" t="s">
        <v>8300</v>
      </c>
      <c r="S2537" s="5">
        <f t="shared" si="234"/>
        <v>1.03775</v>
      </c>
      <c r="T2537" s="7">
        <f t="shared" si="235"/>
        <v>266.08974358974359</v>
      </c>
      <c r="U2537" t="s">
        <v>8326</v>
      </c>
      <c r="V2537" t="s">
        <v>8354</v>
      </c>
    </row>
    <row r="2538" spans="1:22" ht="49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 t="str">
        <f t="shared" si="236"/>
        <v>07/29/2013</v>
      </c>
      <c r="K2538" s="11" t="str">
        <f t="shared" si="237"/>
        <v>2013</v>
      </c>
      <c r="L2538" s="11" t="str">
        <f t="shared" si="238"/>
        <v>Jul</v>
      </c>
      <c r="M2538">
        <v>1373337166</v>
      </c>
      <c r="N2538" s="11">
        <f t="shared" si="239"/>
        <v>41463.89775462963</v>
      </c>
      <c r="O2538" t="b">
        <v>0</v>
      </c>
      <c r="P2538">
        <v>4</v>
      </c>
      <c r="Q2538" t="b">
        <v>1</v>
      </c>
      <c r="R2538" t="s">
        <v>8300</v>
      </c>
      <c r="S2538" s="5">
        <f t="shared" si="234"/>
        <v>1.1599999999999999</v>
      </c>
      <c r="T2538" s="7">
        <f t="shared" si="235"/>
        <v>7.25</v>
      </c>
      <c r="U2538" t="s">
        <v>8326</v>
      </c>
      <c r="V2538" t="s">
        <v>8354</v>
      </c>
    </row>
    <row r="2539" spans="1:22" ht="49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 t="str">
        <f t="shared" si="236"/>
        <v>08/01/2011</v>
      </c>
      <c r="K2539" s="11" t="str">
        <f t="shared" si="237"/>
        <v>2011</v>
      </c>
      <c r="L2539" s="11" t="str">
        <f t="shared" si="238"/>
        <v>Aug</v>
      </c>
      <c r="M2539">
        <v>1307028855</v>
      </c>
      <c r="N2539" s="11">
        <f t="shared" si="239"/>
        <v>40696.440451388888</v>
      </c>
      <c r="O2539" t="b">
        <v>0</v>
      </c>
      <c r="P2539">
        <v>11</v>
      </c>
      <c r="Q2539" t="b">
        <v>1</v>
      </c>
      <c r="R2539" t="s">
        <v>8300</v>
      </c>
      <c r="S2539" s="5">
        <f t="shared" si="234"/>
        <v>1.1000000000000001</v>
      </c>
      <c r="T2539" s="7">
        <f t="shared" si="235"/>
        <v>100</v>
      </c>
      <c r="U2539" t="s">
        <v>8326</v>
      </c>
      <c r="V2539" t="s">
        <v>8354</v>
      </c>
    </row>
    <row r="2540" spans="1:22" ht="33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 t="str">
        <f t="shared" si="236"/>
        <v>02/23/2013</v>
      </c>
      <c r="K2540" s="11" t="str">
        <f t="shared" si="237"/>
        <v>2013</v>
      </c>
      <c r="L2540" s="11" t="str">
        <f t="shared" si="238"/>
        <v>Feb</v>
      </c>
      <c r="M2540">
        <v>1359029661</v>
      </c>
      <c r="N2540" s="11">
        <f t="shared" si="239"/>
        <v>41298.301631944443</v>
      </c>
      <c r="O2540" t="b">
        <v>0</v>
      </c>
      <c r="P2540">
        <v>185</v>
      </c>
      <c r="Q2540" t="b">
        <v>1</v>
      </c>
      <c r="R2540" t="s">
        <v>8300</v>
      </c>
      <c r="S2540" s="5">
        <f t="shared" si="234"/>
        <v>1.130176111111111</v>
      </c>
      <c r="T2540" s="7">
        <f t="shared" si="235"/>
        <v>109.96308108108107</v>
      </c>
      <c r="U2540" t="s">
        <v>8326</v>
      </c>
      <c r="V2540" t="s">
        <v>8354</v>
      </c>
    </row>
    <row r="2541" spans="1:22" ht="49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 t="str">
        <f t="shared" si="236"/>
        <v>02/02/2015</v>
      </c>
      <c r="K2541" s="11" t="str">
        <f t="shared" si="237"/>
        <v>2015</v>
      </c>
      <c r="L2541" s="11" t="str">
        <f t="shared" si="238"/>
        <v>Feb</v>
      </c>
      <c r="M2541">
        <v>1417729152</v>
      </c>
      <c r="N2541" s="11">
        <f t="shared" si="239"/>
        <v>41977.693888888891</v>
      </c>
      <c r="O2541" t="b">
        <v>0</v>
      </c>
      <c r="P2541">
        <v>59</v>
      </c>
      <c r="Q2541" t="b">
        <v>1</v>
      </c>
      <c r="R2541" t="s">
        <v>8300</v>
      </c>
      <c r="S2541" s="5">
        <f t="shared" si="234"/>
        <v>1.0024999999999999</v>
      </c>
      <c r="T2541" s="7">
        <f t="shared" si="235"/>
        <v>169.91525423728814</v>
      </c>
      <c r="U2541" t="s">
        <v>8326</v>
      </c>
      <c r="V2541" t="s">
        <v>8354</v>
      </c>
    </row>
    <row r="2542" spans="1:22" ht="49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 t="str">
        <f t="shared" si="236"/>
        <v>10/29/2011</v>
      </c>
      <c r="K2542" s="11" t="str">
        <f t="shared" si="237"/>
        <v>2011</v>
      </c>
      <c r="L2542" s="11" t="str">
        <f t="shared" si="238"/>
        <v>Oct</v>
      </c>
      <c r="M2542">
        <v>1314720721</v>
      </c>
      <c r="N2542" s="11">
        <f t="shared" si="239"/>
        <v>40785.466678240737</v>
      </c>
      <c r="O2542" t="b">
        <v>0</v>
      </c>
      <c r="P2542">
        <v>27</v>
      </c>
      <c r="Q2542" t="b">
        <v>1</v>
      </c>
      <c r="R2542" t="s">
        <v>8300</v>
      </c>
      <c r="S2542" s="5">
        <f t="shared" si="234"/>
        <v>1.034</v>
      </c>
      <c r="T2542" s="7">
        <f t="shared" si="235"/>
        <v>95.740740740740748</v>
      </c>
      <c r="U2542" t="s">
        <v>8326</v>
      </c>
      <c r="V2542" t="s">
        <v>8354</v>
      </c>
    </row>
    <row r="2543" spans="1:22" ht="49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 t="str">
        <f t="shared" si="236"/>
        <v>09/26/2013</v>
      </c>
      <c r="K2543" s="11" t="str">
        <f t="shared" si="237"/>
        <v>2013</v>
      </c>
      <c r="L2543" s="11" t="str">
        <f t="shared" si="238"/>
        <v>Sep</v>
      </c>
      <c r="M2543">
        <v>1375008418</v>
      </c>
      <c r="N2543" s="11">
        <f t="shared" si="239"/>
        <v>41483.240949074076</v>
      </c>
      <c r="O2543" t="b">
        <v>0</v>
      </c>
      <c r="P2543">
        <v>63</v>
      </c>
      <c r="Q2543" t="b">
        <v>1</v>
      </c>
      <c r="R2543" t="s">
        <v>8300</v>
      </c>
      <c r="S2543" s="5">
        <f t="shared" si="234"/>
        <v>1.0702857142857143</v>
      </c>
      <c r="T2543" s="7">
        <f t="shared" si="235"/>
        <v>59.460317460317462</v>
      </c>
      <c r="U2543" t="s">
        <v>8326</v>
      </c>
      <c r="V2543" t="s">
        <v>8354</v>
      </c>
    </row>
    <row r="2544" spans="1:22" ht="49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 t="str">
        <f t="shared" si="236"/>
        <v>09/30/2013</v>
      </c>
      <c r="K2544" s="11" t="str">
        <f t="shared" si="237"/>
        <v>2013</v>
      </c>
      <c r="L2544" s="11" t="str">
        <f t="shared" si="238"/>
        <v>Sep</v>
      </c>
      <c r="M2544">
        <v>1377252857</v>
      </c>
      <c r="N2544" s="11">
        <f t="shared" si="239"/>
        <v>41509.218252314815</v>
      </c>
      <c r="O2544" t="b">
        <v>0</v>
      </c>
      <c r="P2544">
        <v>13</v>
      </c>
      <c r="Q2544" t="b">
        <v>1</v>
      </c>
      <c r="R2544" t="s">
        <v>8300</v>
      </c>
      <c r="S2544" s="5">
        <f t="shared" si="234"/>
        <v>1.0357142857142858</v>
      </c>
      <c r="T2544" s="7">
        <f t="shared" si="235"/>
        <v>55.769230769230766</v>
      </c>
      <c r="U2544" t="s">
        <v>8326</v>
      </c>
      <c r="V2544" t="s">
        <v>8354</v>
      </c>
    </row>
    <row r="2545" spans="1:22" ht="49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 t="str">
        <f t="shared" si="236"/>
        <v>01/01/2011</v>
      </c>
      <c r="K2545" s="11" t="str">
        <f t="shared" si="237"/>
        <v>2011</v>
      </c>
      <c r="L2545" s="11" t="str">
        <f t="shared" si="238"/>
        <v>Jan</v>
      </c>
      <c r="M2545">
        <v>1291257298</v>
      </c>
      <c r="N2545" s="11">
        <f t="shared" si="239"/>
        <v>40513.899282407401</v>
      </c>
      <c r="O2545" t="b">
        <v>0</v>
      </c>
      <c r="P2545">
        <v>13</v>
      </c>
      <c r="Q2545" t="b">
        <v>1</v>
      </c>
      <c r="R2545" t="s">
        <v>8300</v>
      </c>
      <c r="S2545" s="5">
        <f t="shared" si="234"/>
        <v>1.5640000000000001</v>
      </c>
      <c r="T2545" s="7">
        <f t="shared" si="235"/>
        <v>30.076923076923077</v>
      </c>
      <c r="U2545" t="s">
        <v>8326</v>
      </c>
      <c r="V2545" t="s">
        <v>8354</v>
      </c>
    </row>
    <row r="2546" spans="1:22" ht="49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 t="str">
        <f t="shared" si="236"/>
        <v>07/08/2012</v>
      </c>
      <c r="K2546" s="11" t="str">
        <f t="shared" si="237"/>
        <v>2012</v>
      </c>
      <c r="L2546" s="11" t="str">
        <f t="shared" si="238"/>
        <v>Jul</v>
      </c>
      <c r="M2546">
        <v>1339158569</v>
      </c>
      <c r="N2546" s="11">
        <f t="shared" si="239"/>
        <v>41068.3121412037</v>
      </c>
      <c r="O2546" t="b">
        <v>0</v>
      </c>
      <c r="P2546">
        <v>57</v>
      </c>
      <c r="Q2546" t="b">
        <v>1</v>
      </c>
      <c r="R2546" t="s">
        <v>8300</v>
      </c>
      <c r="S2546" s="5">
        <f t="shared" si="234"/>
        <v>1.0082</v>
      </c>
      <c r="T2546" s="7">
        <f t="shared" si="235"/>
        <v>88.438596491228068</v>
      </c>
      <c r="U2546" t="s">
        <v>8326</v>
      </c>
      <c r="V2546" t="s">
        <v>8354</v>
      </c>
    </row>
    <row r="2547" spans="1:22" ht="49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 t="str">
        <f t="shared" si="236"/>
        <v>02/26/2015</v>
      </c>
      <c r="K2547" s="11" t="str">
        <f t="shared" si="237"/>
        <v>2015</v>
      </c>
      <c r="L2547" s="11" t="str">
        <f t="shared" si="238"/>
        <v>Feb</v>
      </c>
      <c r="M2547">
        <v>1421983138</v>
      </c>
      <c r="N2547" s="11">
        <f t="shared" si="239"/>
        <v>42026.929837962962</v>
      </c>
      <c r="O2547" t="b">
        <v>0</v>
      </c>
      <c r="P2547">
        <v>61</v>
      </c>
      <c r="Q2547" t="b">
        <v>1</v>
      </c>
      <c r="R2547" t="s">
        <v>8300</v>
      </c>
      <c r="S2547" s="5">
        <f t="shared" si="234"/>
        <v>1.9530000000000001</v>
      </c>
      <c r="T2547" s="7">
        <f t="shared" si="235"/>
        <v>64.032786885245898</v>
      </c>
      <c r="U2547" t="s">
        <v>8326</v>
      </c>
      <c r="V2547" t="s">
        <v>8354</v>
      </c>
    </row>
    <row r="2548" spans="1:22" ht="49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 t="str">
        <f t="shared" si="236"/>
        <v>10/05/2013</v>
      </c>
      <c r="K2548" s="11" t="str">
        <f t="shared" si="237"/>
        <v>2013</v>
      </c>
      <c r="L2548" s="11" t="str">
        <f t="shared" si="238"/>
        <v>Oct</v>
      </c>
      <c r="M2548">
        <v>1378586179</v>
      </c>
      <c r="N2548" s="11">
        <f t="shared" si="239"/>
        <v>41524.650219907409</v>
      </c>
      <c r="O2548" t="b">
        <v>0</v>
      </c>
      <c r="P2548">
        <v>65</v>
      </c>
      <c r="Q2548" t="b">
        <v>1</v>
      </c>
      <c r="R2548" t="s">
        <v>8300</v>
      </c>
      <c r="S2548" s="5">
        <f t="shared" si="234"/>
        <v>1.1171428571428572</v>
      </c>
      <c r="T2548" s="7">
        <f t="shared" si="235"/>
        <v>60.153846153846153</v>
      </c>
      <c r="U2548" t="s">
        <v>8326</v>
      </c>
      <c r="V2548" t="s">
        <v>8354</v>
      </c>
    </row>
    <row r="2549" spans="1:22" ht="49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 t="str">
        <f t="shared" si="236"/>
        <v>04/04/2012</v>
      </c>
      <c r="K2549" s="11" t="str">
        <f t="shared" si="237"/>
        <v>2012</v>
      </c>
      <c r="L2549" s="11" t="str">
        <f t="shared" si="238"/>
        <v>Apr</v>
      </c>
      <c r="M2549">
        <v>1330972403</v>
      </c>
      <c r="N2549" s="11">
        <f t="shared" si="239"/>
        <v>40973.564849537033</v>
      </c>
      <c r="O2549" t="b">
        <v>0</v>
      </c>
      <c r="P2549">
        <v>134</v>
      </c>
      <c r="Q2549" t="b">
        <v>1</v>
      </c>
      <c r="R2549" t="s">
        <v>8300</v>
      </c>
      <c r="S2549" s="5">
        <f t="shared" si="234"/>
        <v>1.1985454545454546</v>
      </c>
      <c r="T2549" s="7">
        <f t="shared" si="235"/>
        <v>49.194029850746269</v>
      </c>
      <c r="U2549" t="s">
        <v>8326</v>
      </c>
      <c r="V2549" t="s">
        <v>8354</v>
      </c>
    </row>
    <row r="2550" spans="1:22" ht="49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 t="str">
        <f t="shared" si="236"/>
        <v>09/29/2016</v>
      </c>
      <c r="K2550" s="11" t="str">
        <f t="shared" si="237"/>
        <v>2016</v>
      </c>
      <c r="L2550" s="11" t="str">
        <f t="shared" si="238"/>
        <v>Sep</v>
      </c>
      <c r="M2550">
        <v>1473087637</v>
      </c>
      <c r="N2550" s="11">
        <f t="shared" si="239"/>
        <v>42618.417094907403</v>
      </c>
      <c r="O2550" t="b">
        <v>0</v>
      </c>
      <c r="P2550">
        <v>37</v>
      </c>
      <c r="Q2550" t="b">
        <v>1</v>
      </c>
      <c r="R2550" t="s">
        <v>8300</v>
      </c>
      <c r="S2550" s="5">
        <f t="shared" si="234"/>
        <v>1.0185</v>
      </c>
      <c r="T2550" s="7">
        <f t="shared" si="235"/>
        <v>165.16216216216216</v>
      </c>
      <c r="U2550" t="s">
        <v>8326</v>
      </c>
      <c r="V2550" t="s">
        <v>8354</v>
      </c>
    </row>
    <row r="2551" spans="1:22" ht="49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 t="str">
        <f t="shared" si="236"/>
        <v>05/31/2013</v>
      </c>
      <c r="K2551" s="11" t="str">
        <f t="shared" si="237"/>
        <v>2013</v>
      </c>
      <c r="L2551" s="11" t="str">
        <f t="shared" si="238"/>
        <v>May</v>
      </c>
      <c r="M2551">
        <v>1366999870</v>
      </c>
      <c r="N2551" s="11">
        <f t="shared" si="239"/>
        <v>41390.549421296295</v>
      </c>
      <c r="O2551" t="b">
        <v>0</v>
      </c>
      <c r="P2551">
        <v>37</v>
      </c>
      <c r="Q2551" t="b">
        <v>1</v>
      </c>
      <c r="R2551" t="s">
        <v>8300</v>
      </c>
      <c r="S2551" s="5">
        <f t="shared" si="234"/>
        <v>1.0280254777070064</v>
      </c>
      <c r="T2551" s="7">
        <f t="shared" si="235"/>
        <v>43.621621621621621</v>
      </c>
      <c r="U2551" t="s">
        <v>8326</v>
      </c>
      <c r="V2551" t="s">
        <v>8354</v>
      </c>
    </row>
    <row r="2552" spans="1:22" ht="49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 t="str">
        <f t="shared" si="236"/>
        <v>10/07/2015</v>
      </c>
      <c r="K2552" s="11" t="str">
        <f t="shared" si="237"/>
        <v>2015</v>
      </c>
      <c r="L2552" s="11" t="str">
        <f t="shared" si="238"/>
        <v>Oct</v>
      </c>
      <c r="M2552">
        <v>1439392406</v>
      </c>
      <c r="N2552" s="11">
        <f t="shared" si="239"/>
        <v>42228.425995370366</v>
      </c>
      <c r="O2552" t="b">
        <v>0</v>
      </c>
      <c r="P2552">
        <v>150</v>
      </c>
      <c r="Q2552" t="b">
        <v>1</v>
      </c>
      <c r="R2552" t="s">
        <v>8300</v>
      </c>
      <c r="S2552" s="5">
        <f t="shared" si="234"/>
        <v>1.0084615384615385</v>
      </c>
      <c r="T2552" s="7">
        <f t="shared" si="235"/>
        <v>43.7</v>
      </c>
      <c r="U2552" t="s">
        <v>8326</v>
      </c>
      <c r="V2552" t="s">
        <v>8354</v>
      </c>
    </row>
    <row r="2553" spans="1:22" ht="49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 t="str">
        <f t="shared" si="236"/>
        <v>03/21/2012</v>
      </c>
      <c r="K2553" s="11" t="str">
        <f t="shared" si="237"/>
        <v>2012</v>
      </c>
      <c r="L2553" s="11" t="str">
        <f t="shared" si="238"/>
        <v>Mar</v>
      </c>
      <c r="M2553">
        <v>1329890585</v>
      </c>
      <c r="N2553" s="11">
        <f t="shared" si="239"/>
        <v>40961.043807870366</v>
      </c>
      <c r="O2553" t="b">
        <v>0</v>
      </c>
      <c r="P2553">
        <v>56</v>
      </c>
      <c r="Q2553" t="b">
        <v>1</v>
      </c>
      <c r="R2553" t="s">
        <v>8300</v>
      </c>
      <c r="S2553" s="5">
        <f t="shared" si="234"/>
        <v>1.0273469387755103</v>
      </c>
      <c r="T2553" s="7">
        <f t="shared" si="235"/>
        <v>67.419642857142861</v>
      </c>
      <c r="U2553" t="s">
        <v>8326</v>
      </c>
      <c r="V2553" t="s">
        <v>8354</v>
      </c>
    </row>
    <row r="2554" spans="1:22" ht="49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 t="str">
        <f t="shared" si="236"/>
        <v>03/05/2017</v>
      </c>
      <c r="K2554" s="11" t="str">
        <f t="shared" si="237"/>
        <v>2017</v>
      </c>
      <c r="L2554" s="11" t="str">
        <f t="shared" si="238"/>
        <v>Mar</v>
      </c>
      <c r="M2554">
        <v>1486149981</v>
      </c>
      <c r="N2554" s="11">
        <f t="shared" si="239"/>
        <v>42769.601631944439</v>
      </c>
      <c r="O2554" t="b">
        <v>0</v>
      </c>
      <c r="P2554">
        <v>18</v>
      </c>
      <c r="Q2554" t="b">
        <v>1</v>
      </c>
      <c r="R2554" t="s">
        <v>8300</v>
      </c>
      <c r="S2554" s="5">
        <f t="shared" si="234"/>
        <v>1.0649999999999999</v>
      </c>
      <c r="T2554" s="7">
        <f t="shared" si="235"/>
        <v>177.5</v>
      </c>
      <c r="U2554" t="s">
        <v>8326</v>
      </c>
      <c r="V2554" t="s">
        <v>8354</v>
      </c>
    </row>
    <row r="2555" spans="1:22" ht="49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 t="str">
        <f t="shared" si="236"/>
        <v>09/20/2012</v>
      </c>
      <c r="K2555" s="11" t="str">
        <f t="shared" si="237"/>
        <v>2012</v>
      </c>
      <c r="L2555" s="11" t="str">
        <f t="shared" si="238"/>
        <v>Sep</v>
      </c>
      <c r="M2555">
        <v>1343018807</v>
      </c>
      <c r="N2555" s="11">
        <f t="shared" si="239"/>
        <v>41112.990821759253</v>
      </c>
      <c r="O2555" t="b">
        <v>0</v>
      </c>
      <c r="P2555">
        <v>60</v>
      </c>
      <c r="Q2555" t="b">
        <v>1</v>
      </c>
      <c r="R2555" t="s">
        <v>8300</v>
      </c>
      <c r="S2555" s="5">
        <f t="shared" si="234"/>
        <v>1.5553333333333332</v>
      </c>
      <c r="T2555" s="7">
        <f t="shared" si="235"/>
        <v>38.883333333333333</v>
      </c>
      <c r="U2555" t="s">
        <v>8326</v>
      </c>
      <c r="V2555" t="s">
        <v>8354</v>
      </c>
    </row>
    <row r="2556" spans="1:22" ht="49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 t="str">
        <f t="shared" si="236"/>
        <v>05/31/2015</v>
      </c>
      <c r="K2556" s="11" t="str">
        <f t="shared" si="237"/>
        <v>2015</v>
      </c>
      <c r="L2556" s="11" t="str">
        <f t="shared" si="238"/>
        <v>May</v>
      </c>
      <c r="M2556">
        <v>1430445163</v>
      </c>
      <c r="N2556" s="11">
        <f t="shared" si="239"/>
        <v>42124.869942129626</v>
      </c>
      <c r="O2556" t="b">
        <v>0</v>
      </c>
      <c r="P2556">
        <v>67</v>
      </c>
      <c r="Q2556" t="b">
        <v>1</v>
      </c>
      <c r="R2556" t="s">
        <v>8300</v>
      </c>
      <c r="S2556" s="5">
        <f t="shared" si="234"/>
        <v>1.228</v>
      </c>
      <c r="T2556" s="7">
        <f t="shared" si="235"/>
        <v>54.985074626865675</v>
      </c>
      <c r="U2556" t="s">
        <v>8326</v>
      </c>
      <c r="V2556" t="s">
        <v>8354</v>
      </c>
    </row>
    <row r="2557" spans="1:22" ht="49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 t="str">
        <f t="shared" si="236"/>
        <v>05/28/2012</v>
      </c>
      <c r="K2557" s="11" t="str">
        <f t="shared" si="237"/>
        <v>2012</v>
      </c>
      <c r="L2557" s="11" t="str">
        <f t="shared" si="238"/>
        <v>May</v>
      </c>
      <c r="M2557">
        <v>1335541393</v>
      </c>
      <c r="N2557" s="11">
        <f t="shared" si="239"/>
        <v>41026.44667824074</v>
      </c>
      <c r="O2557" t="b">
        <v>0</v>
      </c>
      <c r="P2557">
        <v>35</v>
      </c>
      <c r="Q2557" t="b">
        <v>1</v>
      </c>
      <c r="R2557" t="s">
        <v>8300</v>
      </c>
      <c r="S2557" s="5">
        <f t="shared" si="234"/>
        <v>1.0734999999999999</v>
      </c>
      <c r="T2557" s="7">
        <f t="shared" si="235"/>
        <v>61.342857142857142</v>
      </c>
      <c r="U2557" t="s">
        <v>8326</v>
      </c>
      <c r="V2557" t="s">
        <v>8354</v>
      </c>
    </row>
    <row r="2558" spans="1:22" ht="49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 t="str">
        <f t="shared" si="236"/>
        <v>12/24/2012</v>
      </c>
      <c r="K2558" s="11" t="str">
        <f t="shared" si="237"/>
        <v>2012</v>
      </c>
      <c r="L2558" s="11" t="str">
        <f t="shared" si="238"/>
        <v>Dec</v>
      </c>
      <c r="M2558">
        <v>1352504857</v>
      </c>
      <c r="N2558" s="11">
        <f t="shared" si="239"/>
        <v>41222.783067129625</v>
      </c>
      <c r="O2558" t="b">
        <v>0</v>
      </c>
      <c r="P2558">
        <v>34</v>
      </c>
      <c r="Q2558" t="b">
        <v>1</v>
      </c>
      <c r="R2558" t="s">
        <v>8300</v>
      </c>
      <c r="S2558" s="5">
        <f t="shared" si="234"/>
        <v>1.0550335570469798</v>
      </c>
      <c r="T2558" s="7">
        <f t="shared" si="235"/>
        <v>23.117647058823529</v>
      </c>
      <c r="U2558" t="s">
        <v>8326</v>
      </c>
      <c r="V2558" t="s">
        <v>8354</v>
      </c>
    </row>
    <row r="2559" spans="1:22" ht="33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 t="str">
        <f t="shared" si="236"/>
        <v>05/15/2014</v>
      </c>
      <c r="K2559" s="11" t="str">
        <f t="shared" si="237"/>
        <v>2014</v>
      </c>
      <c r="L2559" s="11" t="str">
        <f t="shared" si="238"/>
        <v>May</v>
      </c>
      <c r="M2559">
        <v>1397584386</v>
      </c>
      <c r="N2559" s="11">
        <f t="shared" si="239"/>
        <v>41744.536874999998</v>
      </c>
      <c r="O2559" t="b">
        <v>0</v>
      </c>
      <c r="P2559">
        <v>36</v>
      </c>
      <c r="Q2559" t="b">
        <v>1</v>
      </c>
      <c r="R2559" t="s">
        <v>8300</v>
      </c>
      <c r="S2559" s="5">
        <f t="shared" si="234"/>
        <v>1.1844444444444444</v>
      </c>
      <c r="T2559" s="7">
        <f t="shared" si="235"/>
        <v>29.611111111111111</v>
      </c>
      <c r="U2559" t="s">
        <v>8326</v>
      </c>
      <c r="V2559" t="s">
        <v>8354</v>
      </c>
    </row>
    <row r="2560" spans="1:22" ht="33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 t="str">
        <f t="shared" si="236"/>
        <v>05/01/2015</v>
      </c>
      <c r="K2560" s="11" t="str">
        <f t="shared" si="237"/>
        <v>2015</v>
      </c>
      <c r="L2560" s="11" t="str">
        <f t="shared" si="238"/>
        <v>May</v>
      </c>
      <c r="M2560">
        <v>1427747906</v>
      </c>
      <c r="N2560" s="11">
        <f t="shared" si="239"/>
        <v>42093.651689814811</v>
      </c>
      <c r="O2560" t="b">
        <v>0</v>
      </c>
      <c r="P2560">
        <v>18</v>
      </c>
      <c r="Q2560" t="b">
        <v>1</v>
      </c>
      <c r="R2560" t="s">
        <v>8300</v>
      </c>
      <c r="S2560" s="5">
        <f t="shared" si="234"/>
        <v>1.0888</v>
      </c>
      <c r="T2560" s="7">
        <f t="shared" si="235"/>
        <v>75.611111111111114</v>
      </c>
      <c r="U2560" t="s">
        <v>8326</v>
      </c>
      <c r="V2560" t="s">
        <v>8354</v>
      </c>
    </row>
    <row r="2561" spans="1:22" ht="49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 t="str">
        <f t="shared" si="236"/>
        <v>11/15/2011</v>
      </c>
      <c r="K2561" s="11" t="str">
        <f t="shared" si="237"/>
        <v>2011</v>
      </c>
      <c r="L2561" s="11" t="str">
        <f t="shared" si="238"/>
        <v>Nov</v>
      </c>
      <c r="M2561">
        <v>1318539484</v>
      </c>
      <c r="N2561" s="11">
        <f t="shared" si="239"/>
        <v>40829.665324074071</v>
      </c>
      <c r="O2561" t="b">
        <v>0</v>
      </c>
      <c r="P2561">
        <v>25</v>
      </c>
      <c r="Q2561" t="b">
        <v>1</v>
      </c>
      <c r="R2561" t="s">
        <v>8300</v>
      </c>
      <c r="S2561" s="5">
        <f t="shared" si="234"/>
        <v>1.1125</v>
      </c>
      <c r="T2561" s="7">
        <f t="shared" si="235"/>
        <v>35.6</v>
      </c>
      <c r="U2561" t="s">
        <v>8326</v>
      </c>
      <c r="V2561" t="s">
        <v>8354</v>
      </c>
    </row>
    <row r="2562" spans="1:22" ht="49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 t="str">
        <f t="shared" si="236"/>
        <v>03/06/2015</v>
      </c>
      <c r="K2562" s="11" t="str">
        <f t="shared" si="237"/>
        <v>2015</v>
      </c>
      <c r="L2562" s="11" t="str">
        <f t="shared" si="238"/>
        <v>Mar</v>
      </c>
      <c r="M2562">
        <v>1423090174</v>
      </c>
      <c r="N2562" s="11">
        <f t="shared" si="239"/>
        <v>42039.742754629631</v>
      </c>
      <c r="O2562" t="b">
        <v>0</v>
      </c>
      <c r="P2562">
        <v>21</v>
      </c>
      <c r="Q2562" t="b">
        <v>1</v>
      </c>
      <c r="R2562" t="s">
        <v>8300</v>
      </c>
      <c r="S2562" s="5">
        <f t="shared" ref="S2562:S2625" si="240">E2562/D2562</f>
        <v>1.0009999999999999</v>
      </c>
      <c r="T2562" s="7">
        <f t="shared" ref="T2562:T2625" si="241">E2562/P2562</f>
        <v>143</v>
      </c>
      <c r="U2562" t="s">
        <v>8326</v>
      </c>
      <c r="V2562" t="s">
        <v>8354</v>
      </c>
    </row>
    <row r="2563" spans="1:22" ht="49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 t="str">
        <f t="shared" ref="J2563:J2626" si="242">TEXT((I2563/86400)+25569+(-5/24),"mm/dd/yyyy")</f>
        <v>10/13/2015</v>
      </c>
      <c r="K2563" s="11" t="str">
        <f t="shared" ref="K2563:K2626" si="243">RIGHT(J2563,4)</f>
        <v>2015</v>
      </c>
      <c r="L2563" s="11" t="str">
        <f t="shared" ref="L2563:L2626" si="244">TEXT(J2563,"mmm")</f>
        <v>Oct</v>
      </c>
      <c r="M2563">
        <v>1442148089</v>
      </c>
      <c r="N2563" s="11">
        <f t="shared" ref="N2563:N2626" si="245">(M2563/86400)+25569+(-5/24)</f>
        <v>42260.320474537039</v>
      </c>
      <c r="O2563" t="b">
        <v>0</v>
      </c>
      <c r="P2563">
        <v>0</v>
      </c>
      <c r="Q2563" t="b">
        <v>0</v>
      </c>
      <c r="R2563" t="s">
        <v>8284</v>
      </c>
      <c r="S2563" s="5">
        <f t="shared" si="240"/>
        <v>0</v>
      </c>
      <c r="T2563" s="7" t="e">
        <f t="shared" si="241"/>
        <v>#DIV/0!</v>
      </c>
      <c r="U2563" t="s">
        <v>8336</v>
      </c>
      <c r="V2563" t="s">
        <v>8337</v>
      </c>
    </row>
    <row r="2564" spans="1:22" ht="49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 t="str">
        <f t="shared" si="242"/>
        <v>10/11/2016</v>
      </c>
      <c r="K2564" s="11" t="str">
        <f t="shared" si="243"/>
        <v>2016</v>
      </c>
      <c r="L2564" s="11" t="str">
        <f t="shared" si="244"/>
        <v>Oct</v>
      </c>
      <c r="M2564">
        <v>1471005339</v>
      </c>
      <c r="N2564" s="11">
        <f t="shared" si="245"/>
        <v>42594.316423611112</v>
      </c>
      <c r="O2564" t="b">
        <v>0</v>
      </c>
      <c r="P2564">
        <v>3</v>
      </c>
      <c r="Q2564" t="b">
        <v>0</v>
      </c>
      <c r="R2564" t="s">
        <v>8284</v>
      </c>
      <c r="S2564" s="5">
        <f t="shared" si="240"/>
        <v>7.4999999999999997E-3</v>
      </c>
      <c r="T2564" s="7">
        <f t="shared" si="241"/>
        <v>25</v>
      </c>
      <c r="U2564" t="s">
        <v>8336</v>
      </c>
      <c r="V2564" t="s">
        <v>8337</v>
      </c>
    </row>
    <row r="2565" spans="1:22" ht="33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 t="str">
        <f t="shared" si="242"/>
        <v>07/29/2015</v>
      </c>
      <c r="K2565" s="11" t="str">
        <f t="shared" si="243"/>
        <v>2015</v>
      </c>
      <c r="L2565" s="11" t="str">
        <f t="shared" si="244"/>
        <v>Jul</v>
      </c>
      <c r="M2565">
        <v>1433042451</v>
      </c>
      <c r="N2565" s="11">
        <f t="shared" si="245"/>
        <v>42154.931145833332</v>
      </c>
      <c r="O2565" t="b">
        <v>0</v>
      </c>
      <c r="P2565">
        <v>0</v>
      </c>
      <c r="Q2565" t="b">
        <v>0</v>
      </c>
      <c r="R2565" t="s">
        <v>8284</v>
      </c>
      <c r="S2565" s="5">
        <f t="shared" si="240"/>
        <v>0</v>
      </c>
      <c r="T2565" s="7" t="e">
        <f t="shared" si="241"/>
        <v>#DIV/0!</v>
      </c>
      <c r="U2565" t="s">
        <v>8336</v>
      </c>
      <c r="V2565" t="s">
        <v>8337</v>
      </c>
    </row>
    <row r="2566" spans="1:22" ht="49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 t="str">
        <f t="shared" si="242"/>
        <v>07/31/2014</v>
      </c>
      <c r="K2566" s="11" t="str">
        <f t="shared" si="243"/>
        <v>2014</v>
      </c>
      <c r="L2566" s="11" t="str">
        <f t="shared" si="244"/>
        <v>Jul</v>
      </c>
      <c r="M2566">
        <v>1404262699</v>
      </c>
      <c r="N2566" s="11">
        <f t="shared" si="245"/>
        <v>41821.83216435185</v>
      </c>
      <c r="O2566" t="b">
        <v>0</v>
      </c>
      <c r="P2566">
        <v>0</v>
      </c>
      <c r="Q2566" t="b">
        <v>0</v>
      </c>
      <c r="R2566" t="s">
        <v>8284</v>
      </c>
      <c r="S2566" s="5">
        <f t="shared" si="240"/>
        <v>0</v>
      </c>
      <c r="T2566" s="7" t="e">
        <f t="shared" si="241"/>
        <v>#DIV/0!</v>
      </c>
      <c r="U2566" t="s">
        <v>8336</v>
      </c>
      <c r="V2566" t="s">
        <v>8337</v>
      </c>
    </row>
    <row r="2567" spans="1:22" ht="49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 t="str">
        <f t="shared" si="242"/>
        <v>05/09/2016</v>
      </c>
      <c r="K2567" s="11" t="str">
        <f t="shared" si="243"/>
        <v>2016</v>
      </c>
      <c r="L2567" s="11" t="str">
        <f t="shared" si="244"/>
        <v>May</v>
      </c>
      <c r="M2567">
        <v>1457710589</v>
      </c>
      <c r="N2567" s="11">
        <f t="shared" si="245"/>
        <v>42440.442002314812</v>
      </c>
      <c r="O2567" t="b">
        <v>0</v>
      </c>
      <c r="P2567">
        <v>1</v>
      </c>
      <c r="Q2567" t="b">
        <v>0</v>
      </c>
      <c r="R2567" t="s">
        <v>8284</v>
      </c>
      <c r="S2567" s="5">
        <f t="shared" si="240"/>
        <v>0.01</v>
      </c>
      <c r="T2567" s="7">
        <f t="shared" si="241"/>
        <v>100</v>
      </c>
      <c r="U2567" t="s">
        <v>8336</v>
      </c>
      <c r="V2567" t="s">
        <v>8337</v>
      </c>
    </row>
    <row r="2568" spans="1:22" ht="49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 t="str">
        <f t="shared" si="242"/>
        <v>08/21/2014</v>
      </c>
      <c r="K2568" s="11" t="str">
        <f t="shared" si="243"/>
        <v>2014</v>
      </c>
      <c r="L2568" s="11" t="str">
        <f t="shared" si="244"/>
        <v>Aug</v>
      </c>
      <c r="M2568">
        <v>1406071948</v>
      </c>
      <c r="N2568" s="11">
        <f t="shared" si="245"/>
        <v>41842.772546296292</v>
      </c>
      <c r="O2568" t="b">
        <v>0</v>
      </c>
      <c r="P2568">
        <v>0</v>
      </c>
      <c r="Q2568" t="b">
        <v>0</v>
      </c>
      <c r="R2568" t="s">
        <v>8284</v>
      </c>
      <c r="S2568" s="5">
        <f t="shared" si="240"/>
        <v>0</v>
      </c>
      <c r="T2568" s="7" t="e">
        <f t="shared" si="241"/>
        <v>#DIV/0!</v>
      </c>
      <c r="U2568" t="s">
        <v>8336</v>
      </c>
      <c r="V2568" t="s">
        <v>8337</v>
      </c>
    </row>
    <row r="2569" spans="1:22" ht="49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 t="str">
        <f t="shared" si="242"/>
        <v>04/23/2015</v>
      </c>
      <c r="K2569" s="11" t="str">
        <f t="shared" si="243"/>
        <v>2015</v>
      </c>
      <c r="L2569" s="11" t="str">
        <f t="shared" si="244"/>
        <v>Apr</v>
      </c>
      <c r="M2569">
        <v>1427231138</v>
      </c>
      <c r="N2569" s="11">
        <f t="shared" si="245"/>
        <v>42087.670578703699</v>
      </c>
      <c r="O2569" t="b">
        <v>0</v>
      </c>
      <c r="P2569">
        <v>2</v>
      </c>
      <c r="Q2569" t="b">
        <v>0</v>
      </c>
      <c r="R2569" t="s">
        <v>8284</v>
      </c>
      <c r="S2569" s="5">
        <f t="shared" si="240"/>
        <v>2.6666666666666666E-3</v>
      </c>
      <c r="T2569" s="7">
        <f t="shared" si="241"/>
        <v>60</v>
      </c>
      <c r="U2569" t="s">
        <v>8336</v>
      </c>
      <c r="V2569" t="s">
        <v>8337</v>
      </c>
    </row>
    <row r="2570" spans="1:22" ht="49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 t="str">
        <f t="shared" si="242"/>
        <v>09/01/2016</v>
      </c>
      <c r="K2570" s="11" t="str">
        <f t="shared" si="243"/>
        <v>2016</v>
      </c>
      <c r="L2570" s="11" t="str">
        <f t="shared" si="244"/>
        <v>Sep</v>
      </c>
      <c r="M2570">
        <v>1470153594</v>
      </c>
      <c r="N2570" s="11">
        <f t="shared" si="245"/>
        <v>42584.45826388889</v>
      </c>
      <c r="O2570" t="b">
        <v>0</v>
      </c>
      <c r="P2570">
        <v>1</v>
      </c>
      <c r="Q2570" t="b">
        <v>0</v>
      </c>
      <c r="R2570" t="s">
        <v>8284</v>
      </c>
      <c r="S2570" s="5">
        <f t="shared" si="240"/>
        <v>5.0000000000000001E-3</v>
      </c>
      <c r="T2570" s="7">
        <f t="shared" si="241"/>
        <v>50</v>
      </c>
      <c r="U2570" t="s">
        <v>8336</v>
      </c>
      <c r="V2570" t="s">
        <v>8337</v>
      </c>
    </row>
    <row r="2571" spans="1:22" ht="49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 t="str">
        <f t="shared" si="242"/>
        <v>09/16/2015</v>
      </c>
      <c r="K2571" s="11" t="str">
        <f t="shared" si="243"/>
        <v>2015</v>
      </c>
      <c r="L2571" s="11" t="str">
        <f t="shared" si="244"/>
        <v>Sep</v>
      </c>
      <c r="M2571">
        <v>1439865112</v>
      </c>
      <c r="N2571" s="11">
        <f t="shared" si="245"/>
        <v>42233.897129629629</v>
      </c>
      <c r="O2571" t="b">
        <v>0</v>
      </c>
      <c r="P2571">
        <v>2</v>
      </c>
      <c r="Q2571" t="b">
        <v>0</v>
      </c>
      <c r="R2571" t="s">
        <v>8284</v>
      </c>
      <c r="S2571" s="5">
        <f t="shared" si="240"/>
        <v>2.2307692307692306E-2</v>
      </c>
      <c r="T2571" s="7">
        <f t="shared" si="241"/>
        <v>72.5</v>
      </c>
      <c r="U2571" t="s">
        <v>8336</v>
      </c>
      <c r="V2571" t="s">
        <v>8337</v>
      </c>
    </row>
    <row r="2572" spans="1:22" ht="49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 t="str">
        <f t="shared" si="242"/>
        <v>02/08/2017</v>
      </c>
      <c r="K2572" s="11" t="str">
        <f t="shared" si="243"/>
        <v>2017</v>
      </c>
      <c r="L2572" s="11" t="str">
        <f t="shared" si="244"/>
        <v>Feb</v>
      </c>
      <c r="M2572">
        <v>1483998035</v>
      </c>
      <c r="N2572" s="11">
        <f t="shared" si="245"/>
        <v>42744.694849537038</v>
      </c>
      <c r="O2572" t="b">
        <v>0</v>
      </c>
      <c r="P2572">
        <v>2</v>
      </c>
      <c r="Q2572" t="b">
        <v>0</v>
      </c>
      <c r="R2572" t="s">
        <v>8284</v>
      </c>
      <c r="S2572" s="5">
        <f t="shared" si="240"/>
        <v>8.4285714285714294E-3</v>
      </c>
      <c r="T2572" s="7">
        <f t="shared" si="241"/>
        <v>29.5</v>
      </c>
      <c r="U2572" t="s">
        <v>8336</v>
      </c>
      <c r="V2572" t="s">
        <v>8337</v>
      </c>
    </row>
    <row r="2573" spans="1:22" ht="49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 t="str">
        <f t="shared" si="242"/>
        <v>05/19/2016</v>
      </c>
      <c r="K2573" s="11" t="str">
        <f t="shared" si="243"/>
        <v>2016</v>
      </c>
      <c r="L2573" s="11" t="str">
        <f t="shared" si="244"/>
        <v>May</v>
      </c>
      <c r="M2573">
        <v>1458461521</v>
      </c>
      <c r="N2573" s="11">
        <f t="shared" si="245"/>
        <v>42449.133344907408</v>
      </c>
      <c r="O2573" t="b">
        <v>0</v>
      </c>
      <c r="P2573">
        <v>4</v>
      </c>
      <c r="Q2573" t="b">
        <v>0</v>
      </c>
      <c r="R2573" t="s">
        <v>8284</v>
      </c>
      <c r="S2573" s="5">
        <f t="shared" si="240"/>
        <v>2.5000000000000001E-3</v>
      </c>
      <c r="T2573" s="7">
        <f t="shared" si="241"/>
        <v>62.5</v>
      </c>
      <c r="U2573" t="s">
        <v>8336</v>
      </c>
      <c r="V2573" t="s">
        <v>8337</v>
      </c>
    </row>
    <row r="2574" spans="1:22" ht="49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 t="str">
        <f t="shared" si="242"/>
        <v>04/12/2015</v>
      </c>
      <c r="K2574" s="11" t="str">
        <f t="shared" si="243"/>
        <v>2015</v>
      </c>
      <c r="L2574" s="11" t="str">
        <f t="shared" si="244"/>
        <v>Apr</v>
      </c>
      <c r="M2574">
        <v>1426301517</v>
      </c>
      <c r="N2574" s="11">
        <f t="shared" si="245"/>
        <v>42076.911076388882</v>
      </c>
      <c r="O2574" t="b">
        <v>0</v>
      </c>
      <c r="P2574">
        <v>0</v>
      </c>
      <c r="Q2574" t="b">
        <v>0</v>
      </c>
      <c r="R2574" t="s">
        <v>8284</v>
      </c>
      <c r="S2574" s="5">
        <f t="shared" si="240"/>
        <v>0</v>
      </c>
      <c r="T2574" s="7" t="e">
        <f t="shared" si="241"/>
        <v>#DIV/0!</v>
      </c>
      <c r="U2574" t="s">
        <v>8336</v>
      </c>
      <c r="V2574" t="s">
        <v>8337</v>
      </c>
    </row>
    <row r="2575" spans="1:22" ht="49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 t="str">
        <f t="shared" si="242"/>
        <v>08/23/2014</v>
      </c>
      <c r="K2575" s="11" t="str">
        <f t="shared" si="243"/>
        <v>2014</v>
      </c>
      <c r="L2575" s="11" t="str">
        <f t="shared" si="244"/>
        <v>Aug</v>
      </c>
      <c r="M2575">
        <v>1404915149</v>
      </c>
      <c r="N2575" s="11">
        <f t="shared" si="245"/>
        <v>41829.383668981478</v>
      </c>
      <c r="O2575" t="b">
        <v>0</v>
      </c>
      <c r="P2575">
        <v>0</v>
      </c>
      <c r="Q2575" t="b">
        <v>0</v>
      </c>
      <c r="R2575" t="s">
        <v>8284</v>
      </c>
      <c r="S2575" s="5">
        <f t="shared" si="240"/>
        <v>0</v>
      </c>
      <c r="T2575" s="7" t="e">
        <f t="shared" si="241"/>
        <v>#DIV/0!</v>
      </c>
      <c r="U2575" t="s">
        <v>8336</v>
      </c>
      <c r="V2575" t="s">
        <v>8337</v>
      </c>
    </row>
    <row r="2576" spans="1:22" ht="49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 t="str">
        <f t="shared" si="242"/>
        <v>05/18/2016</v>
      </c>
      <c r="K2576" s="11" t="str">
        <f t="shared" si="243"/>
        <v>2016</v>
      </c>
      <c r="L2576" s="11" t="str">
        <f t="shared" si="244"/>
        <v>May</v>
      </c>
      <c r="M2576">
        <v>1461786545</v>
      </c>
      <c r="N2576" s="11">
        <f t="shared" si="245"/>
        <v>42487.617418981477</v>
      </c>
      <c r="O2576" t="b">
        <v>0</v>
      </c>
      <c r="P2576">
        <v>0</v>
      </c>
      <c r="Q2576" t="b">
        <v>0</v>
      </c>
      <c r="R2576" t="s">
        <v>8284</v>
      </c>
      <c r="S2576" s="5">
        <f t="shared" si="240"/>
        <v>0</v>
      </c>
      <c r="T2576" s="7" t="e">
        <f t="shared" si="241"/>
        <v>#DIV/0!</v>
      </c>
      <c r="U2576" t="s">
        <v>8336</v>
      </c>
      <c r="V2576" t="s">
        <v>8337</v>
      </c>
    </row>
    <row r="2577" spans="1:22" ht="49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 t="str">
        <f t="shared" si="242"/>
        <v>01/11/2015</v>
      </c>
      <c r="K2577" s="11" t="str">
        <f t="shared" si="243"/>
        <v>2015</v>
      </c>
      <c r="L2577" s="11" t="str">
        <f t="shared" si="244"/>
        <v>Jan</v>
      </c>
      <c r="M2577">
        <v>1418438194</v>
      </c>
      <c r="N2577" s="11">
        <f t="shared" si="245"/>
        <v>41985.900393518517</v>
      </c>
      <c r="O2577" t="b">
        <v>0</v>
      </c>
      <c r="P2577">
        <v>0</v>
      </c>
      <c r="Q2577" t="b">
        <v>0</v>
      </c>
      <c r="R2577" t="s">
        <v>8284</v>
      </c>
      <c r="S2577" s="5">
        <f t="shared" si="240"/>
        <v>0</v>
      </c>
      <c r="T2577" s="7" t="e">
        <f t="shared" si="241"/>
        <v>#DIV/0!</v>
      </c>
      <c r="U2577" t="s">
        <v>8336</v>
      </c>
      <c r="V2577" t="s">
        <v>8337</v>
      </c>
    </row>
    <row r="2578" spans="1:22" ht="33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 t="str">
        <f t="shared" si="242"/>
        <v>04/10/2015</v>
      </c>
      <c r="K2578" s="11" t="str">
        <f t="shared" si="243"/>
        <v>2015</v>
      </c>
      <c r="L2578" s="11" t="str">
        <f t="shared" si="244"/>
        <v>Apr</v>
      </c>
      <c r="M2578">
        <v>1424823247</v>
      </c>
      <c r="N2578" s="11">
        <f t="shared" si="245"/>
        <v>42059.801469907405</v>
      </c>
      <c r="O2578" t="b">
        <v>0</v>
      </c>
      <c r="P2578">
        <v>0</v>
      </c>
      <c r="Q2578" t="b">
        <v>0</v>
      </c>
      <c r="R2578" t="s">
        <v>8284</v>
      </c>
      <c r="S2578" s="5">
        <f t="shared" si="240"/>
        <v>0</v>
      </c>
      <c r="T2578" s="7" t="e">
        <f t="shared" si="241"/>
        <v>#DIV/0!</v>
      </c>
      <c r="U2578" t="s">
        <v>8336</v>
      </c>
      <c r="V2578" t="s">
        <v>8337</v>
      </c>
    </row>
    <row r="2579" spans="1:22" ht="49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 t="str">
        <f t="shared" si="242"/>
        <v>08/04/2014</v>
      </c>
      <c r="K2579" s="11" t="str">
        <f t="shared" si="243"/>
        <v>2014</v>
      </c>
      <c r="L2579" s="11" t="str">
        <f t="shared" si="244"/>
        <v>Aug</v>
      </c>
      <c r="M2579">
        <v>1405021297</v>
      </c>
      <c r="N2579" s="11">
        <f t="shared" si="245"/>
        <v>41830.612233796295</v>
      </c>
      <c r="O2579" t="b">
        <v>0</v>
      </c>
      <c r="P2579">
        <v>0</v>
      </c>
      <c r="Q2579" t="b">
        <v>0</v>
      </c>
      <c r="R2579" t="s">
        <v>8284</v>
      </c>
      <c r="S2579" s="5">
        <f t="shared" si="240"/>
        <v>0</v>
      </c>
      <c r="T2579" s="7" t="e">
        <f t="shared" si="241"/>
        <v>#DIV/0!</v>
      </c>
      <c r="U2579" t="s">
        <v>8336</v>
      </c>
      <c r="V2579" t="s">
        <v>8337</v>
      </c>
    </row>
    <row r="2580" spans="1:22" ht="49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 t="str">
        <f t="shared" si="242"/>
        <v>10/09/2015</v>
      </c>
      <c r="K2580" s="11" t="str">
        <f t="shared" si="243"/>
        <v>2015</v>
      </c>
      <c r="L2580" s="11" t="str">
        <f t="shared" si="244"/>
        <v>Oct</v>
      </c>
      <c r="M2580">
        <v>1440203579</v>
      </c>
      <c r="N2580" s="11">
        <f t="shared" si="245"/>
        <v>42237.814571759256</v>
      </c>
      <c r="O2580" t="b">
        <v>0</v>
      </c>
      <c r="P2580">
        <v>0</v>
      </c>
      <c r="Q2580" t="b">
        <v>0</v>
      </c>
      <c r="R2580" t="s">
        <v>8284</v>
      </c>
      <c r="S2580" s="5">
        <f t="shared" si="240"/>
        <v>0</v>
      </c>
      <c r="T2580" s="7" t="e">
        <f t="shared" si="241"/>
        <v>#DIV/0!</v>
      </c>
      <c r="U2580" t="s">
        <v>8336</v>
      </c>
      <c r="V2580" t="s">
        <v>8337</v>
      </c>
    </row>
    <row r="2581" spans="1:22" ht="49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 t="str">
        <f t="shared" si="242"/>
        <v>09/15/2014</v>
      </c>
      <c r="K2581" s="11" t="str">
        <f t="shared" si="243"/>
        <v>2014</v>
      </c>
      <c r="L2581" s="11" t="str">
        <f t="shared" si="244"/>
        <v>Sep</v>
      </c>
      <c r="M2581">
        <v>1405626903</v>
      </c>
      <c r="N2581" s="11">
        <f t="shared" si="245"/>
        <v>41837.621562499997</v>
      </c>
      <c r="O2581" t="b">
        <v>0</v>
      </c>
      <c r="P2581">
        <v>12</v>
      </c>
      <c r="Q2581" t="b">
        <v>0</v>
      </c>
      <c r="R2581" t="s">
        <v>8284</v>
      </c>
      <c r="S2581" s="5">
        <f t="shared" si="240"/>
        <v>1.3849999999999999E-3</v>
      </c>
      <c r="T2581" s="7">
        <f t="shared" si="241"/>
        <v>23.083333333333332</v>
      </c>
      <c r="U2581" t="s">
        <v>8336</v>
      </c>
      <c r="V2581" t="s">
        <v>8337</v>
      </c>
    </row>
    <row r="2582" spans="1:22" ht="49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 t="str">
        <f t="shared" si="242"/>
        <v>05/15/2015</v>
      </c>
      <c r="K2582" s="11" t="str">
        <f t="shared" si="243"/>
        <v>2015</v>
      </c>
      <c r="L2582" s="11" t="str">
        <f t="shared" si="244"/>
        <v>May</v>
      </c>
      <c r="M2582">
        <v>1429170603</v>
      </c>
      <c r="N2582" s="11">
        <f t="shared" si="245"/>
        <v>42110.118090277778</v>
      </c>
      <c r="O2582" t="b">
        <v>0</v>
      </c>
      <c r="P2582">
        <v>2</v>
      </c>
      <c r="Q2582" t="b">
        <v>0</v>
      </c>
      <c r="R2582" t="s">
        <v>8284</v>
      </c>
      <c r="S2582" s="5">
        <f t="shared" si="240"/>
        <v>6.0000000000000001E-3</v>
      </c>
      <c r="T2582" s="7">
        <f t="shared" si="241"/>
        <v>25.5</v>
      </c>
      <c r="U2582" t="s">
        <v>8336</v>
      </c>
      <c r="V2582" t="s">
        <v>8337</v>
      </c>
    </row>
    <row r="2583" spans="1:22" ht="49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 t="str">
        <f t="shared" si="242"/>
        <v>11/16/2015</v>
      </c>
      <c r="K2583" s="11" t="str">
        <f t="shared" si="243"/>
        <v>2015</v>
      </c>
      <c r="L2583" s="11" t="str">
        <f t="shared" si="244"/>
        <v>Nov</v>
      </c>
      <c r="M2583">
        <v>1445094298</v>
      </c>
      <c r="N2583" s="11">
        <f t="shared" si="245"/>
        <v>42294.420115740737</v>
      </c>
      <c r="O2583" t="b">
        <v>0</v>
      </c>
      <c r="P2583">
        <v>11</v>
      </c>
      <c r="Q2583" t="b">
        <v>0</v>
      </c>
      <c r="R2583" t="s">
        <v>8284</v>
      </c>
      <c r="S2583" s="5">
        <f t="shared" si="240"/>
        <v>0.106</v>
      </c>
      <c r="T2583" s="7">
        <f t="shared" si="241"/>
        <v>48.18181818181818</v>
      </c>
      <c r="U2583" t="s">
        <v>8336</v>
      </c>
      <c r="V2583" t="s">
        <v>8337</v>
      </c>
    </row>
    <row r="2584" spans="1:22" ht="33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 t="str">
        <f t="shared" si="242"/>
        <v>10/29/2016</v>
      </c>
      <c r="K2584" s="11" t="str">
        <f t="shared" si="243"/>
        <v>2016</v>
      </c>
      <c r="L2584" s="11" t="str">
        <f t="shared" si="244"/>
        <v>Oct</v>
      </c>
      <c r="M2584">
        <v>1475192634</v>
      </c>
      <c r="N2584" s="11">
        <f t="shared" si="245"/>
        <v>42642.780486111107</v>
      </c>
      <c r="O2584" t="b">
        <v>0</v>
      </c>
      <c r="P2584">
        <v>1</v>
      </c>
      <c r="Q2584" t="b">
        <v>0</v>
      </c>
      <c r="R2584" t="s">
        <v>8284</v>
      </c>
      <c r="S2584" s="5">
        <f t="shared" si="240"/>
        <v>1.1111111111111112E-5</v>
      </c>
      <c r="T2584" s="7">
        <f t="shared" si="241"/>
        <v>1</v>
      </c>
      <c r="U2584" t="s">
        <v>8336</v>
      </c>
      <c r="V2584" t="s">
        <v>8337</v>
      </c>
    </row>
    <row r="2585" spans="1:22" ht="33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 t="str">
        <f t="shared" si="242"/>
        <v>03/16/2015</v>
      </c>
      <c r="K2585" s="11" t="str">
        <f t="shared" si="243"/>
        <v>2015</v>
      </c>
      <c r="L2585" s="11" t="str">
        <f t="shared" si="244"/>
        <v>Mar</v>
      </c>
      <c r="M2585">
        <v>1421346480</v>
      </c>
      <c r="N2585" s="11">
        <f t="shared" si="245"/>
        <v>42019.561111111114</v>
      </c>
      <c r="O2585" t="b">
        <v>0</v>
      </c>
      <c r="P2585">
        <v>5</v>
      </c>
      <c r="Q2585" t="b">
        <v>0</v>
      </c>
      <c r="R2585" t="s">
        <v>8284</v>
      </c>
      <c r="S2585" s="5">
        <f t="shared" si="240"/>
        <v>5.0000000000000001E-3</v>
      </c>
      <c r="T2585" s="7">
        <f t="shared" si="241"/>
        <v>1</v>
      </c>
      <c r="U2585" t="s">
        <v>8336</v>
      </c>
      <c r="V2585" t="s">
        <v>8337</v>
      </c>
    </row>
    <row r="2586" spans="1:22" ht="33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 t="str">
        <f t="shared" si="242"/>
        <v>06/14/2015</v>
      </c>
      <c r="K2586" s="11" t="str">
        <f t="shared" si="243"/>
        <v>2015</v>
      </c>
      <c r="L2586" s="11" t="str">
        <f t="shared" si="244"/>
        <v>Jun</v>
      </c>
      <c r="M2586">
        <v>1431749369</v>
      </c>
      <c r="N2586" s="11">
        <f t="shared" si="245"/>
        <v>42139.964918981474</v>
      </c>
      <c r="O2586" t="b">
        <v>0</v>
      </c>
      <c r="P2586">
        <v>0</v>
      </c>
      <c r="Q2586" t="b">
        <v>0</v>
      </c>
      <c r="R2586" t="s">
        <v>8284</v>
      </c>
      <c r="S2586" s="5">
        <f t="shared" si="240"/>
        <v>0</v>
      </c>
      <c r="T2586" s="7" t="e">
        <f t="shared" si="241"/>
        <v>#DIV/0!</v>
      </c>
      <c r="U2586" t="s">
        <v>8336</v>
      </c>
      <c r="V2586" t="s">
        <v>8337</v>
      </c>
    </row>
    <row r="2587" spans="1:22" ht="49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 t="str">
        <f t="shared" si="242"/>
        <v>07/05/2014</v>
      </c>
      <c r="K2587" s="11" t="str">
        <f t="shared" si="243"/>
        <v>2014</v>
      </c>
      <c r="L2587" s="11" t="str">
        <f t="shared" si="244"/>
        <v>Jul</v>
      </c>
      <c r="M2587">
        <v>1402009632</v>
      </c>
      <c r="N2587" s="11">
        <f t="shared" si="245"/>
        <v>41795.754999999997</v>
      </c>
      <c r="O2587" t="b">
        <v>0</v>
      </c>
      <c r="P2587">
        <v>1</v>
      </c>
      <c r="Q2587" t="b">
        <v>0</v>
      </c>
      <c r="R2587" t="s">
        <v>8284</v>
      </c>
      <c r="S2587" s="5">
        <f t="shared" si="240"/>
        <v>1.6666666666666668E-3</v>
      </c>
      <c r="T2587" s="7">
        <f t="shared" si="241"/>
        <v>50</v>
      </c>
      <c r="U2587" t="s">
        <v>8336</v>
      </c>
      <c r="V2587" t="s">
        <v>8337</v>
      </c>
    </row>
    <row r="2588" spans="1:22" ht="33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 t="str">
        <f t="shared" si="242"/>
        <v>12/25/2015</v>
      </c>
      <c r="K2588" s="11" t="str">
        <f t="shared" si="243"/>
        <v>2015</v>
      </c>
      <c r="L2588" s="11" t="str">
        <f t="shared" si="244"/>
        <v>Dec</v>
      </c>
      <c r="M2588">
        <v>1448438136</v>
      </c>
      <c r="N2588" s="11">
        <f t="shared" si="245"/>
        <v>42333.121944444443</v>
      </c>
      <c r="O2588" t="b">
        <v>0</v>
      </c>
      <c r="P2588">
        <v>1</v>
      </c>
      <c r="Q2588" t="b">
        <v>0</v>
      </c>
      <c r="R2588" t="s">
        <v>8284</v>
      </c>
      <c r="S2588" s="5">
        <f t="shared" si="240"/>
        <v>1.6666666666666668E-3</v>
      </c>
      <c r="T2588" s="7">
        <f t="shared" si="241"/>
        <v>5</v>
      </c>
      <c r="U2588" t="s">
        <v>8336</v>
      </c>
      <c r="V2588" t="s">
        <v>8337</v>
      </c>
    </row>
    <row r="2589" spans="1:22" ht="49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 t="str">
        <f t="shared" si="242"/>
        <v>12/30/2015</v>
      </c>
      <c r="K2589" s="11" t="str">
        <f t="shared" si="243"/>
        <v>2015</v>
      </c>
      <c r="L2589" s="11" t="str">
        <f t="shared" si="244"/>
        <v>Dec</v>
      </c>
      <c r="M2589">
        <v>1448899953</v>
      </c>
      <c r="N2589" s="11">
        <f t="shared" si="245"/>
        <v>42338.467048611106</v>
      </c>
      <c r="O2589" t="b">
        <v>0</v>
      </c>
      <c r="P2589">
        <v>6</v>
      </c>
      <c r="Q2589" t="b">
        <v>0</v>
      </c>
      <c r="R2589" t="s">
        <v>8284</v>
      </c>
      <c r="S2589" s="5">
        <f t="shared" si="240"/>
        <v>2.4340000000000001E-2</v>
      </c>
      <c r="T2589" s="7">
        <f t="shared" si="241"/>
        <v>202.83333333333334</v>
      </c>
      <c r="U2589" t="s">
        <v>8336</v>
      </c>
      <c r="V2589" t="s">
        <v>8337</v>
      </c>
    </row>
    <row r="2590" spans="1:22" ht="49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 t="str">
        <f t="shared" si="242"/>
        <v>03/31/2015</v>
      </c>
      <c r="K2590" s="11" t="str">
        <f t="shared" si="243"/>
        <v>2015</v>
      </c>
      <c r="L2590" s="11" t="str">
        <f t="shared" si="244"/>
        <v>Mar</v>
      </c>
      <c r="M2590">
        <v>1423325626</v>
      </c>
      <c r="N2590" s="11">
        <f t="shared" si="245"/>
        <v>42042.467893518515</v>
      </c>
      <c r="O2590" t="b">
        <v>0</v>
      </c>
      <c r="P2590">
        <v>8</v>
      </c>
      <c r="Q2590" t="b">
        <v>0</v>
      </c>
      <c r="R2590" t="s">
        <v>8284</v>
      </c>
      <c r="S2590" s="5">
        <f t="shared" si="240"/>
        <v>3.8833333333333331E-2</v>
      </c>
      <c r="T2590" s="7">
        <f t="shared" si="241"/>
        <v>29.125</v>
      </c>
      <c r="U2590" t="s">
        <v>8336</v>
      </c>
      <c r="V2590" t="s">
        <v>8337</v>
      </c>
    </row>
    <row r="2591" spans="1:22" ht="49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 t="str">
        <f t="shared" si="242"/>
        <v>03/23/2016</v>
      </c>
      <c r="K2591" s="11" t="str">
        <f t="shared" si="243"/>
        <v>2016</v>
      </c>
      <c r="L2591" s="11" t="str">
        <f t="shared" si="244"/>
        <v>Mar</v>
      </c>
      <c r="M2591">
        <v>1456145527</v>
      </c>
      <c r="N2591" s="11">
        <f t="shared" si="245"/>
        <v>42422.327858796292</v>
      </c>
      <c r="O2591" t="b">
        <v>0</v>
      </c>
      <c r="P2591">
        <v>1</v>
      </c>
      <c r="Q2591" t="b">
        <v>0</v>
      </c>
      <c r="R2591" t="s">
        <v>8284</v>
      </c>
      <c r="S2591" s="5">
        <f t="shared" si="240"/>
        <v>1E-4</v>
      </c>
      <c r="T2591" s="7">
        <f t="shared" si="241"/>
        <v>5</v>
      </c>
      <c r="U2591" t="s">
        <v>8336</v>
      </c>
      <c r="V2591" t="s">
        <v>8337</v>
      </c>
    </row>
    <row r="2592" spans="1:22" ht="49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 t="str">
        <f t="shared" si="242"/>
        <v>01/26/2016</v>
      </c>
      <c r="K2592" s="11" t="str">
        <f t="shared" si="243"/>
        <v>2016</v>
      </c>
      <c r="L2592" s="11" t="str">
        <f t="shared" si="244"/>
        <v>Jan</v>
      </c>
      <c r="M2592">
        <v>1453212497</v>
      </c>
      <c r="N2592" s="11">
        <f t="shared" si="245"/>
        <v>42388.380752314813</v>
      </c>
      <c r="O2592" t="b">
        <v>0</v>
      </c>
      <c r="P2592">
        <v>0</v>
      </c>
      <c r="Q2592" t="b">
        <v>0</v>
      </c>
      <c r="R2592" t="s">
        <v>8284</v>
      </c>
      <c r="S2592" s="5">
        <f t="shared" si="240"/>
        <v>0</v>
      </c>
      <c r="T2592" s="7" t="e">
        <f t="shared" si="241"/>
        <v>#DIV/0!</v>
      </c>
      <c r="U2592" t="s">
        <v>8336</v>
      </c>
      <c r="V2592" t="s">
        <v>8337</v>
      </c>
    </row>
    <row r="2593" spans="1:22" ht="49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 t="str">
        <f t="shared" si="242"/>
        <v>03/13/2016</v>
      </c>
      <c r="K2593" s="11" t="str">
        <f t="shared" si="243"/>
        <v>2016</v>
      </c>
      <c r="L2593" s="11" t="str">
        <f t="shared" si="244"/>
        <v>Mar</v>
      </c>
      <c r="M2593">
        <v>1452721524</v>
      </c>
      <c r="N2593" s="11">
        <f t="shared" si="245"/>
        <v>42382.698194444441</v>
      </c>
      <c r="O2593" t="b">
        <v>0</v>
      </c>
      <c r="P2593">
        <v>2</v>
      </c>
      <c r="Q2593" t="b">
        <v>0</v>
      </c>
      <c r="R2593" t="s">
        <v>8284</v>
      </c>
      <c r="S2593" s="5">
        <f t="shared" si="240"/>
        <v>1.7333333333333333E-2</v>
      </c>
      <c r="T2593" s="7">
        <f t="shared" si="241"/>
        <v>13</v>
      </c>
      <c r="U2593" t="s">
        <v>8336</v>
      </c>
      <c r="V2593" t="s">
        <v>8337</v>
      </c>
    </row>
    <row r="2594" spans="1:22" ht="49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 t="str">
        <f t="shared" si="242"/>
        <v>10/05/2014</v>
      </c>
      <c r="K2594" s="11" t="str">
        <f t="shared" si="243"/>
        <v>2014</v>
      </c>
      <c r="L2594" s="11" t="str">
        <f t="shared" si="244"/>
        <v>Oct</v>
      </c>
      <c r="M2594">
        <v>1409944421</v>
      </c>
      <c r="N2594" s="11">
        <f t="shared" si="245"/>
        <v>41887.592835648145</v>
      </c>
      <c r="O2594" t="b">
        <v>0</v>
      </c>
      <c r="P2594">
        <v>1</v>
      </c>
      <c r="Q2594" t="b">
        <v>0</v>
      </c>
      <c r="R2594" t="s">
        <v>8284</v>
      </c>
      <c r="S2594" s="5">
        <f t="shared" si="240"/>
        <v>1.6666666666666668E-3</v>
      </c>
      <c r="T2594" s="7">
        <f t="shared" si="241"/>
        <v>50</v>
      </c>
      <c r="U2594" t="s">
        <v>8336</v>
      </c>
      <c r="V2594" t="s">
        <v>8337</v>
      </c>
    </row>
    <row r="2595" spans="1:22" ht="49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 t="str">
        <f t="shared" si="242"/>
        <v>04/25/2015</v>
      </c>
      <c r="K2595" s="11" t="str">
        <f t="shared" si="243"/>
        <v>2015</v>
      </c>
      <c r="L2595" s="11" t="str">
        <f t="shared" si="244"/>
        <v>Apr</v>
      </c>
      <c r="M2595">
        <v>1427401026</v>
      </c>
      <c r="N2595" s="11">
        <f t="shared" si="245"/>
        <v>42089.636874999997</v>
      </c>
      <c r="O2595" t="b">
        <v>0</v>
      </c>
      <c r="P2595">
        <v>0</v>
      </c>
      <c r="Q2595" t="b">
        <v>0</v>
      </c>
      <c r="R2595" t="s">
        <v>8284</v>
      </c>
      <c r="S2595" s="5">
        <f t="shared" si="240"/>
        <v>0</v>
      </c>
      <c r="T2595" s="7" t="e">
        <f t="shared" si="241"/>
        <v>#DIV/0!</v>
      </c>
      <c r="U2595" t="s">
        <v>8336</v>
      </c>
      <c r="V2595" t="s">
        <v>8337</v>
      </c>
    </row>
    <row r="2596" spans="1:22" ht="49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 t="str">
        <f t="shared" si="242"/>
        <v>08/07/2014</v>
      </c>
      <c r="K2596" s="11" t="str">
        <f t="shared" si="243"/>
        <v>2014</v>
      </c>
      <c r="L2596" s="11" t="str">
        <f t="shared" si="244"/>
        <v>Aug</v>
      </c>
      <c r="M2596">
        <v>1404861228</v>
      </c>
      <c r="N2596" s="11">
        <f t="shared" si="245"/>
        <v>41828.759583333333</v>
      </c>
      <c r="O2596" t="b">
        <v>0</v>
      </c>
      <c r="P2596">
        <v>1</v>
      </c>
      <c r="Q2596" t="b">
        <v>0</v>
      </c>
      <c r="R2596" t="s">
        <v>8284</v>
      </c>
      <c r="S2596" s="5">
        <f t="shared" si="240"/>
        <v>1.2500000000000001E-5</v>
      </c>
      <c r="T2596" s="7">
        <f t="shared" si="241"/>
        <v>1</v>
      </c>
      <c r="U2596" t="s">
        <v>8336</v>
      </c>
      <c r="V2596" t="s">
        <v>8337</v>
      </c>
    </row>
    <row r="2597" spans="1:22" ht="33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 t="str">
        <f t="shared" si="242"/>
        <v>02/24/2017</v>
      </c>
      <c r="K2597" s="11" t="str">
        <f t="shared" si="243"/>
        <v>2017</v>
      </c>
      <c r="L2597" s="11" t="str">
        <f t="shared" si="244"/>
        <v>Feb</v>
      </c>
      <c r="M2597">
        <v>1485323500</v>
      </c>
      <c r="N2597" s="11">
        <f t="shared" si="245"/>
        <v>42760.035879629628</v>
      </c>
      <c r="O2597" t="b">
        <v>0</v>
      </c>
      <c r="P2597">
        <v>19</v>
      </c>
      <c r="Q2597" t="b">
        <v>0</v>
      </c>
      <c r="R2597" t="s">
        <v>8284</v>
      </c>
      <c r="S2597" s="5">
        <f t="shared" si="240"/>
        <v>0.12166666666666667</v>
      </c>
      <c r="T2597" s="7">
        <f t="shared" si="241"/>
        <v>96.05263157894737</v>
      </c>
      <c r="U2597" t="s">
        <v>8336</v>
      </c>
      <c r="V2597" t="s">
        <v>8337</v>
      </c>
    </row>
    <row r="2598" spans="1:22" ht="49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 t="str">
        <f t="shared" si="242"/>
        <v>08/07/2014</v>
      </c>
      <c r="K2598" s="11" t="str">
        <f t="shared" si="243"/>
        <v>2014</v>
      </c>
      <c r="L2598" s="11" t="str">
        <f t="shared" si="244"/>
        <v>Aug</v>
      </c>
      <c r="M2598">
        <v>1404835009</v>
      </c>
      <c r="N2598" s="11">
        <f t="shared" si="245"/>
        <v>41828.45612268518</v>
      </c>
      <c r="O2598" t="b">
        <v>0</v>
      </c>
      <c r="P2598">
        <v>27</v>
      </c>
      <c r="Q2598" t="b">
        <v>0</v>
      </c>
      <c r="R2598" t="s">
        <v>8284</v>
      </c>
      <c r="S2598" s="5">
        <f t="shared" si="240"/>
        <v>0.23588571428571428</v>
      </c>
      <c r="T2598" s="7">
        <f t="shared" si="241"/>
        <v>305.77777777777777</v>
      </c>
      <c r="U2598" t="s">
        <v>8336</v>
      </c>
      <c r="V2598" t="s">
        <v>8337</v>
      </c>
    </row>
    <row r="2599" spans="1:22" ht="49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 t="str">
        <f t="shared" si="242"/>
        <v>06/19/2016</v>
      </c>
      <c r="K2599" s="11" t="str">
        <f t="shared" si="243"/>
        <v>2016</v>
      </c>
      <c r="L2599" s="11" t="str">
        <f t="shared" si="244"/>
        <v>Jun</v>
      </c>
      <c r="M2599">
        <v>1463731917</v>
      </c>
      <c r="N2599" s="11">
        <f t="shared" si="245"/>
        <v>42510.133298611108</v>
      </c>
      <c r="O2599" t="b">
        <v>0</v>
      </c>
      <c r="P2599">
        <v>7</v>
      </c>
      <c r="Q2599" t="b">
        <v>0</v>
      </c>
      <c r="R2599" t="s">
        <v>8284</v>
      </c>
      <c r="S2599" s="5">
        <f t="shared" si="240"/>
        <v>5.6666666666666664E-2</v>
      </c>
      <c r="T2599" s="7">
        <f t="shared" si="241"/>
        <v>12.142857142857142</v>
      </c>
      <c r="U2599" t="s">
        <v>8336</v>
      </c>
      <c r="V2599" t="s">
        <v>8337</v>
      </c>
    </row>
    <row r="2600" spans="1:22" ht="33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 t="str">
        <f t="shared" si="242"/>
        <v>09/23/2015</v>
      </c>
      <c r="K2600" s="11" t="str">
        <f t="shared" si="243"/>
        <v>2015</v>
      </c>
      <c r="L2600" s="11" t="str">
        <f t="shared" si="244"/>
        <v>Sep</v>
      </c>
      <c r="M2600">
        <v>1440447001</v>
      </c>
      <c r="N2600" s="11">
        <f t="shared" si="245"/>
        <v>42240.631956018515</v>
      </c>
      <c r="O2600" t="b">
        <v>0</v>
      </c>
      <c r="P2600">
        <v>14</v>
      </c>
      <c r="Q2600" t="b">
        <v>0</v>
      </c>
      <c r="R2600" t="s">
        <v>8284</v>
      </c>
      <c r="S2600" s="5">
        <f t="shared" si="240"/>
        <v>0.39</v>
      </c>
      <c r="T2600" s="7">
        <f t="shared" si="241"/>
        <v>83.571428571428569</v>
      </c>
      <c r="U2600" t="s">
        <v>8336</v>
      </c>
      <c r="V2600" t="s">
        <v>8337</v>
      </c>
    </row>
    <row r="2601" spans="1:22" ht="33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 t="str">
        <f t="shared" si="242"/>
        <v>08/03/2014</v>
      </c>
      <c r="K2601" s="11" t="str">
        <f t="shared" si="243"/>
        <v>2014</v>
      </c>
      <c r="L2601" s="11" t="str">
        <f t="shared" si="244"/>
        <v>Aug</v>
      </c>
      <c r="M2601">
        <v>1403201147</v>
      </c>
      <c r="N2601" s="11">
        <f t="shared" si="245"/>
        <v>41809.545682870368</v>
      </c>
      <c r="O2601" t="b">
        <v>0</v>
      </c>
      <c r="P2601">
        <v>5</v>
      </c>
      <c r="Q2601" t="b">
        <v>0</v>
      </c>
      <c r="R2601" t="s">
        <v>8284</v>
      </c>
      <c r="S2601" s="5">
        <f t="shared" si="240"/>
        <v>9.9546510341776348E-3</v>
      </c>
      <c r="T2601" s="7">
        <f t="shared" si="241"/>
        <v>18</v>
      </c>
      <c r="U2601" t="s">
        <v>8336</v>
      </c>
      <c r="V2601" t="s">
        <v>8337</v>
      </c>
    </row>
    <row r="2602" spans="1:22" ht="33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 t="str">
        <f t="shared" si="242"/>
        <v>03/25/2016</v>
      </c>
      <c r="K2602" s="11" t="str">
        <f t="shared" si="243"/>
        <v>2016</v>
      </c>
      <c r="L2602" s="11" t="str">
        <f t="shared" si="244"/>
        <v>Mar</v>
      </c>
      <c r="M2602">
        <v>1453757800</v>
      </c>
      <c r="N2602" s="11">
        <f t="shared" si="245"/>
        <v>42394.692129629628</v>
      </c>
      <c r="O2602" t="b">
        <v>0</v>
      </c>
      <c r="P2602">
        <v>30</v>
      </c>
      <c r="Q2602" t="b">
        <v>0</v>
      </c>
      <c r="R2602" t="s">
        <v>8284</v>
      </c>
      <c r="S2602" s="5">
        <f t="shared" si="240"/>
        <v>6.9320000000000007E-2</v>
      </c>
      <c r="T2602" s="7">
        <f t="shared" si="241"/>
        <v>115.53333333333333</v>
      </c>
      <c r="U2602" t="s">
        <v>8336</v>
      </c>
      <c r="V2602" t="s">
        <v>8337</v>
      </c>
    </row>
    <row r="2603" spans="1:22" ht="49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 t="str">
        <f t="shared" si="242"/>
        <v>09/12/2012</v>
      </c>
      <c r="K2603" s="11" t="str">
        <f t="shared" si="243"/>
        <v>2012</v>
      </c>
      <c r="L2603" s="11" t="str">
        <f t="shared" si="244"/>
        <v>Sep</v>
      </c>
      <c r="M2603">
        <v>1346276349</v>
      </c>
      <c r="N2603" s="11">
        <f t="shared" si="245"/>
        <v>41150.693854166668</v>
      </c>
      <c r="O2603" t="b">
        <v>1</v>
      </c>
      <c r="P2603">
        <v>151</v>
      </c>
      <c r="Q2603" t="b">
        <v>1</v>
      </c>
      <c r="R2603" t="s">
        <v>8301</v>
      </c>
      <c r="S2603" s="5">
        <f t="shared" si="240"/>
        <v>6.6139999999999999</v>
      </c>
      <c r="T2603" s="7">
        <f t="shared" si="241"/>
        <v>21.900662251655628</v>
      </c>
      <c r="U2603" t="s">
        <v>8320</v>
      </c>
      <c r="V2603" t="s">
        <v>8355</v>
      </c>
    </row>
    <row r="2604" spans="1:22" ht="49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 t="str">
        <f t="shared" si="242"/>
        <v>11/12/2014</v>
      </c>
      <c r="K2604" s="11" t="str">
        <f t="shared" si="243"/>
        <v>2014</v>
      </c>
      <c r="L2604" s="11" t="str">
        <f t="shared" si="244"/>
        <v>Nov</v>
      </c>
      <c r="M2604">
        <v>1412358968</v>
      </c>
      <c r="N2604" s="11">
        <f t="shared" si="245"/>
        <v>41915.538981481477</v>
      </c>
      <c r="O2604" t="b">
        <v>1</v>
      </c>
      <c r="P2604">
        <v>489</v>
      </c>
      <c r="Q2604" t="b">
        <v>1</v>
      </c>
      <c r="R2604" t="s">
        <v>8301</v>
      </c>
      <c r="S2604" s="5">
        <f t="shared" si="240"/>
        <v>3.2609166666666667</v>
      </c>
      <c r="T2604" s="7">
        <f t="shared" si="241"/>
        <v>80.022494887525568</v>
      </c>
      <c r="U2604" t="s">
        <v>8320</v>
      </c>
      <c r="V2604" t="s">
        <v>8355</v>
      </c>
    </row>
    <row r="2605" spans="1:22" ht="33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 t="str">
        <f t="shared" si="242"/>
        <v>12/23/2013</v>
      </c>
      <c r="K2605" s="11" t="str">
        <f t="shared" si="243"/>
        <v>2013</v>
      </c>
      <c r="L2605" s="11" t="str">
        <f t="shared" si="244"/>
        <v>Dec</v>
      </c>
      <c r="M2605">
        <v>1386626054</v>
      </c>
      <c r="N2605" s="11">
        <f t="shared" si="245"/>
        <v>41617.704328703701</v>
      </c>
      <c r="O2605" t="b">
        <v>1</v>
      </c>
      <c r="P2605">
        <v>50</v>
      </c>
      <c r="Q2605" t="b">
        <v>1</v>
      </c>
      <c r="R2605" t="s">
        <v>8301</v>
      </c>
      <c r="S2605" s="5">
        <f t="shared" si="240"/>
        <v>1.0148571428571429</v>
      </c>
      <c r="T2605" s="7">
        <f t="shared" si="241"/>
        <v>35.520000000000003</v>
      </c>
      <c r="U2605" t="s">
        <v>8320</v>
      </c>
      <c r="V2605" t="s">
        <v>8355</v>
      </c>
    </row>
    <row r="2606" spans="1:22" ht="49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 t="str">
        <f t="shared" si="242"/>
        <v>04/28/2012</v>
      </c>
      <c r="K2606" s="11" t="str">
        <f t="shared" si="243"/>
        <v>2012</v>
      </c>
      <c r="L2606" s="11" t="str">
        <f t="shared" si="244"/>
        <v>Apr</v>
      </c>
      <c r="M2606">
        <v>1333070023</v>
      </c>
      <c r="N2606" s="11">
        <f t="shared" si="245"/>
        <v>40997.842858796292</v>
      </c>
      <c r="O2606" t="b">
        <v>1</v>
      </c>
      <c r="P2606">
        <v>321</v>
      </c>
      <c r="Q2606" t="b">
        <v>1</v>
      </c>
      <c r="R2606" t="s">
        <v>8301</v>
      </c>
      <c r="S2606" s="5">
        <f t="shared" si="240"/>
        <v>1.0421799999999999</v>
      </c>
      <c r="T2606" s="7">
        <f t="shared" si="241"/>
        <v>64.933333333333323</v>
      </c>
      <c r="U2606" t="s">
        <v>8320</v>
      </c>
      <c r="V2606" t="s">
        <v>8355</v>
      </c>
    </row>
    <row r="2607" spans="1:22" ht="49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 t="str">
        <f t="shared" si="242"/>
        <v>06/17/2016</v>
      </c>
      <c r="K2607" s="11" t="str">
        <f t="shared" si="243"/>
        <v>2016</v>
      </c>
      <c r="L2607" s="11" t="str">
        <f t="shared" si="244"/>
        <v>Jun</v>
      </c>
      <c r="M2607">
        <v>1463576390</v>
      </c>
      <c r="N2607" s="11">
        <f t="shared" si="245"/>
        <v>42508.33321759259</v>
      </c>
      <c r="O2607" t="b">
        <v>1</v>
      </c>
      <c r="P2607">
        <v>1762</v>
      </c>
      <c r="Q2607" t="b">
        <v>1</v>
      </c>
      <c r="R2607" t="s">
        <v>8301</v>
      </c>
      <c r="S2607" s="5">
        <f t="shared" si="240"/>
        <v>1.0742157000000001</v>
      </c>
      <c r="T2607" s="7">
        <f t="shared" si="241"/>
        <v>60.965703745743475</v>
      </c>
      <c r="U2607" t="s">
        <v>8320</v>
      </c>
      <c r="V2607" t="s">
        <v>8355</v>
      </c>
    </row>
    <row r="2608" spans="1:22" ht="6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 t="str">
        <f t="shared" si="242"/>
        <v>04/29/2014</v>
      </c>
      <c r="K2608" s="11" t="str">
        <f t="shared" si="243"/>
        <v>2014</v>
      </c>
      <c r="L2608" s="11" t="str">
        <f t="shared" si="244"/>
        <v>Apr</v>
      </c>
      <c r="M2608">
        <v>1396026382</v>
      </c>
      <c r="N2608" s="11">
        <f t="shared" si="245"/>
        <v>41726.504421296289</v>
      </c>
      <c r="O2608" t="b">
        <v>1</v>
      </c>
      <c r="P2608">
        <v>385</v>
      </c>
      <c r="Q2608" t="b">
        <v>1</v>
      </c>
      <c r="R2608" t="s">
        <v>8301</v>
      </c>
      <c r="S2608" s="5">
        <f t="shared" si="240"/>
        <v>1.1005454545454545</v>
      </c>
      <c r="T2608" s="7">
        <f t="shared" si="241"/>
        <v>31.444155844155844</v>
      </c>
      <c r="U2608" t="s">
        <v>8320</v>
      </c>
      <c r="V2608" t="s">
        <v>8355</v>
      </c>
    </row>
    <row r="2609" spans="1:22" ht="49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 t="str">
        <f t="shared" si="242"/>
        <v>08/11/2015</v>
      </c>
      <c r="K2609" s="11" t="str">
        <f t="shared" si="243"/>
        <v>2015</v>
      </c>
      <c r="L2609" s="11" t="str">
        <f t="shared" si="244"/>
        <v>Aug</v>
      </c>
      <c r="M2609">
        <v>1435611572</v>
      </c>
      <c r="N2609" s="11">
        <f t="shared" si="245"/>
        <v>42184.666342592587</v>
      </c>
      <c r="O2609" t="b">
        <v>1</v>
      </c>
      <c r="P2609">
        <v>398</v>
      </c>
      <c r="Q2609" t="b">
        <v>1</v>
      </c>
      <c r="R2609" t="s">
        <v>8301</v>
      </c>
      <c r="S2609" s="5">
        <f t="shared" si="240"/>
        <v>4.077</v>
      </c>
      <c r="T2609" s="7">
        <f t="shared" si="241"/>
        <v>81.949748743718587</v>
      </c>
      <c r="U2609" t="s">
        <v>8320</v>
      </c>
      <c r="V2609" t="s">
        <v>8355</v>
      </c>
    </row>
    <row r="2610" spans="1:22" ht="49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 t="str">
        <f t="shared" si="242"/>
        <v>03/14/2017</v>
      </c>
      <c r="K2610" s="11" t="str">
        <f t="shared" si="243"/>
        <v>2017</v>
      </c>
      <c r="L2610" s="11" t="str">
        <f t="shared" si="244"/>
        <v>Mar</v>
      </c>
      <c r="M2610">
        <v>1485976468</v>
      </c>
      <c r="N2610" s="11">
        <f t="shared" si="245"/>
        <v>42767.593379629623</v>
      </c>
      <c r="O2610" t="b">
        <v>1</v>
      </c>
      <c r="P2610">
        <v>304</v>
      </c>
      <c r="Q2610" t="b">
        <v>1</v>
      </c>
      <c r="R2610" t="s">
        <v>8301</v>
      </c>
      <c r="S2610" s="5">
        <f t="shared" si="240"/>
        <v>2.2392500000000002</v>
      </c>
      <c r="T2610" s="7">
        <f t="shared" si="241"/>
        <v>58.92763157894737</v>
      </c>
      <c r="U2610" t="s">
        <v>8320</v>
      </c>
      <c r="V2610" t="s">
        <v>8355</v>
      </c>
    </row>
    <row r="2611" spans="1:22" ht="49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 t="str">
        <f t="shared" si="242"/>
        <v>07/15/2012</v>
      </c>
      <c r="K2611" s="11" t="str">
        <f t="shared" si="243"/>
        <v>2012</v>
      </c>
      <c r="L2611" s="11" t="str">
        <f t="shared" si="244"/>
        <v>Jul</v>
      </c>
      <c r="M2611">
        <v>1339738951</v>
      </c>
      <c r="N2611" s="11">
        <f t="shared" si="245"/>
        <v>41075.02952546296</v>
      </c>
      <c r="O2611" t="b">
        <v>1</v>
      </c>
      <c r="P2611">
        <v>676</v>
      </c>
      <c r="Q2611" t="b">
        <v>1</v>
      </c>
      <c r="R2611" t="s">
        <v>8301</v>
      </c>
      <c r="S2611" s="5">
        <f t="shared" si="240"/>
        <v>3.038011142857143</v>
      </c>
      <c r="T2611" s="7">
        <f t="shared" si="241"/>
        <v>157.29347633136095</v>
      </c>
      <c r="U2611" t="s">
        <v>8320</v>
      </c>
      <c r="V2611" t="s">
        <v>8355</v>
      </c>
    </row>
    <row r="2612" spans="1:22" ht="33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 t="str">
        <f t="shared" si="242"/>
        <v>08/22/2016</v>
      </c>
      <c r="K2612" s="11" t="str">
        <f t="shared" si="243"/>
        <v>2016</v>
      </c>
      <c r="L2612" s="11" t="str">
        <f t="shared" si="244"/>
        <v>Aug</v>
      </c>
      <c r="M2612">
        <v>1468444125</v>
      </c>
      <c r="N2612" s="11">
        <f t="shared" si="245"/>
        <v>42564.672743055555</v>
      </c>
      <c r="O2612" t="b">
        <v>1</v>
      </c>
      <c r="P2612">
        <v>577</v>
      </c>
      <c r="Q2612" t="b">
        <v>1</v>
      </c>
      <c r="R2612" t="s">
        <v>8301</v>
      </c>
      <c r="S2612" s="5">
        <f t="shared" si="240"/>
        <v>1.4132510432681749</v>
      </c>
      <c r="T2612" s="7">
        <f t="shared" si="241"/>
        <v>55.758509532062391</v>
      </c>
      <c r="U2612" t="s">
        <v>8320</v>
      </c>
      <c r="V2612" t="s">
        <v>8355</v>
      </c>
    </row>
    <row r="2613" spans="1:22" ht="49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 t="str">
        <f t="shared" si="242"/>
        <v>01/02/2017</v>
      </c>
      <c r="K2613" s="11" t="str">
        <f t="shared" si="243"/>
        <v>2017</v>
      </c>
      <c r="L2613" s="11" t="str">
        <f t="shared" si="244"/>
        <v>Jan</v>
      </c>
      <c r="M2613">
        <v>1480493014</v>
      </c>
      <c r="N2613" s="11">
        <f t="shared" si="245"/>
        <v>42704.127476851849</v>
      </c>
      <c r="O2613" t="b">
        <v>1</v>
      </c>
      <c r="P2613">
        <v>3663</v>
      </c>
      <c r="Q2613" t="b">
        <v>1</v>
      </c>
      <c r="R2613" t="s">
        <v>8301</v>
      </c>
      <c r="S2613" s="5">
        <f t="shared" si="240"/>
        <v>27.906363636363636</v>
      </c>
      <c r="T2613" s="7">
        <f t="shared" si="241"/>
        <v>83.802893802893806</v>
      </c>
      <c r="U2613" t="s">
        <v>8320</v>
      </c>
      <c r="V2613" t="s">
        <v>8355</v>
      </c>
    </row>
    <row r="2614" spans="1:22" ht="49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 t="str">
        <f t="shared" si="242"/>
        <v>01/08/2015</v>
      </c>
      <c r="K2614" s="11" t="str">
        <f t="shared" si="243"/>
        <v>2015</v>
      </c>
      <c r="L2614" s="11" t="str">
        <f t="shared" si="244"/>
        <v>Jan</v>
      </c>
      <c r="M2614">
        <v>1418095570</v>
      </c>
      <c r="N2614" s="11">
        <f t="shared" si="245"/>
        <v>41981.934837962959</v>
      </c>
      <c r="O2614" t="b">
        <v>1</v>
      </c>
      <c r="P2614">
        <v>294</v>
      </c>
      <c r="Q2614" t="b">
        <v>1</v>
      </c>
      <c r="R2614" t="s">
        <v>8301</v>
      </c>
      <c r="S2614" s="5">
        <f t="shared" si="240"/>
        <v>1.7176130000000001</v>
      </c>
      <c r="T2614" s="7">
        <f t="shared" si="241"/>
        <v>58.422210884353746</v>
      </c>
      <c r="U2614" t="s">
        <v>8320</v>
      </c>
      <c r="V2614" t="s">
        <v>8355</v>
      </c>
    </row>
    <row r="2615" spans="1:22" ht="49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 t="str">
        <f t="shared" si="242"/>
        <v>09/21/2012</v>
      </c>
      <c r="K2615" s="11" t="str">
        <f t="shared" si="243"/>
        <v>2012</v>
      </c>
      <c r="L2615" s="11" t="str">
        <f t="shared" si="244"/>
        <v>Sep</v>
      </c>
      <c r="M2615">
        <v>1345664294</v>
      </c>
      <c r="N2615" s="11">
        <f t="shared" si="245"/>
        <v>41143.609884259255</v>
      </c>
      <c r="O2615" t="b">
        <v>1</v>
      </c>
      <c r="P2615">
        <v>28</v>
      </c>
      <c r="Q2615" t="b">
        <v>1</v>
      </c>
      <c r="R2615" t="s">
        <v>8301</v>
      </c>
      <c r="S2615" s="5">
        <f t="shared" si="240"/>
        <v>1.0101333333333333</v>
      </c>
      <c r="T2615" s="7">
        <f t="shared" si="241"/>
        <v>270.57142857142856</v>
      </c>
      <c r="U2615" t="s">
        <v>8320</v>
      </c>
      <c r="V2615" t="s">
        <v>8355</v>
      </c>
    </row>
    <row r="2616" spans="1:22" ht="49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 t="str">
        <f t="shared" si="242"/>
        <v>04/30/2014</v>
      </c>
      <c r="K2616" s="11" t="str">
        <f t="shared" si="243"/>
        <v>2014</v>
      </c>
      <c r="L2616" s="11" t="str">
        <f t="shared" si="244"/>
        <v>Apr</v>
      </c>
      <c r="M2616">
        <v>1396371612</v>
      </c>
      <c r="N2616" s="11">
        <f t="shared" si="245"/>
        <v>41730.500138888885</v>
      </c>
      <c r="O2616" t="b">
        <v>1</v>
      </c>
      <c r="P2616">
        <v>100</v>
      </c>
      <c r="Q2616" t="b">
        <v>1</v>
      </c>
      <c r="R2616" t="s">
        <v>8301</v>
      </c>
      <c r="S2616" s="5">
        <f t="shared" si="240"/>
        <v>1.02</v>
      </c>
      <c r="T2616" s="7">
        <f t="shared" si="241"/>
        <v>107.1</v>
      </c>
      <c r="U2616" t="s">
        <v>8320</v>
      </c>
      <c r="V2616" t="s">
        <v>8355</v>
      </c>
    </row>
    <row r="2617" spans="1:22" ht="49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 t="str">
        <f t="shared" si="242"/>
        <v>04/30/2016</v>
      </c>
      <c r="K2617" s="11" t="str">
        <f t="shared" si="243"/>
        <v>2016</v>
      </c>
      <c r="L2617" s="11" t="str">
        <f t="shared" si="244"/>
        <v>Apr</v>
      </c>
      <c r="M2617">
        <v>1458820564</v>
      </c>
      <c r="N2617" s="11">
        <f t="shared" si="245"/>
        <v>42453.288935185185</v>
      </c>
      <c r="O2617" t="b">
        <v>0</v>
      </c>
      <c r="P2617">
        <v>72</v>
      </c>
      <c r="Q2617" t="b">
        <v>1</v>
      </c>
      <c r="R2617" t="s">
        <v>8301</v>
      </c>
      <c r="S2617" s="5">
        <f t="shared" si="240"/>
        <v>1.6976511744127936</v>
      </c>
      <c r="T2617" s="7">
        <f t="shared" si="241"/>
        <v>47.180555555555557</v>
      </c>
      <c r="U2617" t="s">
        <v>8320</v>
      </c>
      <c r="V2617" t="s">
        <v>8355</v>
      </c>
    </row>
    <row r="2618" spans="1:22" ht="49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 t="str">
        <f t="shared" si="242"/>
        <v>08/25/2015</v>
      </c>
      <c r="K2618" s="11" t="str">
        <f t="shared" si="243"/>
        <v>2015</v>
      </c>
      <c r="L2618" s="11" t="str">
        <f t="shared" si="244"/>
        <v>Aug</v>
      </c>
      <c r="M2618">
        <v>1437954729</v>
      </c>
      <c r="N2618" s="11">
        <f t="shared" si="245"/>
        <v>42211.786215277774</v>
      </c>
      <c r="O2618" t="b">
        <v>1</v>
      </c>
      <c r="P2618">
        <v>238</v>
      </c>
      <c r="Q2618" t="b">
        <v>1</v>
      </c>
      <c r="R2618" t="s">
        <v>8301</v>
      </c>
      <c r="S2618" s="5">
        <f t="shared" si="240"/>
        <v>1.14534</v>
      </c>
      <c r="T2618" s="7">
        <f t="shared" si="241"/>
        <v>120.30882352941177</v>
      </c>
      <c r="U2618" t="s">
        <v>8320</v>
      </c>
      <c r="V2618" t="s">
        <v>8355</v>
      </c>
    </row>
    <row r="2619" spans="1:22" ht="49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 t="str">
        <f t="shared" si="242"/>
        <v>10/20/2014</v>
      </c>
      <c r="K2619" s="11" t="str">
        <f t="shared" si="243"/>
        <v>2014</v>
      </c>
      <c r="L2619" s="11" t="str">
        <f t="shared" si="244"/>
        <v>Oct</v>
      </c>
      <c r="M2619">
        <v>1411246751</v>
      </c>
      <c r="N2619" s="11">
        <f t="shared" si="245"/>
        <v>41902.666099537033</v>
      </c>
      <c r="O2619" t="b">
        <v>1</v>
      </c>
      <c r="P2619">
        <v>159</v>
      </c>
      <c r="Q2619" t="b">
        <v>1</v>
      </c>
      <c r="R2619" t="s">
        <v>8301</v>
      </c>
      <c r="S2619" s="5">
        <f t="shared" si="240"/>
        <v>8.7759999999999998</v>
      </c>
      <c r="T2619" s="7">
        <f t="shared" si="241"/>
        <v>27.59748427672956</v>
      </c>
      <c r="U2619" t="s">
        <v>8320</v>
      </c>
      <c r="V2619" t="s">
        <v>8355</v>
      </c>
    </row>
    <row r="2620" spans="1:22" ht="33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 t="str">
        <f t="shared" si="242"/>
        <v>12/01/2015</v>
      </c>
      <c r="K2620" s="11" t="str">
        <f t="shared" si="243"/>
        <v>2015</v>
      </c>
      <c r="L2620" s="11" t="str">
        <f t="shared" si="244"/>
        <v>Dec</v>
      </c>
      <c r="M2620">
        <v>1443812461</v>
      </c>
      <c r="N2620" s="11">
        <f t="shared" si="245"/>
        <v>42279.584039351852</v>
      </c>
      <c r="O2620" t="b">
        <v>1</v>
      </c>
      <c r="P2620">
        <v>77</v>
      </c>
      <c r="Q2620" t="b">
        <v>1</v>
      </c>
      <c r="R2620" t="s">
        <v>8301</v>
      </c>
      <c r="S2620" s="5">
        <f t="shared" si="240"/>
        <v>1.0538666666666667</v>
      </c>
      <c r="T2620" s="7">
        <f t="shared" si="241"/>
        <v>205.2987012987013</v>
      </c>
      <c r="U2620" t="s">
        <v>8320</v>
      </c>
      <c r="V2620" t="s">
        <v>8355</v>
      </c>
    </row>
    <row r="2621" spans="1:22" ht="49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 t="str">
        <f t="shared" si="242"/>
        <v>10/23/2015</v>
      </c>
      <c r="K2621" s="11" t="str">
        <f t="shared" si="243"/>
        <v>2015</v>
      </c>
      <c r="L2621" s="11" t="str">
        <f t="shared" si="244"/>
        <v>Oct</v>
      </c>
      <c r="M2621">
        <v>1443302004</v>
      </c>
      <c r="N2621" s="11">
        <f t="shared" si="245"/>
        <v>42273.67597222222</v>
      </c>
      <c r="O2621" t="b">
        <v>1</v>
      </c>
      <c r="P2621">
        <v>53</v>
      </c>
      <c r="Q2621" t="b">
        <v>1</v>
      </c>
      <c r="R2621" t="s">
        <v>8301</v>
      </c>
      <c r="S2621" s="5">
        <f t="shared" si="240"/>
        <v>1.8839999999999999</v>
      </c>
      <c r="T2621" s="7">
        <f t="shared" si="241"/>
        <v>35.547169811320757</v>
      </c>
      <c r="U2621" t="s">
        <v>8320</v>
      </c>
      <c r="V2621" t="s">
        <v>8355</v>
      </c>
    </row>
    <row r="2622" spans="1:22" ht="49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 t="str">
        <f t="shared" si="242"/>
        <v>10/10/2015</v>
      </c>
      <c r="K2622" s="11" t="str">
        <f t="shared" si="243"/>
        <v>2015</v>
      </c>
      <c r="L2622" s="11" t="str">
        <f t="shared" si="244"/>
        <v>Oct</v>
      </c>
      <c r="M2622">
        <v>1441339242</v>
      </c>
      <c r="N2622" s="11">
        <f t="shared" si="245"/>
        <v>42250.958819444444</v>
      </c>
      <c r="O2622" t="b">
        <v>1</v>
      </c>
      <c r="P2622">
        <v>1251</v>
      </c>
      <c r="Q2622" t="b">
        <v>1</v>
      </c>
      <c r="R2622" t="s">
        <v>8301</v>
      </c>
      <c r="S2622" s="5">
        <f t="shared" si="240"/>
        <v>1.436523076923077</v>
      </c>
      <c r="T2622" s="7">
        <f t="shared" si="241"/>
        <v>74.639488409272587</v>
      </c>
      <c r="U2622" t="s">
        <v>8320</v>
      </c>
      <c r="V2622" t="s">
        <v>8355</v>
      </c>
    </row>
    <row r="2623" spans="1:22" ht="49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 t="str">
        <f t="shared" si="242"/>
        <v>05/21/2015</v>
      </c>
      <c r="K2623" s="11" t="str">
        <f t="shared" si="243"/>
        <v>2015</v>
      </c>
      <c r="L2623" s="11" t="str">
        <f t="shared" si="244"/>
        <v>May</v>
      </c>
      <c r="M2623">
        <v>1429638988</v>
      </c>
      <c r="N2623" s="11">
        <f t="shared" si="245"/>
        <v>42115.539212962962</v>
      </c>
      <c r="O2623" t="b">
        <v>1</v>
      </c>
      <c r="P2623">
        <v>465</v>
      </c>
      <c r="Q2623" t="b">
        <v>1</v>
      </c>
      <c r="R2623" t="s">
        <v>8301</v>
      </c>
      <c r="S2623" s="5">
        <f t="shared" si="240"/>
        <v>1.4588000000000001</v>
      </c>
      <c r="T2623" s="7">
        <f t="shared" si="241"/>
        <v>47.058064516129029</v>
      </c>
      <c r="U2623" t="s">
        <v>8320</v>
      </c>
      <c r="V2623" t="s">
        <v>8355</v>
      </c>
    </row>
    <row r="2624" spans="1:22" ht="49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 t="str">
        <f t="shared" si="242"/>
        <v>12/30/2016</v>
      </c>
      <c r="K2624" s="11" t="str">
        <f t="shared" si="243"/>
        <v>2016</v>
      </c>
      <c r="L2624" s="11" t="str">
        <f t="shared" si="244"/>
        <v>Dec</v>
      </c>
      <c r="M2624">
        <v>1479232216</v>
      </c>
      <c r="N2624" s="11">
        <f t="shared" si="245"/>
        <v>42689.534907407404</v>
      </c>
      <c r="O2624" t="b">
        <v>0</v>
      </c>
      <c r="P2624">
        <v>74</v>
      </c>
      <c r="Q2624" t="b">
        <v>1</v>
      </c>
      <c r="R2624" t="s">
        <v>8301</v>
      </c>
      <c r="S2624" s="5">
        <f t="shared" si="240"/>
        <v>1.3118399999999999</v>
      </c>
      <c r="T2624" s="7">
        <f t="shared" si="241"/>
        <v>26.591351351351353</v>
      </c>
      <c r="U2624" t="s">
        <v>8320</v>
      </c>
      <c r="V2624" t="s">
        <v>8355</v>
      </c>
    </row>
    <row r="2625" spans="1:22" ht="49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 t="str">
        <f t="shared" si="242"/>
        <v>12/02/2016</v>
      </c>
      <c r="K2625" s="11" t="str">
        <f t="shared" si="243"/>
        <v>2016</v>
      </c>
      <c r="L2625" s="11" t="str">
        <f t="shared" si="244"/>
        <v>Dec</v>
      </c>
      <c r="M2625">
        <v>1479449366</v>
      </c>
      <c r="N2625" s="11">
        <f t="shared" si="245"/>
        <v>42692.048217592594</v>
      </c>
      <c r="O2625" t="b">
        <v>0</v>
      </c>
      <c r="P2625">
        <v>62</v>
      </c>
      <c r="Q2625" t="b">
        <v>1</v>
      </c>
      <c r="R2625" t="s">
        <v>8301</v>
      </c>
      <c r="S2625" s="5">
        <f t="shared" si="240"/>
        <v>1.1399999999999999</v>
      </c>
      <c r="T2625" s="7">
        <f t="shared" si="241"/>
        <v>36.774193548387096</v>
      </c>
      <c r="U2625" t="s">
        <v>8320</v>
      </c>
      <c r="V2625" t="s">
        <v>8355</v>
      </c>
    </row>
    <row r="2626" spans="1:22" ht="49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 t="str">
        <f t="shared" si="242"/>
        <v>09/13/2012</v>
      </c>
      <c r="K2626" s="11" t="str">
        <f t="shared" si="243"/>
        <v>2012</v>
      </c>
      <c r="L2626" s="11" t="str">
        <f t="shared" si="244"/>
        <v>Sep</v>
      </c>
      <c r="M2626">
        <v>1345716422</v>
      </c>
      <c r="N2626" s="11">
        <f t="shared" si="245"/>
        <v>41144.213217592587</v>
      </c>
      <c r="O2626" t="b">
        <v>0</v>
      </c>
      <c r="P2626">
        <v>3468</v>
      </c>
      <c r="Q2626" t="b">
        <v>1</v>
      </c>
      <c r="R2626" t="s">
        <v>8301</v>
      </c>
      <c r="S2626" s="5">
        <f t="shared" ref="S2626:S2689" si="246">E2626/D2626</f>
        <v>13.794206249999998</v>
      </c>
      <c r="T2626" s="7">
        <f t="shared" ref="T2626:T2689" si="247">E2626/P2626</f>
        <v>31.820544982698959</v>
      </c>
      <c r="U2626" t="s">
        <v>8320</v>
      </c>
      <c r="V2626" t="s">
        <v>8355</v>
      </c>
    </row>
    <row r="2627" spans="1:22" ht="49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 t="str">
        <f t="shared" ref="J2627:J2690" si="248">TEXT((I2627/86400)+25569+(-5/24),"mm/dd/yyyy")</f>
        <v>11/09/2016</v>
      </c>
      <c r="K2627" s="11" t="str">
        <f t="shared" ref="K2627:K2690" si="249">RIGHT(J2627,4)</f>
        <v>2016</v>
      </c>
      <c r="L2627" s="11" t="str">
        <f t="shared" ref="L2627:L2690" si="250">TEXT(J2627,"mmm")</f>
        <v>Nov</v>
      </c>
      <c r="M2627">
        <v>1476559608</v>
      </c>
      <c r="N2627" s="11">
        <f t="shared" ref="N2627:N2690" si="251">(M2627/86400)+25569+(-5/24)</f>
        <v>42658.601944444446</v>
      </c>
      <c r="O2627" t="b">
        <v>0</v>
      </c>
      <c r="P2627">
        <v>52</v>
      </c>
      <c r="Q2627" t="b">
        <v>1</v>
      </c>
      <c r="R2627" t="s">
        <v>8301</v>
      </c>
      <c r="S2627" s="5">
        <f t="shared" si="246"/>
        <v>9.56</v>
      </c>
      <c r="T2627" s="7">
        <f t="shared" si="247"/>
        <v>27.576923076923077</v>
      </c>
      <c r="U2627" t="s">
        <v>8320</v>
      </c>
      <c r="V2627" t="s">
        <v>8355</v>
      </c>
    </row>
    <row r="2628" spans="1:22" ht="49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 t="str">
        <f t="shared" si="248"/>
        <v>06/03/2015</v>
      </c>
      <c r="K2628" s="11" t="str">
        <f t="shared" si="249"/>
        <v>2015</v>
      </c>
      <c r="L2628" s="11" t="str">
        <f t="shared" si="250"/>
        <v>Jun</v>
      </c>
      <c r="M2628">
        <v>1430751869</v>
      </c>
      <c r="N2628" s="11">
        <f t="shared" si="251"/>
        <v>42128.41978009259</v>
      </c>
      <c r="O2628" t="b">
        <v>0</v>
      </c>
      <c r="P2628">
        <v>50</v>
      </c>
      <c r="Q2628" t="b">
        <v>1</v>
      </c>
      <c r="R2628" t="s">
        <v>8301</v>
      </c>
      <c r="S2628" s="5">
        <f t="shared" si="246"/>
        <v>1.1200000000000001</v>
      </c>
      <c r="T2628" s="7">
        <f t="shared" si="247"/>
        <v>56</v>
      </c>
      <c r="U2628" t="s">
        <v>8320</v>
      </c>
      <c r="V2628" t="s">
        <v>8355</v>
      </c>
    </row>
    <row r="2629" spans="1:22" ht="49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 t="str">
        <f t="shared" si="248"/>
        <v>11/26/2015</v>
      </c>
      <c r="K2629" s="11" t="str">
        <f t="shared" si="249"/>
        <v>2015</v>
      </c>
      <c r="L2629" s="11" t="str">
        <f t="shared" si="250"/>
        <v>Nov</v>
      </c>
      <c r="M2629">
        <v>1445975661</v>
      </c>
      <c r="N2629" s="11">
        <f t="shared" si="251"/>
        <v>42304.621076388888</v>
      </c>
      <c r="O2629" t="b">
        <v>0</v>
      </c>
      <c r="P2629">
        <v>45</v>
      </c>
      <c r="Q2629" t="b">
        <v>1</v>
      </c>
      <c r="R2629" t="s">
        <v>8301</v>
      </c>
      <c r="S2629" s="5">
        <f t="shared" si="246"/>
        <v>6.4666666666666668</v>
      </c>
      <c r="T2629" s="7">
        <f t="shared" si="247"/>
        <v>21.555555555555557</v>
      </c>
      <c r="U2629" t="s">
        <v>8320</v>
      </c>
      <c r="V2629" t="s">
        <v>8355</v>
      </c>
    </row>
    <row r="2630" spans="1:22" ht="33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 t="str">
        <f t="shared" si="248"/>
        <v>11/30/2014</v>
      </c>
      <c r="K2630" s="11" t="str">
        <f t="shared" si="249"/>
        <v>2014</v>
      </c>
      <c r="L2630" s="11" t="str">
        <f t="shared" si="250"/>
        <v>Nov</v>
      </c>
      <c r="M2630">
        <v>1415661067</v>
      </c>
      <c r="N2630" s="11">
        <f t="shared" si="251"/>
        <v>41953.757719907408</v>
      </c>
      <c r="O2630" t="b">
        <v>0</v>
      </c>
      <c r="P2630">
        <v>21</v>
      </c>
      <c r="Q2630" t="b">
        <v>1</v>
      </c>
      <c r="R2630" t="s">
        <v>8301</v>
      </c>
      <c r="S2630" s="5">
        <f t="shared" si="246"/>
        <v>1.1036948748510131</v>
      </c>
      <c r="T2630" s="7">
        <f t="shared" si="247"/>
        <v>44.095238095238095</v>
      </c>
      <c r="U2630" t="s">
        <v>8320</v>
      </c>
      <c r="V2630" t="s">
        <v>8355</v>
      </c>
    </row>
    <row r="2631" spans="1:22" ht="33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 t="str">
        <f t="shared" si="248"/>
        <v>05/14/2015</v>
      </c>
      <c r="K2631" s="11" t="str">
        <f t="shared" si="249"/>
        <v>2015</v>
      </c>
      <c r="L2631" s="11" t="str">
        <f t="shared" si="250"/>
        <v>May</v>
      </c>
      <c r="M2631">
        <v>1429016122</v>
      </c>
      <c r="N2631" s="11">
        <f t="shared" si="251"/>
        <v>42108.330115740733</v>
      </c>
      <c r="O2631" t="b">
        <v>0</v>
      </c>
      <c r="P2631">
        <v>100</v>
      </c>
      <c r="Q2631" t="b">
        <v>1</v>
      </c>
      <c r="R2631" t="s">
        <v>8301</v>
      </c>
      <c r="S2631" s="5">
        <f t="shared" si="246"/>
        <v>1.2774000000000001</v>
      </c>
      <c r="T2631" s="7">
        <f t="shared" si="247"/>
        <v>63.87</v>
      </c>
      <c r="U2631" t="s">
        <v>8320</v>
      </c>
      <c r="V2631" t="s">
        <v>8355</v>
      </c>
    </row>
    <row r="2632" spans="1:22" ht="49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 t="str">
        <f t="shared" si="248"/>
        <v>06/30/2016</v>
      </c>
      <c r="K2632" s="11" t="str">
        <f t="shared" si="249"/>
        <v>2016</v>
      </c>
      <c r="L2632" s="11" t="str">
        <f t="shared" si="250"/>
        <v>Jun</v>
      </c>
      <c r="M2632">
        <v>1464921112</v>
      </c>
      <c r="N2632" s="11">
        <f t="shared" si="251"/>
        <v>42523.897129629629</v>
      </c>
      <c r="O2632" t="b">
        <v>0</v>
      </c>
      <c r="P2632">
        <v>81</v>
      </c>
      <c r="Q2632" t="b">
        <v>1</v>
      </c>
      <c r="R2632" t="s">
        <v>8301</v>
      </c>
      <c r="S2632" s="5">
        <f t="shared" si="246"/>
        <v>1.579</v>
      </c>
      <c r="T2632" s="7">
        <f t="shared" si="247"/>
        <v>38.987654320987652</v>
      </c>
      <c r="U2632" t="s">
        <v>8320</v>
      </c>
      <c r="V2632" t="s">
        <v>8355</v>
      </c>
    </row>
    <row r="2633" spans="1:22" ht="49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 t="str">
        <f t="shared" si="248"/>
        <v>08/29/2015</v>
      </c>
      <c r="K2633" s="11" t="str">
        <f t="shared" si="249"/>
        <v>2015</v>
      </c>
      <c r="L2633" s="11" t="str">
        <f t="shared" si="250"/>
        <v>Aug</v>
      </c>
      <c r="M2633">
        <v>1438488227</v>
      </c>
      <c r="N2633" s="11">
        <f t="shared" si="251"/>
        <v>42217.960960648146</v>
      </c>
      <c r="O2633" t="b">
        <v>0</v>
      </c>
      <c r="P2633">
        <v>286</v>
      </c>
      <c r="Q2633" t="b">
        <v>1</v>
      </c>
      <c r="R2633" t="s">
        <v>8301</v>
      </c>
      <c r="S2633" s="5">
        <f t="shared" si="246"/>
        <v>1.1466525000000001</v>
      </c>
      <c r="T2633" s="7">
        <f t="shared" si="247"/>
        <v>80.185489510489504</v>
      </c>
      <c r="U2633" t="s">
        <v>8320</v>
      </c>
      <c r="V2633" t="s">
        <v>8355</v>
      </c>
    </row>
    <row r="2634" spans="1:22" ht="49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 t="str">
        <f t="shared" si="248"/>
        <v>05/28/2016</v>
      </c>
      <c r="K2634" s="11" t="str">
        <f t="shared" si="249"/>
        <v>2016</v>
      </c>
      <c r="L2634" s="11" t="str">
        <f t="shared" si="250"/>
        <v>May</v>
      </c>
      <c r="M2634">
        <v>1462325339</v>
      </c>
      <c r="N2634" s="11">
        <f t="shared" si="251"/>
        <v>42493.853460648148</v>
      </c>
      <c r="O2634" t="b">
        <v>0</v>
      </c>
      <c r="P2634">
        <v>42</v>
      </c>
      <c r="Q2634" t="b">
        <v>1</v>
      </c>
      <c r="R2634" t="s">
        <v>8301</v>
      </c>
      <c r="S2634" s="5">
        <f t="shared" si="246"/>
        <v>1.3700934579439252</v>
      </c>
      <c r="T2634" s="7">
        <f t="shared" si="247"/>
        <v>34.904761904761905</v>
      </c>
      <c r="U2634" t="s">
        <v>8320</v>
      </c>
      <c r="V2634" t="s">
        <v>8355</v>
      </c>
    </row>
    <row r="2635" spans="1:22" ht="49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 t="str">
        <f t="shared" si="248"/>
        <v>02/27/2014</v>
      </c>
      <c r="K2635" s="11" t="str">
        <f t="shared" si="249"/>
        <v>2014</v>
      </c>
      <c r="L2635" s="11" t="str">
        <f t="shared" si="250"/>
        <v>Feb</v>
      </c>
      <c r="M2635">
        <v>1390938332</v>
      </c>
      <c r="N2635" s="11">
        <f t="shared" si="251"/>
        <v>41667.614953703705</v>
      </c>
      <c r="O2635" t="b">
        <v>0</v>
      </c>
      <c r="P2635">
        <v>199</v>
      </c>
      <c r="Q2635" t="b">
        <v>1</v>
      </c>
      <c r="R2635" t="s">
        <v>8301</v>
      </c>
      <c r="S2635" s="5">
        <f t="shared" si="246"/>
        <v>3.5461999999999998</v>
      </c>
      <c r="T2635" s="7">
        <f t="shared" si="247"/>
        <v>89.100502512562812</v>
      </c>
      <c r="U2635" t="s">
        <v>8320</v>
      </c>
      <c r="V2635" t="s">
        <v>8355</v>
      </c>
    </row>
    <row r="2636" spans="1:22" ht="49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 t="str">
        <f t="shared" si="248"/>
        <v>09/29/2016</v>
      </c>
      <c r="K2636" s="11" t="str">
        <f t="shared" si="249"/>
        <v>2016</v>
      </c>
      <c r="L2636" s="11" t="str">
        <f t="shared" si="250"/>
        <v>Sep</v>
      </c>
      <c r="M2636">
        <v>1472571921</v>
      </c>
      <c r="N2636" s="11">
        <f t="shared" si="251"/>
        <v>42612.448159722218</v>
      </c>
      <c r="O2636" t="b">
        <v>0</v>
      </c>
      <c r="P2636">
        <v>25</v>
      </c>
      <c r="Q2636" t="b">
        <v>1</v>
      </c>
      <c r="R2636" t="s">
        <v>8301</v>
      </c>
      <c r="S2636" s="5">
        <f t="shared" si="246"/>
        <v>1.0602150537634409</v>
      </c>
      <c r="T2636" s="7">
        <f t="shared" si="247"/>
        <v>39.44</v>
      </c>
      <c r="U2636" t="s">
        <v>8320</v>
      </c>
      <c r="V2636" t="s">
        <v>8355</v>
      </c>
    </row>
    <row r="2637" spans="1:22" ht="49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 t="str">
        <f t="shared" si="248"/>
        <v>03/09/2015</v>
      </c>
      <c r="K2637" s="11" t="str">
        <f t="shared" si="249"/>
        <v>2015</v>
      </c>
      <c r="L2637" s="11" t="str">
        <f t="shared" si="250"/>
        <v>Mar</v>
      </c>
      <c r="M2637">
        <v>1422917361</v>
      </c>
      <c r="N2637" s="11">
        <f t="shared" si="251"/>
        <v>42037.742604166669</v>
      </c>
      <c r="O2637" t="b">
        <v>0</v>
      </c>
      <c r="P2637">
        <v>84</v>
      </c>
      <c r="Q2637" t="b">
        <v>1</v>
      </c>
      <c r="R2637" t="s">
        <v>8301</v>
      </c>
      <c r="S2637" s="5">
        <f t="shared" si="246"/>
        <v>1</v>
      </c>
      <c r="T2637" s="7">
        <f t="shared" si="247"/>
        <v>136.9047619047619</v>
      </c>
      <c r="U2637" t="s">
        <v>8320</v>
      </c>
      <c r="V2637" t="s">
        <v>8355</v>
      </c>
    </row>
    <row r="2638" spans="1:22" ht="49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 t="str">
        <f t="shared" si="248"/>
        <v>10/15/2016</v>
      </c>
      <c r="K2638" s="11" t="str">
        <f t="shared" si="249"/>
        <v>2016</v>
      </c>
      <c r="L2638" s="11" t="str">
        <f t="shared" si="250"/>
        <v>Oct</v>
      </c>
      <c r="M2638">
        <v>1474641914</v>
      </c>
      <c r="N2638" s="11">
        <f t="shared" si="251"/>
        <v>42636.406412037039</v>
      </c>
      <c r="O2638" t="b">
        <v>0</v>
      </c>
      <c r="P2638">
        <v>50</v>
      </c>
      <c r="Q2638" t="b">
        <v>1</v>
      </c>
      <c r="R2638" t="s">
        <v>8301</v>
      </c>
      <c r="S2638" s="5">
        <f t="shared" si="246"/>
        <v>1.873</v>
      </c>
      <c r="T2638" s="7">
        <f t="shared" si="247"/>
        <v>37.46</v>
      </c>
      <c r="U2638" t="s">
        <v>8320</v>
      </c>
      <c r="V2638" t="s">
        <v>8355</v>
      </c>
    </row>
    <row r="2639" spans="1:22" ht="33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 t="str">
        <f t="shared" si="248"/>
        <v>10/12/2016</v>
      </c>
      <c r="K2639" s="11" t="str">
        <f t="shared" si="249"/>
        <v>2016</v>
      </c>
      <c r="L2639" s="11" t="str">
        <f t="shared" si="250"/>
        <v>Oct</v>
      </c>
      <c r="M2639">
        <v>1474895475</v>
      </c>
      <c r="N2639" s="11">
        <f t="shared" si="251"/>
        <v>42639.341145833336</v>
      </c>
      <c r="O2639" t="b">
        <v>0</v>
      </c>
      <c r="P2639">
        <v>26</v>
      </c>
      <c r="Q2639" t="b">
        <v>1</v>
      </c>
      <c r="R2639" t="s">
        <v>8301</v>
      </c>
      <c r="S2639" s="5">
        <f t="shared" si="246"/>
        <v>1.6619999999999999</v>
      </c>
      <c r="T2639" s="7">
        <f t="shared" si="247"/>
        <v>31.96153846153846</v>
      </c>
      <c r="U2639" t="s">
        <v>8320</v>
      </c>
      <c r="V2639" t="s">
        <v>8355</v>
      </c>
    </row>
    <row r="2640" spans="1:22" ht="49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 t="str">
        <f t="shared" si="248"/>
        <v>01/15/2015</v>
      </c>
      <c r="K2640" s="11" t="str">
        <f t="shared" si="249"/>
        <v>2015</v>
      </c>
      <c r="L2640" s="11" t="str">
        <f t="shared" si="250"/>
        <v>Jan</v>
      </c>
      <c r="M2640">
        <v>1418766895</v>
      </c>
      <c r="N2640" s="11">
        <f t="shared" si="251"/>
        <v>41989.70480324074</v>
      </c>
      <c r="O2640" t="b">
        <v>0</v>
      </c>
      <c r="P2640">
        <v>14</v>
      </c>
      <c r="Q2640" t="b">
        <v>1</v>
      </c>
      <c r="R2640" t="s">
        <v>8301</v>
      </c>
      <c r="S2640" s="5">
        <f t="shared" si="246"/>
        <v>1.0172910662824208</v>
      </c>
      <c r="T2640" s="7">
        <f t="shared" si="247"/>
        <v>25.214285714285715</v>
      </c>
      <c r="U2640" t="s">
        <v>8320</v>
      </c>
      <c r="V2640" t="s">
        <v>8355</v>
      </c>
    </row>
    <row r="2641" spans="1:22" ht="49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 t="str">
        <f t="shared" si="248"/>
        <v>02/19/2015</v>
      </c>
      <c r="K2641" s="11" t="str">
        <f t="shared" si="249"/>
        <v>2015</v>
      </c>
      <c r="L2641" s="11" t="str">
        <f t="shared" si="250"/>
        <v>Feb</v>
      </c>
      <c r="M2641">
        <v>1421786748</v>
      </c>
      <c r="N2641" s="11">
        <f t="shared" si="251"/>
        <v>42024.656805555554</v>
      </c>
      <c r="O2641" t="b">
        <v>0</v>
      </c>
      <c r="P2641">
        <v>49</v>
      </c>
      <c r="Q2641" t="b">
        <v>1</v>
      </c>
      <c r="R2641" t="s">
        <v>8301</v>
      </c>
      <c r="S2641" s="5">
        <f t="shared" si="246"/>
        <v>1.64</v>
      </c>
      <c r="T2641" s="7">
        <f t="shared" si="247"/>
        <v>10.040816326530612</v>
      </c>
      <c r="U2641" t="s">
        <v>8320</v>
      </c>
      <c r="V2641" t="s">
        <v>8355</v>
      </c>
    </row>
    <row r="2642" spans="1:22" ht="6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 t="str">
        <f t="shared" si="248"/>
        <v>06/07/2015</v>
      </c>
      <c r="K2642" s="11" t="str">
        <f t="shared" si="249"/>
        <v>2015</v>
      </c>
      <c r="L2642" s="11" t="str">
        <f t="shared" si="250"/>
        <v>Jun</v>
      </c>
      <c r="M2642">
        <v>1428551474</v>
      </c>
      <c r="N2642" s="11">
        <f t="shared" si="251"/>
        <v>42102.952245370368</v>
      </c>
      <c r="O2642" t="b">
        <v>0</v>
      </c>
      <c r="P2642">
        <v>69</v>
      </c>
      <c r="Q2642" t="b">
        <v>1</v>
      </c>
      <c r="R2642" t="s">
        <v>8301</v>
      </c>
      <c r="S2642" s="5">
        <f t="shared" si="246"/>
        <v>1.0566666666666666</v>
      </c>
      <c r="T2642" s="7">
        <f t="shared" si="247"/>
        <v>45.94202898550725</v>
      </c>
      <c r="U2642" t="s">
        <v>8320</v>
      </c>
      <c r="V2642" t="s">
        <v>8355</v>
      </c>
    </row>
    <row r="2643" spans="1:22" ht="33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 t="str">
        <f t="shared" si="248"/>
        <v>09/15/2014</v>
      </c>
      <c r="K2643" s="11" t="str">
        <f t="shared" si="249"/>
        <v>2014</v>
      </c>
      <c r="L2643" s="11" t="str">
        <f t="shared" si="250"/>
        <v>Sep</v>
      </c>
      <c r="M2643">
        <v>1409341863</v>
      </c>
      <c r="N2643" s="11">
        <f t="shared" si="251"/>
        <v>41880.618784722217</v>
      </c>
      <c r="O2643" t="b">
        <v>0</v>
      </c>
      <c r="P2643">
        <v>1</v>
      </c>
      <c r="Q2643" t="b">
        <v>0</v>
      </c>
      <c r="R2643" t="s">
        <v>8301</v>
      </c>
      <c r="S2643" s="5">
        <f t="shared" si="246"/>
        <v>0.01</v>
      </c>
      <c r="T2643" s="7">
        <f t="shared" si="247"/>
        <v>15</v>
      </c>
      <c r="U2643" t="s">
        <v>8320</v>
      </c>
      <c r="V2643" t="s">
        <v>8355</v>
      </c>
    </row>
    <row r="2644" spans="1:22" ht="65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 t="str">
        <f t="shared" si="248"/>
        <v>07/15/2016</v>
      </c>
      <c r="K2644" s="11" t="str">
        <f t="shared" si="249"/>
        <v>2016</v>
      </c>
      <c r="L2644" s="11" t="str">
        <f t="shared" si="250"/>
        <v>Jul</v>
      </c>
      <c r="M2644">
        <v>1465970108</v>
      </c>
      <c r="N2644" s="11">
        <f t="shared" si="251"/>
        <v>42536.03828703703</v>
      </c>
      <c r="O2644" t="b">
        <v>0</v>
      </c>
      <c r="P2644">
        <v>0</v>
      </c>
      <c r="Q2644" t="b">
        <v>0</v>
      </c>
      <c r="R2644" t="s">
        <v>8301</v>
      </c>
      <c r="S2644" s="5">
        <f t="shared" si="246"/>
        <v>0</v>
      </c>
      <c r="T2644" s="7" t="e">
        <f t="shared" si="247"/>
        <v>#DIV/0!</v>
      </c>
      <c r="U2644" t="s">
        <v>8320</v>
      </c>
      <c r="V2644" t="s">
        <v>8355</v>
      </c>
    </row>
    <row r="2645" spans="1:22" ht="49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 t="str">
        <f t="shared" si="248"/>
        <v>12/21/2016</v>
      </c>
      <c r="K2645" s="11" t="str">
        <f t="shared" si="249"/>
        <v>2016</v>
      </c>
      <c r="L2645" s="11" t="str">
        <f t="shared" si="250"/>
        <v>Dec</v>
      </c>
      <c r="M2645">
        <v>1479218315</v>
      </c>
      <c r="N2645" s="11">
        <f t="shared" si="251"/>
        <v>42689.374016203707</v>
      </c>
      <c r="O2645" t="b">
        <v>1</v>
      </c>
      <c r="P2645">
        <v>1501</v>
      </c>
      <c r="Q2645" t="b">
        <v>0</v>
      </c>
      <c r="R2645" t="s">
        <v>8301</v>
      </c>
      <c r="S2645" s="5">
        <f t="shared" si="246"/>
        <v>0.33559730999999998</v>
      </c>
      <c r="T2645" s="7">
        <f t="shared" si="247"/>
        <v>223.58248500999335</v>
      </c>
      <c r="U2645" t="s">
        <v>8320</v>
      </c>
      <c r="V2645" t="s">
        <v>8355</v>
      </c>
    </row>
    <row r="2646" spans="1:22" ht="49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 t="str">
        <f t="shared" si="248"/>
        <v>03/10/2017</v>
      </c>
      <c r="K2646" s="11" t="str">
        <f t="shared" si="249"/>
        <v>2017</v>
      </c>
      <c r="L2646" s="11" t="str">
        <f t="shared" si="250"/>
        <v>Mar</v>
      </c>
      <c r="M2646">
        <v>1486580435</v>
      </c>
      <c r="N2646" s="11">
        <f t="shared" si="251"/>
        <v>42774.583738425928</v>
      </c>
      <c r="O2646" t="b">
        <v>1</v>
      </c>
      <c r="P2646">
        <v>52</v>
      </c>
      <c r="Q2646" t="b">
        <v>0</v>
      </c>
      <c r="R2646" t="s">
        <v>8301</v>
      </c>
      <c r="S2646" s="5">
        <f t="shared" si="246"/>
        <v>2.053E-2</v>
      </c>
      <c r="T2646" s="7">
        <f t="shared" si="247"/>
        <v>39.480769230769234</v>
      </c>
      <c r="U2646" t="s">
        <v>8320</v>
      </c>
      <c r="V2646" t="s">
        <v>8355</v>
      </c>
    </row>
    <row r="2647" spans="1:22" ht="49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 t="str">
        <f t="shared" si="248"/>
        <v>11/08/2014</v>
      </c>
      <c r="K2647" s="11" t="str">
        <f t="shared" si="249"/>
        <v>2014</v>
      </c>
      <c r="L2647" s="11" t="str">
        <f t="shared" si="250"/>
        <v>Nov</v>
      </c>
      <c r="M2647">
        <v>1412885603</v>
      </c>
      <c r="N2647" s="11">
        <f t="shared" si="251"/>
        <v>41921.634293981479</v>
      </c>
      <c r="O2647" t="b">
        <v>1</v>
      </c>
      <c r="P2647">
        <v>23</v>
      </c>
      <c r="Q2647" t="b">
        <v>0</v>
      </c>
      <c r="R2647" t="s">
        <v>8301</v>
      </c>
      <c r="S2647" s="5">
        <f t="shared" si="246"/>
        <v>0.105</v>
      </c>
      <c r="T2647" s="7">
        <f t="shared" si="247"/>
        <v>91.304347826086953</v>
      </c>
      <c r="U2647" t="s">
        <v>8320</v>
      </c>
      <c r="V2647" t="s">
        <v>8355</v>
      </c>
    </row>
    <row r="2648" spans="1:22" ht="49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 t="str">
        <f t="shared" si="248"/>
        <v>09/09/2015</v>
      </c>
      <c r="K2648" s="11" t="str">
        <f t="shared" si="249"/>
        <v>2015</v>
      </c>
      <c r="L2648" s="11" t="str">
        <f t="shared" si="250"/>
        <v>Sep</v>
      </c>
      <c r="M2648">
        <v>1439191869</v>
      </c>
      <c r="N2648" s="11">
        <f t="shared" si="251"/>
        <v>42226.10496527778</v>
      </c>
      <c r="O2648" t="b">
        <v>1</v>
      </c>
      <c r="P2648">
        <v>535</v>
      </c>
      <c r="Q2648" t="b">
        <v>0</v>
      </c>
      <c r="R2648" t="s">
        <v>8301</v>
      </c>
      <c r="S2648" s="5">
        <f t="shared" si="246"/>
        <v>8.4172839999999999E-2</v>
      </c>
      <c r="T2648" s="7">
        <f t="shared" si="247"/>
        <v>78.666205607476627</v>
      </c>
      <c r="U2648" t="s">
        <v>8320</v>
      </c>
      <c r="V2648" t="s">
        <v>8355</v>
      </c>
    </row>
    <row r="2649" spans="1:22" ht="49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 t="str">
        <f t="shared" si="248"/>
        <v>08/14/2015</v>
      </c>
      <c r="K2649" s="11" t="str">
        <f t="shared" si="249"/>
        <v>2015</v>
      </c>
      <c r="L2649" s="11" t="str">
        <f t="shared" si="250"/>
        <v>Aug</v>
      </c>
      <c r="M2649">
        <v>1436941019</v>
      </c>
      <c r="N2649" s="11">
        <f t="shared" si="251"/>
        <v>42200.053460648145</v>
      </c>
      <c r="O2649" t="b">
        <v>0</v>
      </c>
      <c r="P2649">
        <v>3</v>
      </c>
      <c r="Q2649" t="b">
        <v>0</v>
      </c>
      <c r="R2649" t="s">
        <v>8301</v>
      </c>
      <c r="S2649" s="5">
        <f t="shared" si="246"/>
        <v>1.44E-2</v>
      </c>
      <c r="T2649" s="7">
        <f t="shared" si="247"/>
        <v>12</v>
      </c>
      <c r="U2649" t="s">
        <v>8320</v>
      </c>
      <c r="V2649" t="s">
        <v>8355</v>
      </c>
    </row>
    <row r="2650" spans="1:22" ht="49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 t="str">
        <f t="shared" si="248"/>
        <v>03/09/2016</v>
      </c>
      <c r="K2650" s="11" t="str">
        <f t="shared" si="249"/>
        <v>2016</v>
      </c>
      <c r="L2650" s="11" t="str">
        <f t="shared" si="250"/>
        <v>Mar</v>
      </c>
      <c r="M2650">
        <v>1454951360</v>
      </c>
      <c r="N2650" s="11">
        <f t="shared" si="251"/>
        <v>42408.506481481476</v>
      </c>
      <c r="O2650" t="b">
        <v>0</v>
      </c>
      <c r="P2650">
        <v>6</v>
      </c>
      <c r="Q2650" t="b">
        <v>0</v>
      </c>
      <c r="R2650" t="s">
        <v>8301</v>
      </c>
      <c r="S2650" s="5">
        <f t="shared" si="246"/>
        <v>8.8333333333333337E-3</v>
      </c>
      <c r="T2650" s="7">
        <f t="shared" si="247"/>
        <v>17.666666666666668</v>
      </c>
      <c r="U2650" t="s">
        <v>8320</v>
      </c>
      <c r="V2650" t="s">
        <v>8355</v>
      </c>
    </row>
    <row r="2651" spans="1:22" ht="17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 t="str">
        <f t="shared" si="248"/>
        <v>02/01/2016</v>
      </c>
      <c r="K2651" s="11" t="str">
        <f t="shared" si="249"/>
        <v>2016</v>
      </c>
      <c r="L2651" s="11" t="str">
        <f t="shared" si="250"/>
        <v>Feb</v>
      </c>
      <c r="M2651">
        <v>1449186941</v>
      </c>
      <c r="N2651" s="11">
        <f t="shared" si="251"/>
        <v>42341.788668981484</v>
      </c>
      <c r="O2651" t="b">
        <v>0</v>
      </c>
      <c r="P2651">
        <v>3</v>
      </c>
      <c r="Q2651" t="b">
        <v>0</v>
      </c>
      <c r="R2651" t="s">
        <v>8301</v>
      </c>
      <c r="S2651" s="5">
        <f t="shared" si="246"/>
        <v>9.9200000000000004E-4</v>
      </c>
      <c r="T2651" s="7">
        <f t="shared" si="247"/>
        <v>41.333333333333336</v>
      </c>
      <c r="U2651" t="s">
        <v>8320</v>
      </c>
      <c r="V2651" t="s">
        <v>8355</v>
      </c>
    </row>
    <row r="2652" spans="1:22" ht="49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 t="str">
        <f t="shared" si="248"/>
        <v>12/21/2016</v>
      </c>
      <c r="K2652" s="11" t="str">
        <f t="shared" si="249"/>
        <v>2016</v>
      </c>
      <c r="L2652" s="11" t="str">
        <f t="shared" si="250"/>
        <v>Dec</v>
      </c>
      <c r="M2652">
        <v>1479740343</v>
      </c>
      <c r="N2652" s="11">
        <f t="shared" si="251"/>
        <v>42695.416006944441</v>
      </c>
      <c r="O2652" t="b">
        <v>0</v>
      </c>
      <c r="P2652">
        <v>5</v>
      </c>
      <c r="Q2652" t="b">
        <v>0</v>
      </c>
      <c r="R2652" t="s">
        <v>8301</v>
      </c>
      <c r="S2652" s="5">
        <f t="shared" si="246"/>
        <v>5.966666666666667E-3</v>
      </c>
      <c r="T2652" s="7">
        <f t="shared" si="247"/>
        <v>71.599999999999994</v>
      </c>
      <c r="U2652" t="s">
        <v>8320</v>
      </c>
      <c r="V2652" t="s">
        <v>8355</v>
      </c>
    </row>
    <row r="2653" spans="1:22" ht="49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 t="str">
        <f t="shared" si="248"/>
        <v>12/17/2015</v>
      </c>
      <c r="K2653" s="11" t="str">
        <f t="shared" si="249"/>
        <v>2015</v>
      </c>
      <c r="L2653" s="11" t="str">
        <f t="shared" si="250"/>
        <v>Dec</v>
      </c>
      <c r="M2653">
        <v>1447960809</v>
      </c>
      <c r="N2653" s="11">
        <f t="shared" si="251"/>
        <v>42327.597326388888</v>
      </c>
      <c r="O2653" t="b">
        <v>0</v>
      </c>
      <c r="P2653">
        <v>17</v>
      </c>
      <c r="Q2653" t="b">
        <v>0</v>
      </c>
      <c r="R2653" t="s">
        <v>8301</v>
      </c>
      <c r="S2653" s="5">
        <f t="shared" si="246"/>
        <v>1.8689285714285714E-2</v>
      </c>
      <c r="T2653" s="7">
        <f t="shared" si="247"/>
        <v>307.8235294117647</v>
      </c>
      <c r="U2653" t="s">
        <v>8320</v>
      </c>
      <c r="V2653" t="s">
        <v>8355</v>
      </c>
    </row>
    <row r="2654" spans="1:22" ht="49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 t="str">
        <f t="shared" si="248"/>
        <v>12/09/2014</v>
      </c>
      <c r="K2654" s="11" t="str">
        <f t="shared" si="249"/>
        <v>2014</v>
      </c>
      <c r="L2654" s="11" t="str">
        <f t="shared" si="250"/>
        <v>Dec</v>
      </c>
      <c r="M2654">
        <v>1415591325</v>
      </c>
      <c r="N2654" s="11">
        <f t="shared" si="251"/>
        <v>41952.950520833336</v>
      </c>
      <c r="O2654" t="b">
        <v>0</v>
      </c>
      <c r="P2654">
        <v>11</v>
      </c>
      <c r="Q2654" t="b">
        <v>0</v>
      </c>
      <c r="R2654" t="s">
        <v>8301</v>
      </c>
      <c r="S2654" s="5">
        <f t="shared" si="246"/>
        <v>8.8500000000000002E-3</v>
      </c>
      <c r="T2654" s="7">
        <f t="shared" si="247"/>
        <v>80.454545454545453</v>
      </c>
      <c r="U2654" t="s">
        <v>8320</v>
      </c>
      <c r="V2654" t="s">
        <v>8355</v>
      </c>
    </row>
    <row r="2655" spans="1:22" ht="49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 t="str">
        <f t="shared" si="248"/>
        <v>06/12/2014</v>
      </c>
      <c r="K2655" s="11" t="str">
        <f t="shared" si="249"/>
        <v>2014</v>
      </c>
      <c r="L2655" s="11" t="str">
        <f t="shared" si="250"/>
        <v>Jun</v>
      </c>
      <c r="M2655">
        <v>1399909127</v>
      </c>
      <c r="N2655" s="11">
        <f t="shared" si="251"/>
        <v>41771.443599537037</v>
      </c>
      <c r="O2655" t="b">
        <v>0</v>
      </c>
      <c r="P2655">
        <v>70</v>
      </c>
      <c r="Q2655" t="b">
        <v>0</v>
      </c>
      <c r="R2655" t="s">
        <v>8301</v>
      </c>
      <c r="S2655" s="5">
        <f t="shared" si="246"/>
        <v>0.1152156862745098</v>
      </c>
      <c r="T2655" s="7">
        <f t="shared" si="247"/>
        <v>83.942857142857136</v>
      </c>
      <c r="U2655" t="s">
        <v>8320</v>
      </c>
      <c r="V2655" t="s">
        <v>8355</v>
      </c>
    </row>
    <row r="2656" spans="1:22" ht="49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 t="str">
        <f t="shared" si="248"/>
        <v>04/21/2015</v>
      </c>
      <c r="K2656" s="11" t="str">
        <f t="shared" si="249"/>
        <v>2015</v>
      </c>
      <c r="L2656" s="11" t="str">
        <f t="shared" si="250"/>
        <v>Apr</v>
      </c>
      <c r="M2656">
        <v>1424442326</v>
      </c>
      <c r="N2656" s="11">
        <f t="shared" si="251"/>
        <v>42055.392662037033</v>
      </c>
      <c r="O2656" t="b">
        <v>0</v>
      </c>
      <c r="P2656">
        <v>6</v>
      </c>
      <c r="Q2656" t="b">
        <v>0</v>
      </c>
      <c r="R2656" t="s">
        <v>8301</v>
      </c>
      <c r="S2656" s="5">
        <f t="shared" si="246"/>
        <v>5.1000000000000004E-4</v>
      </c>
      <c r="T2656" s="7">
        <f t="shared" si="247"/>
        <v>8.5</v>
      </c>
      <c r="U2656" t="s">
        <v>8320</v>
      </c>
      <c r="V2656" t="s">
        <v>8355</v>
      </c>
    </row>
    <row r="2657" spans="1:22" ht="17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 t="str">
        <f t="shared" si="248"/>
        <v>02/09/2016</v>
      </c>
      <c r="K2657" s="11" t="str">
        <f t="shared" si="249"/>
        <v>2016</v>
      </c>
      <c r="L2657" s="11" t="str">
        <f t="shared" si="250"/>
        <v>Feb</v>
      </c>
      <c r="M2657">
        <v>1452631647</v>
      </c>
      <c r="N2657" s="11">
        <f t="shared" si="251"/>
        <v>42381.657951388886</v>
      </c>
      <c r="O2657" t="b">
        <v>0</v>
      </c>
      <c r="P2657">
        <v>43</v>
      </c>
      <c r="Q2657" t="b">
        <v>0</v>
      </c>
      <c r="R2657" t="s">
        <v>8301</v>
      </c>
      <c r="S2657" s="5">
        <f t="shared" si="246"/>
        <v>0.21033333333333334</v>
      </c>
      <c r="T2657" s="7">
        <f t="shared" si="247"/>
        <v>73.372093023255815</v>
      </c>
      <c r="U2657" t="s">
        <v>8320</v>
      </c>
      <c r="V2657" t="s">
        <v>8355</v>
      </c>
    </row>
    <row r="2658" spans="1:22" ht="33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 t="str">
        <f t="shared" si="248"/>
        <v>03/12/2017</v>
      </c>
      <c r="K2658" s="11" t="str">
        <f t="shared" si="249"/>
        <v>2017</v>
      </c>
      <c r="L2658" s="11" t="str">
        <f t="shared" si="250"/>
        <v>Mar</v>
      </c>
      <c r="M2658">
        <v>1485966688</v>
      </c>
      <c r="N2658" s="11">
        <f t="shared" si="251"/>
        <v>42767.480185185188</v>
      </c>
      <c r="O2658" t="b">
        <v>0</v>
      </c>
      <c r="P2658">
        <v>152</v>
      </c>
      <c r="Q2658" t="b">
        <v>0</v>
      </c>
      <c r="R2658" t="s">
        <v>8301</v>
      </c>
      <c r="S2658" s="5">
        <f t="shared" si="246"/>
        <v>0.11436666666666667</v>
      </c>
      <c r="T2658" s="7">
        <f t="shared" si="247"/>
        <v>112.86184210526316</v>
      </c>
      <c r="U2658" t="s">
        <v>8320</v>
      </c>
      <c r="V2658" t="s">
        <v>8355</v>
      </c>
    </row>
    <row r="2659" spans="1:22" ht="49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 t="str">
        <f t="shared" si="248"/>
        <v>08/02/2016</v>
      </c>
      <c r="K2659" s="11" t="str">
        <f t="shared" si="249"/>
        <v>2016</v>
      </c>
      <c r="L2659" s="11" t="str">
        <f t="shared" si="250"/>
        <v>Aug</v>
      </c>
      <c r="M2659">
        <v>1467325053</v>
      </c>
      <c r="N2659" s="11">
        <f t="shared" si="251"/>
        <v>42551.720520833333</v>
      </c>
      <c r="O2659" t="b">
        <v>0</v>
      </c>
      <c r="P2659">
        <v>59</v>
      </c>
      <c r="Q2659" t="b">
        <v>0</v>
      </c>
      <c r="R2659" t="s">
        <v>8301</v>
      </c>
      <c r="S2659" s="5">
        <f t="shared" si="246"/>
        <v>0.18737933333333334</v>
      </c>
      <c r="T2659" s="7">
        <f t="shared" si="247"/>
        <v>95.277627118644077</v>
      </c>
      <c r="U2659" t="s">
        <v>8320</v>
      </c>
      <c r="V2659" t="s">
        <v>8355</v>
      </c>
    </row>
    <row r="2660" spans="1:22" ht="49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 t="str">
        <f t="shared" si="248"/>
        <v>07/30/2016</v>
      </c>
      <c r="K2660" s="11" t="str">
        <f t="shared" si="249"/>
        <v>2016</v>
      </c>
      <c r="L2660" s="11" t="str">
        <f t="shared" si="250"/>
        <v>Jul</v>
      </c>
      <c r="M2660">
        <v>1467321194</v>
      </c>
      <c r="N2660" s="11">
        <f t="shared" si="251"/>
        <v>42551.675856481474</v>
      </c>
      <c r="O2660" t="b">
        <v>0</v>
      </c>
      <c r="P2660">
        <v>4</v>
      </c>
      <c r="Q2660" t="b">
        <v>0</v>
      </c>
      <c r="R2660" t="s">
        <v>8301</v>
      </c>
      <c r="S2660" s="5">
        <f t="shared" si="246"/>
        <v>9.2857142857142856E-4</v>
      </c>
      <c r="T2660" s="7">
        <f t="shared" si="247"/>
        <v>22.75</v>
      </c>
      <c r="U2660" t="s">
        <v>8320</v>
      </c>
      <c r="V2660" t="s">
        <v>8355</v>
      </c>
    </row>
    <row r="2661" spans="1:22" ht="17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 t="str">
        <f t="shared" si="248"/>
        <v>04/17/2015</v>
      </c>
      <c r="K2661" s="11" t="str">
        <f t="shared" si="249"/>
        <v>2015</v>
      </c>
      <c r="L2661" s="11" t="str">
        <f t="shared" si="250"/>
        <v>Apr</v>
      </c>
      <c r="M2661">
        <v>1426729210</v>
      </c>
      <c r="N2661" s="11">
        <f t="shared" si="251"/>
        <v>42081.861226851848</v>
      </c>
      <c r="O2661" t="b">
        <v>0</v>
      </c>
      <c r="P2661">
        <v>10</v>
      </c>
      <c r="Q2661" t="b">
        <v>0</v>
      </c>
      <c r="R2661" t="s">
        <v>8301</v>
      </c>
      <c r="S2661" s="5">
        <f t="shared" si="246"/>
        <v>2.720408163265306E-2</v>
      </c>
      <c r="T2661" s="7">
        <f t="shared" si="247"/>
        <v>133.30000000000001</v>
      </c>
      <c r="U2661" t="s">
        <v>8320</v>
      </c>
      <c r="V2661" t="s">
        <v>8355</v>
      </c>
    </row>
    <row r="2662" spans="1:22" ht="49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 t="str">
        <f t="shared" si="248"/>
        <v>11/24/2015</v>
      </c>
      <c r="K2662" s="11" t="str">
        <f t="shared" si="249"/>
        <v>2015</v>
      </c>
      <c r="L2662" s="11" t="str">
        <f t="shared" si="250"/>
        <v>Nov</v>
      </c>
      <c r="M2662">
        <v>1443200818</v>
      </c>
      <c r="N2662" s="11">
        <f t="shared" si="251"/>
        <v>42272.504837962959</v>
      </c>
      <c r="O2662" t="b">
        <v>0</v>
      </c>
      <c r="P2662">
        <v>5</v>
      </c>
      <c r="Q2662" t="b">
        <v>0</v>
      </c>
      <c r="R2662" t="s">
        <v>8301</v>
      </c>
      <c r="S2662" s="5">
        <f t="shared" si="246"/>
        <v>9.5E-4</v>
      </c>
      <c r="T2662" s="7">
        <f t="shared" si="247"/>
        <v>3.8</v>
      </c>
      <c r="U2662" t="s">
        <v>8320</v>
      </c>
      <c r="V2662" t="s">
        <v>8355</v>
      </c>
    </row>
    <row r="2663" spans="1:22" ht="49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 t="str">
        <f t="shared" si="248"/>
        <v>10/25/2013</v>
      </c>
      <c r="K2663" s="11" t="str">
        <f t="shared" si="249"/>
        <v>2013</v>
      </c>
      <c r="L2663" s="11" t="str">
        <f t="shared" si="250"/>
        <v>Oct</v>
      </c>
      <c r="M2663">
        <v>1380150010</v>
      </c>
      <c r="N2663" s="11">
        <f t="shared" si="251"/>
        <v>41542.750115740739</v>
      </c>
      <c r="O2663" t="b">
        <v>0</v>
      </c>
      <c r="P2663">
        <v>60</v>
      </c>
      <c r="Q2663" t="b">
        <v>1</v>
      </c>
      <c r="R2663" t="s">
        <v>8302</v>
      </c>
      <c r="S2663" s="5">
        <f t="shared" si="246"/>
        <v>1.0289999999999999</v>
      </c>
      <c r="T2663" s="7">
        <f t="shared" si="247"/>
        <v>85.75</v>
      </c>
      <c r="U2663" t="s">
        <v>8320</v>
      </c>
      <c r="V2663" t="s">
        <v>8356</v>
      </c>
    </row>
    <row r="2664" spans="1:22" ht="49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 t="str">
        <f t="shared" si="248"/>
        <v>08/21/2015</v>
      </c>
      <c r="K2664" s="11" t="str">
        <f t="shared" si="249"/>
        <v>2015</v>
      </c>
      <c r="L2664" s="11" t="str">
        <f t="shared" si="250"/>
        <v>Aug</v>
      </c>
      <c r="M2664">
        <v>1437587713</v>
      </c>
      <c r="N2664" s="11">
        <f t="shared" si="251"/>
        <v>42207.538344907407</v>
      </c>
      <c r="O2664" t="b">
        <v>0</v>
      </c>
      <c r="P2664">
        <v>80</v>
      </c>
      <c r="Q2664" t="b">
        <v>1</v>
      </c>
      <c r="R2664" t="s">
        <v>8302</v>
      </c>
      <c r="S2664" s="5">
        <f t="shared" si="246"/>
        <v>1.0680000000000001</v>
      </c>
      <c r="T2664" s="7">
        <f t="shared" si="247"/>
        <v>267</v>
      </c>
      <c r="U2664" t="s">
        <v>8320</v>
      </c>
      <c r="V2664" t="s">
        <v>8356</v>
      </c>
    </row>
    <row r="2665" spans="1:22" ht="49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 t="str">
        <f t="shared" si="248"/>
        <v>09/04/2015</v>
      </c>
      <c r="K2665" s="11" t="str">
        <f t="shared" si="249"/>
        <v>2015</v>
      </c>
      <c r="L2665" s="11" t="str">
        <f t="shared" si="250"/>
        <v>Sep</v>
      </c>
      <c r="M2665">
        <v>1438873007</v>
      </c>
      <c r="N2665" s="11">
        <f t="shared" si="251"/>
        <v>42222.41443287037</v>
      </c>
      <c r="O2665" t="b">
        <v>0</v>
      </c>
      <c r="P2665">
        <v>56</v>
      </c>
      <c r="Q2665" t="b">
        <v>1</v>
      </c>
      <c r="R2665" t="s">
        <v>8302</v>
      </c>
      <c r="S2665" s="5">
        <f t="shared" si="246"/>
        <v>1.0459624999999999</v>
      </c>
      <c r="T2665" s="7">
        <f t="shared" si="247"/>
        <v>373.55803571428572</v>
      </c>
      <c r="U2665" t="s">
        <v>8320</v>
      </c>
      <c r="V2665" t="s">
        <v>8356</v>
      </c>
    </row>
    <row r="2666" spans="1:22" ht="49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 t="str">
        <f t="shared" si="248"/>
        <v>12/09/2015</v>
      </c>
      <c r="K2666" s="11" t="str">
        <f t="shared" si="249"/>
        <v>2015</v>
      </c>
      <c r="L2666" s="11" t="str">
        <f t="shared" si="250"/>
        <v>Dec</v>
      </c>
      <c r="M2666">
        <v>1446683797</v>
      </c>
      <c r="N2666" s="11">
        <f t="shared" si="251"/>
        <v>42312.817094907405</v>
      </c>
      <c r="O2666" t="b">
        <v>0</v>
      </c>
      <c r="P2666">
        <v>104</v>
      </c>
      <c r="Q2666" t="b">
        <v>1</v>
      </c>
      <c r="R2666" t="s">
        <v>8302</v>
      </c>
      <c r="S2666" s="5">
        <f t="shared" si="246"/>
        <v>1.0342857142857143</v>
      </c>
      <c r="T2666" s="7">
        <f t="shared" si="247"/>
        <v>174.03846153846155</v>
      </c>
      <c r="U2666" t="s">
        <v>8320</v>
      </c>
      <c r="V2666" t="s">
        <v>8356</v>
      </c>
    </row>
    <row r="2667" spans="1:22" ht="49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 t="str">
        <f t="shared" si="248"/>
        <v>05/04/2015</v>
      </c>
      <c r="K2667" s="11" t="str">
        <f t="shared" si="249"/>
        <v>2015</v>
      </c>
      <c r="L2667" s="11" t="str">
        <f t="shared" si="250"/>
        <v>May</v>
      </c>
      <c r="M2667">
        <v>1426886974</v>
      </c>
      <c r="N2667" s="11">
        <f t="shared" si="251"/>
        <v>42083.687199074069</v>
      </c>
      <c r="O2667" t="b">
        <v>0</v>
      </c>
      <c r="P2667">
        <v>46</v>
      </c>
      <c r="Q2667" t="b">
        <v>1</v>
      </c>
      <c r="R2667" t="s">
        <v>8302</v>
      </c>
      <c r="S2667" s="5">
        <f t="shared" si="246"/>
        <v>1.2314285714285715</v>
      </c>
      <c r="T2667" s="7">
        <f t="shared" si="247"/>
        <v>93.695652173913047</v>
      </c>
      <c r="U2667" t="s">
        <v>8320</v>
      </c>
      <c r="V2667" t="s">
        <v>8356</v>
      </c>
    </row>
    <row r="2668" spans="1:22" ht="49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 t="str">
        <f t="shared" si="248"/>
        <v>09/25/2015</v>
      </c>
      <c r="K2668" s="11" t="str">
        <f t="shared" si="249"/>
        <v>2015</v>
      </c>
      <c r="L2668" s="11" t="str">
        <f t="shared" si="250"/>
        <v>Sep</v>
      </c>
      <c r="M2668">
        <v>1440008439</v>
      </c>
      <c r="N2668" s="11">
        <f t="shared" si="251"/>
        <v>42235.55600694444</v>
      </c>
      <c r="O2668" t="b">
        <v>0</v>
      </c>
      <c r="P2668">
        <v>206</v>
      </c>
      <c r="Q2668" t="b">
        <v>1</v>
      </c>
      <c r="R2668" t="s">
        <v>8302</v>
      </c>
      <c r="S2668" s="5">
        <f t="shared" si="246"/>
        <v>1.592951</v>
      </c>
      <c r="T2668" s="7">
        <f t="shared" si="247"/>
        <v>77.327718446601949</v>
      </c>
      <c r="U2668" t="s">
        <v>8320</v>
      </c>
      <c r="V2668" t="s">
        <v>8356</v>
      </c>
    </row>
    <row r="2669" spans="1:22" ht="49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 t="str">
        <f t="shared" si="248"/>
        <v>02/10/2016</v>
      </c>
      <c r="K2669" s="11" t="str">
        <f t="shared" si="249"/>
        <v>2016</v>
      </c>
      <c r="L2669" s="11" t="str">
        <f t="shared" si="250"/>
        <v>Feb</v>
      </c>
      <c r="M2669">
        <v>1452550416</v>
      </c>
      <c r="N2669" s="11">
        <f t="shared" si="251"/>
        <v>42380.717777777776</v>
      </c>
      <c r="O2669" t="b">
        <v>0</v>
      </c>
      <c r="P2669">
        <v>18</v>
      </c>
      <c r="Q2669" t="b">
        <v>1</v>
      </c>
      <c r="R2669" t="s">
        <v>8302</v>
      </c>
      <c r="S2669" s="5">
        <f t="shared" si="246"/>
        <v>1.1066666666666667</v>
      </c>
      <c r="T2669" s="7">
        <f t="shared" si="247"/>
        <v>92.222222222222229</v>
      </c>
      <c r="U2669" t="s">
        <v>8320</v>
      </c>
      <c r="V2669" t="s">
        <v>8356</v>
      </c>
    </row>
    <row r="2670" spans="1:22" ht="33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 t="str">
        <f t="shared" si="248"/>
        <v>11/09/2015</v>
      </c>
      <c r="K2670" s="11" t="str">
        <f t="shared" si="249"/>
        <v>2015</v>
      </c>
      <c r="L2670" s="11" t="str">
        <f t="shared" si="250"/>
        <v>Nov</v>
      </c>
      <c r="M2670">
        <v>1443449265</v>
      </c>
      <c r="N2670" s="11">
        <f t="shared" si="251"/>
        <v>42275.380381944444</v>
      </c>
      <c r="O2670" t="b">
        <v>0</v>
      </c>
      <c r="P2670">
        <v>28</v>
      </c>
      <c r="Q2670" t="b">
        <v>1</v>
      </c>
      <c r="R2670" t="s">
        <v>8302</v>
      </c>
      <c r="S2670" s="5">
        <f t="shared" si="246"/>
        <v>1.7070000000000001</v>
      </c>
      <c r="T2670" s="7">
        <f t="shared" si="247"/>
        <v>60.964285714285715</v>
      </c>
      <c r="U2670" t="s">
        <v>8320</v>
      </c>
      <c r="V2670" t="s">
        <v>8356</v>
      </c>
    </row>
    <row r="2671" spans="1:22" ht="49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 t="str">
        <f t="shared" si="248"/>
        <v>01/09/2016</v>
      </c>
      <c r="K2671" s="11" t="str">
        <f t="shared" si="249"/>
        <v>2016</v>
      </c>
      <c r="L2671" s="11" t="str">
        <f t="shared" si="250"/>
        <v>Jan</v>
      </c>
      <c r="M2671">
        <v>1447203096</v>
      </c>
      <c r="N2671" s="11">
        <f t="shared" si="251"/>
        <v>42318.827499999992</v>
      </c>
      <c r="O2671" t="b">
        <v>0</v>
      </c>
      <c r="P2671">
        <v>11</v>
      </c>
      <c r="Q2671" t="b">
        <v>1</v>
      </c>
      <c r="R2671" t="s">
        <v>8302</v>
      </c>
      <c r="S2671" s="5">
        <f t="shared" si="246"/>
        <v>1.25125</v>
      </c>
      <c r="T2671" s="7">
        <f t="shared" si="247"/>
        <v>91</v>
      </c>
      <c r="U2671" t="s">
        <v>8320</v>
      </c>
      <c r="V2671" t="s">
        <v>8356</v>
      </c>
    </row>
    <row r="2672" spans="1:22" ht="49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 t="str">
        <f t="shared" si="248"/>
        <v>07/28/2014</v>
      </c>
      <c r="K2672" s="11" t="str">
        <f t="shared" si="249"/>
        <v>2014</v>
      </c>
      <c r="L2672" s="11" t="str">
        <f t="shared" si="250"/>
        <v>Jul</v>
      </c>
      <c r="M2672">
        <v>1404174580</v>
      </c>
      <c r="N2672" s="11">
        <f t="shared" si="251"/>
        <v>41820.812268518515</v>
      </c>
      <c r="O2672" t="b">
        <v>1</v>
      </c>
      <c r="P2672">
        <v>60</v>
      </c>
      <c r="Q2672" t="b">
        <v>0</v>
      </c>
      <c r="R2672" t="s">
        <v>8302</v>
      </c>
      <c r="S2672" s="5">
        <f t="shared" si="246"/>
        <v>6.4158609339642042E-2</v>
      </c>
      <c r="T2672" s="7">
        <f t="shared" si="247"/>
        <v>41.583333333333336</v>
      </c>
      <c r="U2672" t="s">
        <v>8320</v>
      </c>
      <c r="V2672" t="s">
        <v>8356</v>
      </c>
    </row>
    <row r="2673" spans="1:22" ht="49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 t="str">
        <f t="shared" si="248"/>
        <v>12/19/2014</v>
      </c>
      <c r="K2673" s="11" t="str">
        <f t="shared" si="249"/>
        <v>2014</v>
      </c>
      <c r="L2673" s="11" t="str">
        <f t="shared" si="250"/>
        <v>Dec</v>
      </c>
      <c r="M2673">
        <v>1416419916</v>
      </c>
      <c r="N2673" s="11">
        <f t="shared" si="251"/>
        <v>41962.54069444444</v>
      </c>
      <c r="O2673" t="b">
        <v>1</v>
      </c>
      <c r="P2673">
        <v>84</v>
      </c>
      <c r="Q2673" t="b">
        <v>0</v>
      </c>
      <c r="R2673" t="s">
        <v>8302</v>
      </c>
      <c r="S2673" s="5">
        <f t="shared" si="246"/>
        <v>0.11344</v>
      </c>
      <c r="T2673" s="7">
        <f t="shared" si="247"/>
        <v>33.761904761904759</v>
      </c>
      <c r="U2673" t="s">
        <v>8320</v>
      </c>
      <c r="V2673" t="s">
        <v>8356</v>
      </c>
    </row>
    <row r="2674" spans="1:22" ht="49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 t="str">
        <f t="shared" si="248"/>
        <v>12/28/2015</v>
      </c>
      <c r="K2674" s="11" t="str">
        <f t="shared" si="249"/>
        <v>2015</v>
      </c>
      <c r="L2674" s="11" t="str">
        <f t="shared" si="250"/>
        <v>Dec</v>
      </c>
      <c r="M2674">
        <v>1449436390</v>
      </c>
      <c r="N2674" s="11">
        <f t="shared" si="251"/>
        <v>42344.675810185181</v>
      </c>
      <c r="O2674" t="b">
        <v>1</v>
      </c>
      <c r="P2674">
        <v>47</v>
      </c>
      <c r="Q2674" t="b">
        <v>0</v>
      </c>
      <c r="R2674" t="s">
        <v>8302</v>
      </c>
      <c r="S2674" s="5">
        <f t="shared" si="246"/>
        <v>0.33189999999999997</v>
      </c>
      <c r="T2674" s="7">
        <f t="shared" si="247"/>
        <v>70.61702127659575</v>
      </c>
      <c r="U2674" t="s">
        <v>8320</v>
      </c>
      <c r="V2674" t="s">
        <v>8356</v>
      </c>
    </row>
    <row r="2675" spans="1:22" ht="49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 t="str">
        <f t="shared" si="248"/>
        <v>10/29/2014</v>
      </c>
      <c r="K2675" s="11" t="str">
        <f t="shared" si="249"/>
        <v>2014</v>
      </c>
      <c r="L2675" s="11" t="str">
        <f t="shared" si="250"/>
        <v>Oct</v>
      </c>
      <c r="M2675">
        <v>1412081999</v>
      </c>
      <c r="N2675" s="11">
        <f t="shared" si="251"/>
        <v>41912.333321759259</v>
      </c>
      <c r="O2675" t="b">
        <v>1</v>
      </c>
      <c r="P2675">
        <v>66</v>
      </c>
      <c r="Q2675" t="b">
        <v>0</v>
      </c>
      <c r="R2675" t="s">
        <v>8302</v>
      </c>
      <c r="S2675" s="5">
        <f t="shared" si="246"/>
        <v>0.27579999999999999</v>
      </c>
      <c r="T2675" s="7">
        <f t="shared" si="247"/>
        <v>167.15151515151516</v>
      </c>
      <c r="U2675" t="s">
        <v>8320</v>
      </c>
      <c r="V2675" t="s">
        <v>8356</v>
      </c>
    </row>
    <row r="2676" spans="1:22" ht="65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 t="str">
        <f t="shared" si="248"/>
        <v>07/04/2016</v>
      </c>
      <c r="K2676" s="11" t="str">
        <f t="shared" si="249"/>
        <v>2016</v>
      </c>
      <c r="L2676" s="11" t="str">
        <f t="shared" si="250"/>
        <v>Jul</v>
      </c>
      <c r="M2676">
        <v>1465398670</v>
      </c>
      <c r="N2676" s="11">
        <f t="shared" si="251"/>
        <v>42529.424421296295</v>
      </c>
      <c r="O2676" t="b">
        <v>1</v>
      </c>
      <c r="P2676">
        <v>171</v>
      </c>
      <c r="Q2676" t="b">
        <v>0</v>
      </c>
      <c r="R2676" t="s">
        <v>8302</v>
      </c>
      <c r="S2676" s="5">
        <f t="shared" si="246"/>
        <v>0.62839999999999996</v>
      </c>
      <c r="T2676" s="7">
        <f t="shared" si="247"/>
        <v>128.61988304093566</v>
      </c>
      <c r="U2676" t="s">
        <v>8320</v>
      </c>
      <c r="V2676" t="s">
        <v>8356</v>
      </c>
    </row>
    <row r="2677" spans="1:22" ht="49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 t="str">
        <f t="shared" si="248"/>
        <v>11/10/2014</v>
      </c>
      <c r="K2677" s="11" t="str">
        <f t="shared" si="249"/>
        <v>2014</v>
      </c>
      <c r="L2677" s="11" t="str">
        <f t="shared" si="250"/>
        <v>Nov</v>
      </c>
      <c r="M2677">
        <v>1413059689</v>
      </c>
      <c r="N2677" s="11">
        <f t="shared" si="251"/>
        <v>41923.649178240739</v>
      </c>
      <c r="O2677" t="b">
        <v>1</v>
      </c>
      <c r="P2677">
        <v>29</v>
      </c>
      <c r="Q2677" t="b">
        <v>0</v>
      </c>
      <c r="R2677" t="s">
        <v>8302</v>
      </c>
      <c r="S2677" s="5">
        <f t="shared" si="246"/>
        <v>7.5880000000000003E-2</v>
      </c>
      <c r="T2677" s="7">
        <f t="shared" si="247"/>
        <v>65.41379310344827</v>
      </c>
      <c r="U2677" t="s">
        <v>8320</v>
      </c>
      <c r="V2677" t="s">
        <v>8356</v>
      </c>
    </row>
    <row r="2678" spans="1:22" ht="49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 t="str">
        <f t="shared" si="248"/>
        <v>05/22/2016</v>
      </c>
      <c r="K2678" s="11" t="str">
        <f t="shared" si="249"/>
        <v>2016</v>
      </c>
      <c r="L2678" s="11" t="str">
        <f t="shared" si="250"/>
        <v>May</v>
      </c>
      <c r="M2678">
        <v>1461337174</v>
      </c>
      <c r="N2678" s="11">
        <f t="shared" si="251"/>
        <v>42482.416365740741</v>
      </c>
      <c r="O2678" t="b">
        <v>0</v>
      </c>
      <c r="P2678">
        <v>9</v>
      </c>
      <c r="Q2678" t="b">
        <v>0</v>
      </c>
      <c r="R2678" t="s">
        <v>8302</v>
      </c>
      <c r="S2678" s="5">
        <f t="shared" si="246"/>
        <v>0.50380952380952382</v>
      </c>
      <c r="T2678" s="7">
        <f t="shared" si="247"/>
        <v>117.55555555555556</v>
      </c>
      <c r="U2678" t="s">
        <v>8320</v>
      </c>
      <c r="V2678" t="s">
        <v>8356</v>
      </c>
    </row>
    <row r="2679" spans="1:22" ht="49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 t="str">
        <f t="shared" si="248"/>
        <v>07/02/2014</v>
      </c>
      <c r="K2679" s="11" t="str">
        <f t="shared" si="249"/>
        <v>2014</v>
      </c>
      <c r="L2679" s="11" t="str">
        <f t="shared" si="250"/>
        <v>Jul</v>
      </c>
      <c r="M2679">
        <v>1401756143</v>
      </c>
      <c r="N2679" s="11">
        <f t="shared" si="251"/>
        <v>41792.821099537039</v>
      </c>
      <c r="O2679" t="b">
        <v>0</v>
      </c>
      <c r="P2679">
        <v>27</v>
      </c>
      <c r="Q2679" t="b">
        <v>0</v>
      </c>
      <c r="R2679" t="s">
        <v>8302</v>
      </c>
      <c r="S2679" s="5">
        <f t="shared" si="246"/>
        <v>0.17512820512820512</v>
      </c>
      <c r="T2679" s="7">
        <f t="shared" si="247"/>
        <v>126.48148148148148</v>
      </c>
      <c r="U2679" t="s">
        <v>8320</v>
      </c>
      <c r="V2679" t="s">
        <v>8356</v>
      </c>
    </row>
    <row r="2680" spans="1:22" ht="49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 t="str">
        <f t="shared" si="248"/>
        <v>09/24/2015</v>
      </c>
      <c r="K2680" s="11" t="str">
        <f t="shared" si="249"/>
        <v>2015</v>
      </c>
      <c r="L2680" s="11" t="str">
        <f t="shared" si="250"/>
        <v>Sep</v>
      </c>
      <c r="M2680">
        <v>1440529765</v>
      </c>
      <c r="N2680" s="11">
        <f t="shared" si="251"/>
        <v>42241.589872685181</v>
      </c>
      <c r="O2680" t="b">
        <v>0</v>
      </c>
      <c r="P2680">
        <v>2</v>
      </c>
      <c r="Q2680" t="b">
        <v>0</v>
      </c>
      <c r="R2680" t="s">
        <v>8302</v>
      </c>
      <c r="S2680" s="5">
        <f t="shared" si="246"/>
        <v>1.3750000000000001E-4</v>
      </c>
      <c r="T2680" s="7">
        <f t="shared" si="247"/>
        <v>550</v>
      </c>
      <c r="U2680" t="s">
        <v>8320</v>
      </c>
      <c r="V2680" t="s">
        <v>8356</v>
      </c>
    </row>
    <row r="2681" spans="1:22" ht="49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 t="str">
        <f t="shared" si="248"/>
        <v>02/27/2015</v>
      </c>
      <c r="K2681" s="11" t="str">
        <f t="shared" si="249"/>
        <v>2015</v>
      </c>
      <c r="L2681" s="11" t="str">
        <f t="shared" si="250"/>
        <v>Feb</v>
      </c>
      <c r="M2681">
        <v>1422489694</v>
      </c>
      <c r="N2681" s="11">
        <f t="shared" si="251"/>
        <v>42032.792754629627</v>
      </c>
      <c r="O2681" t="b">
        <v>0</v>
      </c>
      <c r="P2681">
        <v>3</v>
      </c>
      <c r="Q2681" t="b">
        <v>0</v>
      </c>
      <c r="R2681" t="s">
        <v>8302</v>
      </c>
      <c r="S2681" s="5">
        <f t="shared" si="246"/>
        <v>3.3E-3</v>
      </c>
      <c r="T2681" s="7">
        <f t="shared" si="247"/>
        <v>44</v>
      </c>
      <c r="U2681" t="s">
        <v>8320</v>
      </c>
      <c r="V2681" t="s">
        <v>8356</v>
      </c>
    </row>
    <row r="2682" spans="1:22" ht="17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 t="str">
        <f t="shared" si="248"/>
        <v>04/05/2016</v>
      </c>
      <c r="K2682" s="11" t="str">
        <f t="shared" si="249"/>
        <v>2016</v>
      </c>
      <c r="L2682" s="11" t="str">
        <f t="shared" si="250"/>
        <v>Apr</v>
      </c>
      <c r="M2682">
        <v>1457327091</v>
      </c>
      <c r="N2682" s="11">
        <f t="shared" si="251"/>
        <v>42436.003368055557</v>
      </c>
      <c r="O2682" t="b">
        <v>0</v>
      </c>
      <c r="P2682">
        <v>4</v>
      </c>
      <c r="Q2682" t="b">
        <v>0</v>
      </c>
      <c r="R2682" t="s">
        <v>8302</v>
      </c>
      <c r="S2682" s="5">
        <f t="shared" si="246"/>
        <v>8.6250000000000007E-3</v>
      </c>
      <c r="T2682" s="7">
        <f t="shared" si="247"/>
        <v>69</v>
      </c>
      <c r="U2682" t="s">
        <v>8320</v>
      </c>
      <c r="V2682" t="s">
        <v>8356</v>
      </c>
    </row>
    <row r="2683" spans="1:22" ht="49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 t="str">
        <f t="shared" si="248"/>
        <v>07/10/2014</v>
      </c>
      <c r="K2683" s="11" t="str">
        <f t="shared" si="249"/>
        <v>2014</v>
      </c>
      <c r="L2683" s="11" t="str">
        <f t="shared" si="250"/>
        <v>Jul</v>
      </c>
      <c r="M2683">
        <v>1402867750</v>
      </c>
      <c r="N2683" s="11">
        <f t="shared" si="251"/>
        <v>41805.686921296292</v>
      </c>
      <c r="O2683" t="b">
        <v>0</v>
      </c>
      <c r="P2683">
        <v>2</v>
      </c>
      <c r="Q2683" t="b">
        <v>0</v>
      </c>
      <c r="R2683" t="s">
        <v>8284</v>
      </c>
      <c r="S2683" s="5">
        <f t="shared" si="246"/>
        <v>6.875E-3</v>
      </c>
      <c r="T2683" s="7">
        <f t="shared" si="247"/>
        <v>27.5</v>
      </c>
      <c r="U2683" t="s">
        <v>8336</v>
      </c>
      <c r="V2683" t="s">
        <v>8337</v>
      </c>
    </row>
    <row r="2684" spans="1:22" ht="49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 t="str">
        <f t="shared" si="248"/>
        <v>11/22/2014</v>
      </c>
      <c r="K2684" s="11" t="str">
        <f t="shared" si="249"/>
        <v>2014</v>
      </c>
      <c r="L2684" s="11" t="str">
        <f t="shared" si="250"/>
        <v>Nov</v>
      </c>
      <c r="M2684">
        <v>1413838540</v>
      </c>
      <c r="N2684" s="11">
        <f t="shared" si="251"/>
        <v>41932.663657407407</v>
      </c>
      <c r="O2684" t="b">
        <v>0</v>
      </c>
      <c r="P2684">
        <v>20</v>
      </c>
      <c r="Q2684" t="b">
        <v>0</v>
      </c>
      <c r="R2684" t="s">
        <v>8284</v>
      </c>
      <c r="S2684" s="5">
        <f t="shared" si="246"/>
        <v>0.28299999999999997</v>
      </c>
      <c r="T2684" s="7">
        <f t="shared" si="247"/>
        <v>84.9</v>
      </c>
      <c r="U2684" t="s">
        <v>8336</v>
      </c>
      <c r="V2684" t="s">
        <v>8337</v>
      </c>
    </row>
    <row r="2685" spans="1:22" ht="49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 t="str">
        <f t="shared" si="248"/>
        <v>03/01/2015</v>
      </c>
      <c r="K2685" s="11" t="str">
        <f t="shared" si="249"/>
        <v>2015</v>
      </c>
      <c r="L2685" s="11" t="str">
        <f t="shared" si="250"/>
        <v>Mar</v>
      </c>
      <c r="M2685">
        <v>1422641240</v>
      </c>
      <c r="N2685" s="11">
        <f t="shared" si="251"/>
        <v>42034.546759259254</v>
      </c>
      <c r="O2685" t="b">
        <v>0</v>
      </c>
      <c r="P2685">
        <v>3</v>
      </c>
      <c r="Q2685" t="b">
        <v>0</v>
      </c>
      <c r="R2685" t="s">
        <v>8284</v>
      </c>
      <c r="S2685" s="5">
        <f t="shared" si="246"/>
        <v>2.3999999999999998E-3</v>
      </c>
      <c r="T2685" s="7">
        <f t="shared" si="247"/>
        <v>12</v>
      </c>
      <c r="U2685" t="s">
        <v>8336</v>
      </c>
      <c r="V2685" t="s">
        <v>8337</v>
      </c>
    </row>
    <row r="2686" spans="1:22" ht="49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 t="str">
        <f t="shared" si="248"/>
        <v>08/09/2014</v>
      </c>
      <c r="K2686" s="11" t="str">
        <f t="shared" si="249"/>
        <v>2014</v>
      </c>
      <c r="L2686" s="11" t="str">
        <f t="shared" si="250"/>
        <v>Aug</v>
      </c>
      <c r="M2686">
        <v>1404165425</v>
      </c>
      <c r="N2686" s="11">
        <f t="shared" si="251"/>
        <v>41820.706307870372</v>
      </c>
      <c r="O2686" t="b">
        <v>0</v>
      </c>
      <c r="P2686">
        <v>4</v>
      </c>
      <c r="Q2686" t="b">
        <v>0</v>
      </c>
      <c r="R2686" t="s">
        <v>8284</v>
      </c>
      <c r="S2686" s="5">
        <f t="shared" si="246"/>
        <v>1.1428571428571429E-2</v>
      </c>
      <c r="T2686" s="7">
        <f t="shared" si="247"/>
        <v>200</v>
      </c>
      <c r="U2686" t="s">
        <v>8336</v>
      </c>
      <c r="V2686" t="s">
        <v>8337</v>
      </c>
    </row>
    <row r="2687" spans="1:22" ht="49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 t="str">
        <f t="shared" si="248"/>
        <v>04/27/2015</v>
      </c>
      <c r="K2687" s="11" t="str">
        <f t="shared" si="249"/>
        <v>2015</v>
      </c>
      <c r="L2687" s="11" t="str">
        <f t="shared" si="250"/>
        <v>Apr</v>
      </c>
      <c r="M2687">
        <v>1424968930</v>
      </c>
      <c r="N2687" s="11">
        <f t="shared" si="251"/>
        <v>42061.487615740734</v>
      </c>
      <c r="O2687" t="b">
        <v>0</v>
      </c>
      <c r="P2687">
        <v>1</v>
      </c>
      <c r="Q2687" t="b">
        <v>0</v>
      </c>
      <c r="R2687" t="s">
        <v>8284</v>
      </c>
      <c r="S2687" s="5">
        <f t="shared" si="246"/>
        <v>2.0000000000000001E-4</v>
      </c>
      <c r="T2687" s="7">
        <f t="shared" si="247"/>
        <v>10</v>
      </c>
      <c r="U2687" t="s">
        <v>8336</v>
      </c>
      <c r="V2687" t="s">
        <v>8337</v>
      </c>
    </row>
    <row r="2688" spans="1:22" ht="49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 t="str">
        <f t="shared" si="248"/>
        <v>09/30/2014</v>
      </c>
      <c r="K2688" s="11" t="str">
        <f t="shared" si="249"/>
        <v>2014</v>
      </c>
      <c r="L2688" s="11" t="str">
        <f t="shared" si="250"/>
        <v>Sep</v>
      </c>
      <c r="M2688">
        <v>1410391423</v>
      </c>
      <c r="N2688" s="11">
        <f t="shared" si="251"/>
        <v>41892.766469907401</v>
      </c>
      <c r="O2688" t="b">
        <v>0</v>
      </c>
      <c r="P2688">
        <v>0</v>
      </c>
      <c r="Q2688" t="b">
        <v>0</v>
      </c>
      <c r="R2688" t="s">
        <v>8284</v>
      </c>
      <c r="S2688" s="5">
        <f t="shared" si="246"/>
        <v>0</v>
      </c>
      <c r="T2688" s="7" t="e">
        <f t="shared" si="247"/>
        <v>#DIV/0!</v>
      </c>
      <c r="U2688" t="s">
        <v>8336</v>
      </c>
      <c r="V2688" t="s">
        <v>8337</v>
      </c>
    </row>
    <row r="2689" spans="1:22" ht="49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 t="str">
        <f t="shared" si="248"/>
        <v>06/29/2015</v>
      </c>
      <c r="K2689" s="11" t="str">
        <f t="shared" si="249"/>
        <v>2015</v>
      </c>
      <c r="L2689" s="11" t="str">
        <f t="shared" si="250"/>
        <v>Jun</v>
      </c>
      <c r="M2689">
        <v>1432999318</v>
      </c>
      <c r="N2689" s="11">
        <f t="shared" si="251"/>
        <v>42154.431921296295</v>
      </c>
      <c r="O2689" t="b">
        <v>0</v>
      </c>
      <c r="P2689">
        <v>0</v>
      </c>
      <c r="Q2689" t="b">
        <v>0</v>
      </c>
      <c r="R2689" t="s">
        <v>8284</v>
      </c>
      <c r="S2689" s="5">
        <f t="shared" si="246"/>
        <v>0</v>
      </c>
      <c r="T2689" s="7" t="e">
        <f t="shared" si="247"/>
        <v>#DIV/0!</v>
      </c>
      <c r="U2689" t="s">
        <v>8336</v>
      </c>
      <c r="V2689" t="s">
        <v>8337</v>
      </c>
    </row>
    <row r="2690" spans="1:22" ht="33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 t="str">
        <f t="shared" si="248"/>
        <v>02/23/2015</v>
      </c>
      <c r="K2690" s="11" t="str">
        <f t="shared" si="249"/>
        <v>2015</v>
      </c>
      <c r="L2690" s="11" t="str">
        <f t="shared" si="250"/>
        <v>Feb</v>
      </c>
      <c r="M2690">
        <v>1422067870</v>
      </c>
      <c r="N2690" s="11">
        <f t="shared" si="251"/>
        <v>42027.910532407404</v>
      </c>
      <c r="O2690" t="b">
        <v>0</v>
      </c>
      <c r="P2690">
        <v>14</v>
      </c>
      <c r="Q2690" t="b">
        <v>0</v>
      </c>
      <c r="R2690" t="s">
        <v>8284</v>
      </c>
      <c r="S2690" s="5">
        <f t="shared" ref="S2690:S2753" si="252">E2690/D2690</f>
        <v>1.48E-3</v>
      </c>
      <c r="T2690" s="7">
        <f t="shared" ref="T2690:T2753" si="253">E2690/P2690</f>
        <v>5.2857142857142856</v>
      </c>
      <c r="U2690" t="s">
        <v>8336</v>
      </c>
      <c r="V2690" t="s">
        <v>8337</v>
      </c>
    </row>
    <row r="2691" spans="1:22" ht="49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 t="str">
        <f t="shared" ref="J2691:J2754" si="254">TEXT((I2691/86400)+25569+(-5/24),"mm/dd/yyyy")</f>
        <v>07/30/2016</v>
      </c>
      <c r="K2691" s="11" t="str">
        <f t="shared" ref="K2691:K2754" si="255">RIGHT(J2691,4)</f>
        <v>2016</v>
      </c>
      <c r="L2691" s="11" t="str">
        <f t="shared" ref="L2691:L2754" si="256">TEXT(J2691,"mmm")</f>
        <v>Jul</v>
      </c>
      <c r="M2691">
        <v>1467327890</v>
      </c>
      <c r="N2691" s="11">
        <f t="shared" ref="N2691:N2754" si="257">(M2691/86400)+25569+(-5/24)</f>
        <v>42551.75335648148</v>
      </c>
      <c r="O2691" t="b">
        <v>0</v>
      </c>
      <c r="P2691">
        <v>1</v>
      </c>
      <c r="Q2691" t="b">
        <v>0</v>
      </c>
      <c r="R2691" t="s">
        <v>8284</v>
      </c>
      <c r="S2691" s="5">
        <f t="shared" si="252"/>
        <v>2.8571428571428571E-5</v>
      </c>
      <c r="T2691" s="7">
        <f t="shared" si="253"/>
        <v>1</v>
      </c>
      <c r="U2691" t="s">
        <v>8336</v>
      </c>
      <c r="V2691" t="s">
        <v>8337</v>
      </c>
    </row>
    <row r="2692" spans="1:22" ht="49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 t="str">
        <f t="shared" si="254"/>
        <v>06/02/2015</v>
      </c>
      <c r="K2692" s="11" t="str">
        <f t="shared" si="255"/>
        <v>2015</v>
      </c>
      <c r="L2692" s="11" t="str">
        <f t="shared" si="256"/>
        <v>Jun</v>
      </c>
      <c r="M2692">
        <v>1429410676</v>
      </c>
      <c r="N2692" s="11">
        <f t="shared" si="257"/>
        <v>42112.89671296296</v>
      </c>
      <c r="O2692" t="b">
        <v>0</v>
      </c>
      <c r="P2692">
        <v>118</v>
      </c>
      <c r="Q2692" t="b">
        <v>0</v>
      </c>
      <c r="R2692" t="s">
        <v>8284</v>
      </c>
      <c r="S2692" s="5">
        <f t="shared" si="252"/>
        <v>0.107325</v>
      </c>
      <c r="T2692" s="7">
        <f t="shared" si="253"/>
        <v>72.762711864406782</v>
      </c>
      <c r="U2692" t="s">
        <v>8336</v>
      </c>
      <c r="V2692" t="s">
        <v>8337</v>
      </c>
    </row>
    <row r="2693" spans="1:22" ht="33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 t="str">
        <f t="shared" si="254"/>
        <v>05/10/2015</v>
      </c>
      <c r="K2693" s="11" t="str">
        <f t="shared" si="255"/>
        <v>2015</v>
      </c>
      <c r="L2693" s="11" t="str">
        <f t="shared" si="256"/>
        <v>May</v>
      </c>
      <c r="M2693">
        <v>1427390557</v>
      </c>
      <c r="N2693" s="11">
        <f t="shared" si="257"/>
        <v>42089.515706018516</v>
      </c>
      <c r="O2693" t="b">
        <v>0</v>
      </c>
      <c r="P2693">
        <v>2</v>
      </c>
      <c r="Q2693" t="b">
        <v>0</v>
      </c>
      <c r="R2693" t="s">
        <v>8284</v>
      </c>
      <c r="S2693" s="5">
        <f t="shared" si="252"/>
        <v>5.3846153846153844E-4</v>
      </c>
      <c r="T2693" s="7">
        <f t="shared" si="253"/>
        <v>17.5</v>
      </c>
      <c r="U2693" t="s">
        <v>8336</v>
      </c>
      <c r="V2693" t="s">
        <v>8337</v>
      </c>
    </row>
    <row r="2694" spans="1:22" ht="49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 t="str">
        <f t="shared" si="254"/>
        <v>03/25/2015</v>
      </c>
      <c r="K2694" s="11" t="str">
        <f t="shared" si="255"/>
        <v>2015</v>
      </c>
      <c r="L2694" s="11" t="str">
        <f t="shared" si="256"/>
        <v>Mar</v>
      </c>
      <c r="M2694">
        <v>1424678460</v>
      </c>
      <c r="N2694" s="11">
        <f t="shared" si="257"/>
        <v>42058.125694444439</v>
      </c>
      <c r="O2694" t="b">
        <v>0</v>
      </c>
      <c r="P2694">
        <v>1</v>
      </c>
      <c r="Q2694" t="b">
        <v>0</v>
      </c>
      <c r="R2694" t="s">
        <v>8284</v>
      </c>
      <c r="S2694" s="5">
        <f t="shared" si="252"/>
        <v>7.1428571428571426E-3</v>
      </c>
      <c r="T2694" s="7">
        <f t="shared" si="253"/>
        <v>25</v>
      </c>
      <c r="U2694" t="s">
        <v>8336</v>
      </c>
      <c r="V2694" t="s">
        <v>8337</v>
      </c>
    </row>
    <row r="2695" spans="1:22" ht="49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 t="str">
        <f t="shared" si="254"/>
        <v>08/12/2014</v>
      </c>
      <c r="K2695" s="11" t="str">
        <f t="shared" si="255"/>
        <v>2014</v>
      </c>
      <c r="L2695" s="11" t="str">
        <f t="shared" si="256"/>
        <v>Aug</v>
      </c>
      <c r="M2695">
        <v>1405307966</v>
      </c>
      <c r="N2695" s="11">
        <f t="shared" si="257"/>
        <v>41833.930162037032</v>
      </c>
      <c r="O2695" t="b">
        <v>0</v>
      </c>
      <c r="P2695">
        <v>3</v>
      </c>
      <c r="Q2695" t="b">
        <v>0</v>
      </c>
      <c r="R2695" t="s">
        <v>8284</v>
      </c>
      <c r="S2695" s="5">
        <f t="shared" si="252"/>
        <v>8.0000000000000002E-3</v>
      </c>
      <c r="T2695" s="7">
        <f t="shared" si="253"/>
        <v>13.333333333333334</v>
      </c>
      <c r="U2695" t="s">
        <v>8336</v>
      </c>
      <c r="V2695" t="s">
        <v>8337</v>
      </c>
    </row>
    <row r="2696" spans="1:22" ht="49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 t="str">
        <f t="shared" si="254"/>
        <v>09/25/2014</v>
      </c>
      <c r="K2696" s="11" t="str">
        <f t="shared" si="255"/>
        <v>2014</v>
      </c>
      <c r="L2696" s="11" t="str">
        <f t="shared" si="256"/>
        <v>Sep</v>
      </c>
      <c r="M2696">
        <v>1409109739</v>
      </c>
      <c r="N2696" s="11">
        <f t="shared" si="257"/>
        <v>41877.932164351849</v>
      </c>
      <c r="O2696" t="b">
        <v>0</v>
      </c>
      <c r="P2696">
        <v>1</v>
      </c>
      <c r="Q2696" t="b">
        <v>0</v>
      </c>
      <c r="R2696" t="s">
        <v>8284</v>
      </c>
      <c r="S2696" s="5">
        <f t="shared" si="252"/>
        <v>3.3333333333333335E-5</v>
      </c>
      <c r="T2696" s="7">
        <f t="shared" si="253"/>
        <v>1</v>
      </c>
      <c r="U2696" t="s">
        <v>8336</v>
      </c>
      <c r="V2696" t="s">
        <v>8337</v>
      </c>
    </row>
    <row r="2697" spans="1:22" ht="33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 t="str">
        <f t="shared" si="254"/>
        <v>04/13/2015</v>
      </c>
      <c r="K2697" s="11" t="str">
        <f t="shared" si="255"/>
        <v>2015</v>
      </c>
      <c r="L2697" s="11" t="str">
        <f t="shared" si="256"/>
        <v>Apr</v>
      </c>
      <c r="M2697">
        <v>1423801318</v>
      </c>
      <c r="N2697" s="11">
        <f t="shared" si="257"/>
        <v>42047.973587962959</v>
      </c>
      <c r="O2697" t="b">
        <v>0</v>
      </c>
      <c r="P2697">
        <v>3</v>
      </c>
      <c r="Q2697" t="b">
        <v>0</v>
      </c>
      <c r="R2697" t="s">
        <v>8284</v>
      </c>
      <c r="S2697" s="5">
        <f t="shared" si="252"/>
        <v>4.7333333333333333E-3</v>
      </c>
      <c r="T2697" s="7">
        <f t="shared" si="253"/>
        <v>23.666666666666668</v>
      </c>
      <c r="U2697" t="s">
        <v>8336</v>
      </c>
      <c r="V2697" t="s">
        <v>8337</v>
      </c>
    </row>
    <row r="2698" spans="1:22" ht="49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 t="str">
        <f t="shared" si="254"/>
        <v>12/25/2014</v>
      </c>
      <c r="K2698" s="11" t="str">
        <f t="shared" si="255"/>
        <v>2014</v>
      </c>
      <c r="L2698" s="11" t="str">
        <f t="shared" si="256"/>
        <v>Dec</v>
      </c>
      <c r="M2698">
        <v>1416600960</v>
      </c>
      <c r="N2698" s="11">
        <f t="shared" si="257"/>
        <v>41964.636111111111</v>
      </c>
      <c r="O2698" t="b">
        <v>0</v>
      </c>
      <c r="P2698">
        <v>38</v>
      </c>
      <c r="Q2698" t="b">
        <v>0</v>
      </c>
      <c r="R2698" t="s">
        <v>8284</v>
      </c>
      <c r="S2698" s="5">
        <f t="shared" si="252"/>
        <v>5.6500000000000002E-2</v>
      </c>
      <c r="T2698" s="7">
        <f t="shared" si="253"/>
        <v>89.21052631578948</v>
      </c>
      <c r="U2698" t="s">
        <v>8336</v>
      </c>
      <c r="V2698" t="s">
        <v>8337</v>
      </c>
    </row>
    <row r="2699" spans="1:22" ht="49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 t="str">
        <f t="shared" si="254"/>
        <v>08/02/2015</v>
      </c>
      <c r="K2699" s="11" t="str">
        <f t="shared" si="255"/>
        <v>2015</v>
      </c>
      <c r="L2699" s="11" t="str">
        <f t="shared" si="256"/>
        <v>Aug</v>
      </c>
      <c r="M2699">
        <v>1435876423</v>
      </c>
      <c r="N2699" s="11">
        <f t="shared" si="257"/>
        <v>42187.731747685182</v>
      </c>
      <c r="O2699" t="b">
        <v>0</v>
      </c>
      <c r="P2699">
        <v>52</v>
      </c>
      <c r="Q2699" t="b">
        <v>0</v>
      </c>
      <c r="R2699" t="s">
        <v>8284</v>
      </c>
      <c r="S2699" s="5">
        <f t="shared" si="252"/>
        <v>0.26352173913043481</v>
      </c>
      <c r="T2699" s="7">
        <f t="shared" si="253"/>
        <v>116.55769230769231</v>
      </c>
      <c r="U2699" t="s">
        <v>8336</v>
      </c>
      <c r="V2699" t="s">
        <v>8337</v>
      </c>
    </row>
    <row r="2700" spans="1:22" ht="49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 t="str">
        <f t="shared" si="254"/>
        <v>06/27/2014</v>
      </c>
      <c r="K2700" s="11" t="str">
        <f t="shared" si="255"/>
        <v>2014</v>
      </c>
      <c r="L2700" s="11" t="str">
        <f t="shared" si="256"/>
        <v>Jun</v>
      </c>
      <c r="M2700">
        <v>1401312808</v>
      </c>
      <c r="N2700" s="11">
        <f t="shared" si="257"/>
        <v>41787.689907407403</v>
      </c>
      <c r="O2700" t="b">
        <v>0</v>
      </c>
      <c r="P2700">
        <v>2</v>
      </c>
      <c r="Q2700" t="b">
        <v>0</v>
      </c>
      <c r="R2700" t="s">
        <v>8284</v>
      </c>
      <c r="S2700" s="5">
        <f t="shared" si="252"/>
        <v>3.2512500000000002E-3</v>
      </c>
      <c r="T2700" s="7">
        <f t="shared" si="253"/>
        <v>13.005000000000001</v>
      </c>
      <c r="U2700" t="s">
        <v>8336</v>
      </c>
      <c r="V2700" t="s">
        <v>8337</v>
      </c>
    </row>
    <row r="2701" spans="1:22" ht="49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 t="str">
        <f t="shared" si="254"/>
        <v>08/08/2014</v>
      </c>
      <c r="K2701" s="11" t="str">
        <f t="shared" si="255"/>
        <v>2014</v>
      </c>
      <c r="L2701" s="11" t="str">
        <f t="shared" si="256"/>
        <v>Aug</v>
      </c>
      <c r="M2701">
        <v>1404941463</v>
      </c>
      <c r="N2701" s="11">
        <f t="shared" si="257"/>
        <v>41829.688229166662</v>
      </c>
      <c r="O2701" t="b">
        <v>0</v>
      </c>
      <c r="P2701">
        <v>0</v>
      </c>
      <c r="Q2701" t="b">
        <v>0</v>
      </c>
      <c r="R2701" t="s">
        <v>8284</v>
      </c>
      <c r="S2701" s="5">
        <f t="shared" si="252"/>
        <v>0</v>
      </c>
      <c r="T2701" s="7" t="e">
        <f t="shared" si="253"/>
        <v>#DIV/0!</v>
      </c>
      <c r="U2701" t="s">
        <v>8336</v>
      </c>
      <c r="V2701" t="s">
        <v>8337</v>
      </c>
    </row>
    <row r="2702" spans="1:22" ht="49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 t="str">
        <f t="shared" si="254"/>
        <v>09/18/2014</v>
      </c>
      <c r="K2702" s="11" t="str">
        <f t="shared" si="255"/>
        <v>2014</v>
      </c>
      <c r="L2702" s="11" t="str">
        <f t="shared" si="256"/>
        <v>Sep</v>
      </c>
      <c r="M2702">
        <v>1408481972</v>
      </c>
      <c r="N2702" s="11">
        <f t="shared" si="257"/>
        <v>41870.666342592587</v>
      </c>
      <c r="O2702" t="b">
        <v>0</v>
      </c>
      <c r="P2702">
        <v>4</v>
      </c>
      <c r="Q2702" t="b">
        <v>0</v>
      </c>
      <c r="R2702" t="s">
        <v>8284</v>
      </c>
      <c r="S2702" s="5">
        <f t="shared" si="252"/>
        <v>7.0007000700070005E-3</v>
      </c>
      <c r="T2702" s="7">
        <f t="shared" si="253"/>
        <v>17.5</v>
      </c>
      <c r="U2702" t="s">
        <v>8336</v>
      </c>
      <c r="V2702" t="s">
        <v>8337</v>
      </c>
    </row>
    <row r="2703" spans="1:22" ht="49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 t="str">
        <f t="shared" si="254"/>
        <v>04/07/2017</v>
      </c>
      <c r="K2703" s="11" t="str">
        <f t="shared" si="255"/>
        <v>2017</v>
      </c>
      <c r="L2703" s="11" t="str">
        <f t="shared" si="256"/>
        <v>Apr</v>
      </c>
      <c r="M2703">
        <v>1488911734</v>
      </c>
      <c r="N2703" s="11">
        <f t="shared" si="257"/>
        <v>42801.566365740735</v>
      </c>
      <c r="O2703" t="b">
        <v>0</v>
      </c>
      <c r="P2703">
        <v>46</v>
      </c>
      <c r="Q2703" t="b">
        <v>0</v>
      </c>
      <c r="R2703" t="s">
        <v>8303</v>
      </c>
      <c r="S2703" s="5">
        <f t="shared" si="252"/>
        <v>0.46176470588235297</v>
      </c>
      <c r="T2703" s="7">
        <f t="shared" si="253"/>
        <v>34.130434782608695</v>
      </c>
      <c r="U2703" t="s">
        <v>8318</v>
      </c>
      <c r="V2703" t="s">
        <v>8357</v>
      </c>
    </row>
    <row r="2704" spans="1:22" ht="49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 t="str">
        <f t="shared" si="254"/>
        <v>04/05/2017</v>
      </c>
      <c r="K2704" s="11" t="str">
        <f t="shared" si="255"/>
        <v>2017</v>
      </c>
      <c r="L2704" s="11" t="str">
        <f t="shared" si="256"/>
        <v>Apr</v>
      </c>
      <c r="M2704">
        <v>1488827677</v>
      </c>
      <c r="N2704" s="11">
        <f t="shared" si="257"/>
        <v>42800.593483796292</v>
      </c>
      <c r="O2704" t="b">
        <v>1</v>
      </c>
      <c r="P2704">
        <v>26</v>
      </c>
      <c r="Q2704" t="b">
        <v>0</v>
      </c>
      <c r="R2704" t="s">
        <v>8303</v>
      </c>
      <c r="S2704" s="5">
        <f t="shared" si="252"/>
        <v>0.34410000000000002</v>
      </c>
      <c r="T2704" s="7">
        <f t="shared" si="253"/>
        <v>132.34615384615384</v>
      </c>
      <c r="U2704" t="s">
        <v>8318</v>
      </c>
      <c r="V2704" t="s">
        <v>8357</v>
      </c>
    </row>
    <row r="2705" spans="1:22" ht="33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 t="str">
        <f t="shared" si="254"/>
        <v>03/22/2017</v>
      </c>
      <c r="K2705" s="11" t="str">
        <f t="shared" si="255"/>
        <v>2017</v>
      </c>
      <c r="L2705" s="11" t="str">
        <f t="shared" si="256"/>
        <v>Mar</v>
      </c>
      <c r="M2705">
        <v>1485016430</v>
      </c>
      <c r="N2705" s="11">
        <f t="shared" si="257"/>
        <v>42756.481828703698</v>
      </c>
      <c r="O2705" t="b">
        <v>0</v>
      </c>
      <c r="P2705">
        <v>45</v>
      </c>
      <c r="Q2705" t="b">
        <v>0</v>
      </c>
      <c r="R2705" t="s">
        <v>8303</v>
      </c>
      <c r="S2705" s="5">
        <f t="shared" si="252"/>
        <v>1.0375000000000001</v>
      </c>
      <c r="T2705" s="7">
        <f t="shared" si="253"/>
        <v>922.22222222222217</v>
      </c>
      <c r="U2705" t="s">
        <v>8318</v>
      </c>
      <c r="V2705" t="s">
        <v>8357</v>
      </c>
    </row>
    <row r="2706" spans="1:22" ht="49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 t="str">
        <f t="shared" si="254"/>
        <v>04/05/2017</v>
      </c>
      <c r="K2706" s="11" t="str">
        <f t="shared" si="255"/>
        <v>2017</v>
      </c>
      <c r="L2706" s="11" t="str">
        <f t="shared" si="256"/>
        <v>Apr</v>
      </c>
      <c r="M2706">
        <v>1487709714</v>
      </c>
      <c r="N2706" s="11">
        <f t="shared" si="257"/>
        <v>42787.654097222221</v>
      </c>
      <c r="O2706" t="b">
        <v>0</v>
      </c>
      <c r="P2706">
        <v>7</v>
      </c>
      <c r="Q2706" t="b">
        <v>0</v>
      </c>
      <c r="R2706" t="s">
        <v>8303</v>
      </c>
      <c r="S2706" s="5">
        <f t="shared" si="252"/>
        <v>6.0263157894736845E-2</v>
      </c>
      <c r="T2706" s="7">
        <f t="shared" si="253"/>
        <v>163.57142857142858</v>
      </c>
      <c r="U2706" t="s">
        <v>8318</v>
      </c>
      <c r="V2706" t="s">
        <v>8357</v>
      </c>
    </row>
    <row r="2707" spans="1:22" ht="33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 t="str">
        <f t="shared" si="254"/>
        <v>03/24/2017</v>
      </c>
      <c r="K2707" s="11" t="str">
        <f t="shared" si="255"/>
        <v>2017</v>
      </c>
      <c r="L2707" s="11" t="str">
        <f t="shared" si="256"/>
        <v>Mar</v>
      </c>
      <c r="M2707">
        <v>1486504758</v>
      </c>
      <c r="N2707" s="11">
        <f t="shared" si="257"/>
        <v>42773.70784722222</v>
      </c>
      <c r="O2707" t="b">
        <v>0</v>
      </c>
      <c r="P2707">
        <v>8</v>
      </c>
      <c r="Q2707" t="b">
        <v>0</v>
      </c>
      <c r="R2707" t="s">
        <v>8303</v>
      </c>
      <c r="S2707" s="5">
        <f t="shared" si="252"/>
        <v>0.10539393939393939</v>
      </c>
      <c r="T2707" s="7">
        <f t="shared" si="253"/>
        <v>217.375</v>
      </c>
      <c r="U2707" t="s">
        <v>8318</v>
      </c>
      <c r="V2707" t="s">
        <v>8357</v>
      </c>
    </row>
    <row r="2708" spans="1:22" ht="49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 t="str">
        <f t="shared" si="254"/>
        <v>10/16/2014</v>
      </c>
      <c r="K2708" s="11" t="str">
        <f t="shared" si="255"/>
        <v>2014</v>
      </c>
      <c r="L2708" s="11" t="str">
        <f t="shared" si="256"/>
        <v>Oct</v>
      </c>
      <c r="M2708">
        <v>1410937483</v>
      </c>
      <c r="N2708" s="11">
        <f t="shared" si="257"/>
        <v>41899.086608796293</v>
      </c>
      <c r="O2708" t="b">
        <v>1</v>
      </c>
      <c r="P2708">
        <v>263</v>
      </c>
      <c r="Q2708" t="b">
        <v>1</v>
      </c>
      <c r="R2708" t="s">
        <v>8303</v>
      </c>
      <c r="S2708" s="5">
        <f t="shared" si="252"/>
        <v>1.1229714285714285</v>
      </c>
      <c r="T2708" s="7">
        <f t="shared" si="253"/>
        <v>149.44486692015209</v>
      </c>
      <c r="U2708" t="s">
        <v>8318</v>
      </c>
      <c r="V2708" t="s">
        <v>8357</v>
      </c>
    </row>
    <row r="2709" spans="1:22" ht="49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 t="str">
        <f t="shared" si="254"/>
        <v>05/27/2013</v>
      </c>
      <c r="K2709" s="11" t="str">
        <f t="shared" si="255"/>
        <v>2013</v>
      </c>
      <c r="L2709" s="11" t="str">
        <f t="shared" si="256"/>
        <v>May</v>
      </c>
      <c r="M2709">
        <v>1367088443</v>
      </c>
      <c r="N2709" s="11">
        <f t="shared" si="257"/>
        <v>41391.574571759258</v>
      </c>
      <c r="O2709" t="b">
        <v>1</v>
      </c>
      <c r="P2709">
        <v>394</v>
      </c>
      <c r="Q2709" t="b">
        <v>1</v>
      </c>
      <c r="R2709" t="s">
        <v>8303</v>
      </c>
      <c r="S2709" s="5">
        <f t="shared" si="252"/>
        <v>3.50844625</v>
      </c>
      <c r="T2709" s="7">
        <f t="shared" si="253"/>
        <v>71.237487309644663</v>
      </c>
      <c r="U2709" t="s">
        <v>8318</v>
      </c>
      <c r="V2709" t="s">
        <v>8357</v>
      </c>
    </row>
    <row r="2710" spans="1:22" ht="49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 t="str">
        <f t="shared" si="254"/>
        <v>07/21/2016</v>
      </c>
      <c r="K2710" s="11" t="str">
        <f t="shared" si="255"/>
        <v>2016</v>
      </c>
      <c r="L2710" s="11" t="str">
        <f t="shared" si="256"/>
        <v>Jul</v>
      </c>
      <c r="M2710">
        <v>1463935526</v>
      </c>
      <c r="N2710" s="11">
        <f t="shared" si="257"/>
        <v>42512.489884259259</v>
      </c>
      <c r="O2710" t="b">
        <v>1</v>
      </c>
      <c r="P2710">
        <v>1049</v>
      </c>
      <c r="Q2710" t="b">
        <v>1</v>
      </c>
      <c r="R2710" t="s">
        <v>8303</v>
      </c>
      <c r="S2710" s="5">
        <f t="shared" si="252"/>
        <v>2.3321535</v>
      </c>
      <c r="T2710" s="7">
        <f t="shared" si="253"/>
        <v>44.464318398474738</v>
      </c>
      <c r="U2710" t="s">
        <v>8318</v>
      </c>
      <c r="V2710" t="s">
        <v>8357</v>
      </c>
    </row>
    <row r="2711" spans="1:22" ht="49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 t="str">
        <f t="shared" si="254"/>
        <v>10/03/2016</v>
      </c>
      <c r="K2711" s="11" t="str">
        <f t="shared" si="255"/>
        <v>2016</v>
      </c>
      <c r="L2711" s="11" t="str">
        <f t="shared" si="256"/>
        <v>Oct</v>
      </c>
      <c r="M2711">
        <v>1472528141</v>
      </c>
      <c r="N2711" s="11">
        <f t="shared" si="257"/>
        <v>42611.941446759258</v>
      </c>
      <c r="O2711" t="b">
        <v>1</v>
      </c>
      <c r="P2711">
        <v>308</v>
      </c>
      <c r="Q2711" t="b">
        <v>1</v>
      </c>
      <c r="R2711" t="s">
        <v>8303</v>
      </c>
      <c r="S2711" s="5">
        <f t="shared" si="252"/>
        <v>1.01606</v>
      </c>
      <c r="T2711" s="7">
        <f t="shared" si="253"/>
        <v>164.94480519480518</v>
      </c>
      <c r="U2711" t="s">
        <v>8318</v>
      </c>
      <c r="V2711" t="s">
        <v>8357</v>
      </c>
    </row>
    <row r="2712" spans="1:22" ht="33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 t="str">
        <f t="shared" si="254"/>
        <v>08/08/2014</v>
      </c>
      <c r="K2712" s="11" t="str">
        <f t="shared" si="255"/>
        <v>2014</v>
      </c>
      <c r="L2712" s="11" t="str">
        <f t="shared" si="256"/>
        <v>Aug</v>
      </c>
      <c r="M2712">
        <v>1404797428</v>
      </c>
      <c r="N2712" s="11">
        <f t="shared" si="257"/>
        <v>41828.021157407406</v>
      </c>
      <c r="O2712" t="b">
        <v>1</v>
      </c>
      <c r="P2712">
        <v>1088</v>
      </c>
      <c r="Q2712" t="b">
        <v>1</v>
      </c>
      <c r="R2712" t="s">
        <v>8303</v>
      </c>
      <c r="S2712" s="5">
        <f t="shared" si="252"/>
        <v>1.5390035000000002</v>
      </c>
      <c r="T2712" s="7">
        <f t="shared" si="253"/>
        <v>84.871516544117654</v>
      </c>
      <c r="U2712" t="s">
        <v>8318</v>
      </c>
      <c r="V2712" t="s">
        <v>8357</v>
      </c>
    </row>
    <row r="2713" spans="1:22" ht="49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 t="str">
        <f t="shared" si="254"/>
        <v>06/20/2014</v>
      </c>
      <c r="K2713" s="11" t="str">
        <f t="shared" si="255"/>
        <v>2014</v>
      </c>
      <c r="L2713" s="11" t="str">
        <f t="shared" si="256"/>
        <v>Jun</v>
      </c>
      <c r="M2713">
        <v>1400694790</v>
      </c>
      <c r="N2713" s="11">
        <f t="shared" si="257"/>
        <v>41780.536921296291</v>
      </c>
      <c r="O2713" t="b">
        <v>1</v>
      </c>
      <c r="P2713">
        <v>73</v>
      </c>
      <c r="Q2713" t="b">
        <v>1</v>
      </c>
      <c r="R2713" t="s">
        <v>8303</v>
      </c>
      <c r="S2713" s="5">
        <f t="shared" si="252"/>
        <v>1.007161125319693</v>
      </c>
      <c r="T2713" s="7">
        <f t="shared" si="253"/>
        <v>53.945205479452056</v>
      </c>
      <c r="U2713" t="s">
        <v>8318</v>
      </c>
      <c r="V2713" t="s">
        <v>8357</v>
      </c>
    </row>
    <row r="2714" spans="1:22" ht="49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 t="str">
        <f t="shared" si="254"/>
        <v>07/13/2013</v>
      </c>
      <c r="K2714" s="11" t="str">
        <f t="shared" si="255"/>
        <v>2013</v>
      </c>
      <c r="L2714" s="11" t="str">
        <f t="shared" si="256"/>
        <v>Jul</v>
      </c>
      <c r="M2714">
        <v>1370568560</v>
      </c>
      <c r="N2714" s="11">
        <f t="shared" si="257"/>
        <v>41431.853703703702</v>
      </c>
      <c r="O2714" t="b">
        <v>1</v>
      </c>
      <c r="P2714">
        <v>143</v>
      </c>
      <c r="Q2714" t="b">
        <v>1</v>
      </c>
      <c r="R2714" t="s">
        <v>8303</v>
      </c>
      <c r="S2714" s="5">
        <f t="shared" si="252"/>
        <v>1.3138181818181818</v>
      </c>
      <c r="T2714" s="7">
        <f t="shared" si="253"/>
        <v>50.531468531468533</v>
      </c>
      <c r="U2714" t="s">
        <v>8318</v>
      </c>
      <c r="V2714" t="s">
        <v>8357</v>
      </c>
    </row>
    <row r="2715" spans="1:22" ht="49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 t="str">
        <f t="shared" si="254"/>
        <v>12/24/2015</v>
      </c>
      <c r="K2715" s="11" t="str">
        <f t="shared" si="255"/>
        <v>2015</v>
      </c>
      <c r="L2715" s="11" t="str">
        <f t="shared" si="256"/>
        <v>Dec</v>
      </c>
      <c r="M2715">
        <v>1447515684</v>
      </c>
      <c r="N2715" s="11">
        <f t="shared" si="257"/>
        <v>42322.445416666662</v>
      </c>
      <c r="O2715" t="b">
        <v>1</v>
      </c>
      <c r="P2715">
        <v>1420</v>
      </c>
      <c r="Q2715" t="b">
        <v>1</v>
      </c>
      <c r="R2715" t="s">
        <v>8303</v>
      </c>
      <c r="S2715" s="5">
        <f t="shared" si="252"/>
        <v>1.0224133333333334</v>
      </c>
      <c r="T2715" s="7">
        <f t="shared" si="253"/>
        <v>108.00140845070422</v>
      </c>
      <c r="U2715" t="s">
        <v>8318</v>
      </c>
      <c r="V2715" t="s">
        <v>8357</v>
      </c>
    </row>
    <row r="2716" spans="1:22" ht="33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 t="str">
        <f t="shared" si="254"/>
        <v>10/14/2016</v>
      </c>
      <c r="K2716" s="11" t="str">
        <f t="shared" si="255"/>
        <v>2016</v>
      </c>
      <c r="L2716" s="11" t="str">
        <f t="shared" si="256"/>
        <v>Oct</v>
      </c>
      <c r="M2716">
        <v>1474040596</v>
      </c>
      <c r="N2716" s="11">
        <f t="shared" si="257"/>
        <v>42629.446712962956</v>
      </c>
      <c r="O2716" t="b">
        <v>1</v>
      </c>
      <c r="P2716">
        <v>305</v>
      </c>
      <c r="Q2716" t="b">
        <v>1</v>
      </c>
      <c r="R2716" t="s">
        <v>8303</v>
      </c>
      <c r="S2716" s="5">
        <f t="shared" si="252"/>
        <v>1.1635599999999999</v>
      </c>
      <c r="T2716" s="7">
        <f t="shared" si="253"/>
        <v>95.373770491803285</v>
      </c>
      <c r="U2716" t="s">
        <v>8318</v>
      </c>
      <c r="V2716" t="s">
        <v>8357</v>
      </c>
    </row>
    <row r="2717" spans="1:22" ht="49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 t="str">
        <f t="shared" si="254"/>
        <v>02/21/2016</v>
      </c>
      <c r="K2717" s="11" t="str">
        <f t="shared" si="255"/>
        <v>2016</v>
      </c>
      <c r="L2717" s="11" t="str">
        <f t="shared" si="256"/>
        <v>Feb</v>
      </c>
      <c r="M2717">
        <v>1453109628</v>
      </c>
      <c r="N2717" s="11">
        <f t="shared" si="257"/>
        <v>42387.190138888887</v>
      </c>
      <c r="O2717" t="b">
        <v>1</v>
      </c>
      <c r="P2717">
        <v>551</v>
      </c>
      <c r="Q2717" t="b">
        <v>1</v>
      </c>
      <c r="R2717" t="s">
        <v>8303</v>
      </c>
      <c r="S2717" s="5">
        <f t="shared" si="252"/>
        <v>2.6462241666666664</v>
      </c>
      <c r="T2717" s="7">
        <f t="shared" si="253"/>
        <v>57.631016333938291</v>
      </c>
      <c r="U2717" t="s">
        <v>8318</v>
      </c>
      <c r="V2717" t="s">
        <v>8357</v>
      </c>
    </row>
    <row r="2718" spans="1:22" ht="6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 t="str">
        <f t="shared" si="254"/>
        <v>10/08/2015</v>
      </c>
      <c r="K2718" s="11" t="str">
        <f t="shared" si="255"/>
        <v>2015</v>
      </c>
      <c r="L2718" s="11" t="str">
        <f t="shared" si="256"/>
        <v>Oct</v>
      </c>
      <c r="M2718">
        <v>1441699193</v>
      </c>
      <c r="N2718" s="11">
        <f t="shared" si="257"/>
        <v>42255.124918981477</v>
      </c>
      <c r="O2718" t="b">
        <v>1</v>
      </c>
      <c r="P2718">
        <v>187</v>
      </c>
      <c r="Q2718" t="b">
        <v>1</v>
      </c>
      <c r="R2718" t="s">
        <v>8303</v>
      </c>
      <c r="S2718" s="5">
        <f t="shared" si="252"/>
        <v>1.1998010000000001</v>
      </c>
      <c r="T2718" s="7">
        <f t="shared" si="253"/>
        <v>64.160481283422456</v>
      </c>
      <c r="U2718" t="s">
        <v>8318</v>
      </c>
      <c r="V2718" t="s">
        <v>8357</v>
      </c>
    </row>
    <row r="2719" spans="1:22" ht="49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 t="str">
        <f t="shared" si="254"/>
        <v>12/06/2014</v>
      </c>
      <c r="K2719" s="11" t="str">
        <f t="shared" si="255"/>
        <v>2014</v>
      </c>
      <c r="L2719" s="11" t="str">
        <f t="shared" si="256"/>
        <v>Dec</v>
      </c>
      <c r="M2719">
        <v>1414015049</v>
      </c>
      <c r="N2719" s="11">
        <f t="shared" si="257"/>
        <v>41934.706585648142</v>
      </c>
      <c r="O2719" t="b">
        <v>1</v>
      </c>
      <c r="P2719">
        <v>325</v>
      </c>
      <c r="Q2719" t="b">
        <v>1</v>
      </c>
      <c r="R2719" t="s">
        <v>8303</v>
      </c>
      <c r="S2719" s="5">
        <f t="shared" si="252"/>
        <v>1.2010400000000001</v>
      </c>
      <c r="T2719" s="7">
        <f t="shared" si="253"/>
        <v>92.387692307692305</v>
      </c>
      <c r="U2719" t="s">
        <v>8318</v>
      </c>
      <c r="V2719" t="s">
        <v>8357</v>
      </c>
    </row>
    <row r="2720" spans="1:22" ht="49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 t="str">
        <f t="shared" si="254"/>
        <v>05/03/2016</v>
      </c>
      <c r="K2720" s="11" t="str">
        <f t="shared" si="255"/>
        <v>2016</v>
      </c>
      <c r="L2720" s="11" t="str">
        <f t="shared" si="256"/>
        <v>May</v>
      </c>
      <c r="M2720">
        <v>1459865945</v>
      </c>
      <c r="N2720" s="11">
        <f t="shared" si="257"/>
        <v>42465.388252314813</v>
      </c>
      <c r="O2720" t="b">
        <v>1</v>
      </c>
      <c r="P2720">
        <v>148</v>
      </c>
      <c r="Q2720" t="b">
        <v>1</v>
      </c>
      <c r="R2720" t="s">
        <v>8303</v>
      </c>
      <c r="S2720" s="5">
        <f t="shared" si="252"/>
        <v>1.0358333333333334</v>
      </c>
      <c r="T2720" s="7">
        <f t="shared" si="253"/>
        <v>125.97972972972973</v>
      </c>
      <c r="U2720" t="s">
        <v>8318</v>
      </c>
      <c r="V2720" t="s">
        <v>8357</v>
      </c>
    </row>
    <row r="2721" spans="1:22" ht="49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 t="str">
        <f t="shared" si="254"/>
        <v>04/17/2016</v>
      </c>
      <c r="K2721" s="11" t="str">
        <f t="shared" si="255"/>
        <v>2016</v>
      </c>
      <c r="L2721" s="11" t="str">
        <f t="shared" si="256"/>
        <v>Apr</v>
      </c>
      <c r="M2721">
        <v>1455756294</v>
      </c>
      <c r="N2721" s="11">
        <f t="shared" si="257"/>
        <v>42417.822847222218</v>
      </c>
      <c r="O2721" t="b">
        <v>0</v>
      </c>
      <c r="P2721">
        <v>69</v>
      </c>
      <c r="Q2721" t="b">
        <v>1</v>
      </c>
      <c r="R2721" t="s">
        <v>8303</v>
      </c>
      <c r="S2721" s="5">
        <f t="shared" si="252"/>
        <v>1.0883333333333334</v>
      </c>
      <c r="T2721" s="7">
        <f t="shared" si="253"/>
        <v>94.637681159420296</v>
      </c>
      <c r="U2721" t="s">
        <v>8318</v>
      </c>
      <c r="V2721" t="s">
        <v>8357</v>
      </c>
    </row>
    <row r="2722" spans="1:22" ht="49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 t="str">
        <f t="shared" si="254"/>
        <v>11/11/2016</v>
      </c>
      <c r="K2722" s="11" t="str">
        <f t="shared" si="255"/>
        <v>2016</v>
      </c>
      <c r="L2722" s="11" t="str">
        <f t="shared" si="256"/>
        <v>Nov</v>
      </c>
      <c r="M2722">
        <v>1476270653</v>
      </c>
      <c r="N2722" s="11">
        <f t="shared" si="257"/>
        <v>42655.257557870369</v>
      </c>
      <c r="O2722" t="b">
        <v>0</v>
      </c>
      <c r="P2722">
        <v>173</v>
      </c>
      <c r="Q2722" t="b">
        <v>1</v>
      </c>
      <c r="R2722" t="s">
        <v>8303</v>
      </c>
      <c r="S2722" s="5">
        <f t="shared" si="252"/>
        <v>1.1812400000000001</v>
      </c>
      <c r="T2722" s="7">
        <f t="shared" si="253"/>
        <v>170.69942196531792</v>
      </c>
      <c r="U2722" t="s">
        <v>8318</v>
      </c>
      <c r="V2722" t="s">
        <v>8357</v>
      </c>
    </row>
    <row r="2723" spans="1:22" ht="49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 t="str">
        <f t="shared" si="254"/>
        <v>09/06/2013</v>
      </c>
      <c r="K2723" s="11" t="str">
        <f t="shared" si="255"/>
        <v>2013</v>
      </c>
      <c r="L2723" s="11" t="str">
        <f t="shared" si="256"/>
        <v>Sep</v>
      </c>
      <c r="M2723">
        <v>1375880598</v>
      </c>
      <c r="N2723" s="11">
        <f t="shared" si="257"/>
        <v>41493.335625</v>
      </c>
      <c r="O2723" t="b">
        <v>0</v>
      </c>
      <c r="P2723">
        <v>269</v>
      </c>
      <c r="Q2723" t="b">
        <v>1</v>
      </c>
      <c r="R2723" t="s">
        <v>8295</v>
      </c>
      <c r="S2723" s="5">
        <f t="shared" si="252"/>
        <v>14.62</v>
      </c>
      <c r="T2723" s="7">
        <f t="shared" si="253"/>
        <v>40.762081784386616</v>
      </c>
      <c r="U2723" t="s">
        <v>8320</v>
      </c>
      <c r="V2723" t="s">
        <v>8349</v>
      </c>
    </row>
    <row r="2724" spans="1:22" ht="49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 t="str">
        <f t="shared" si="254"/>
        <v>01/29/2017</v>
      </c>
      <c r="K2724" s="11" t="str">
        <f t="shared" si="255"/>
        <v>2017</v>
      </c>
      <c r="L2724" s="11" t="str">
        <f t="shared" si="256"/>
        <v>Jan</v>
      </c>
      <c r="M2724">
        <v>1480538053</v>
      </c>
      <c r="N2724" s="11">
        <f t="shared" si="257"/>
        <v>42704.64876157407</v>
      </c>
      <c r="O2724" t="b">
        <v>0</v>
      </c>
      <c r="P2724">
        <v>185</v>
      </c>
      <c r="Q2724" t="b">
        <v>1</v>
      </c>
      <c r="R2724" t="s">
        <v>8295</v>
      </c>
      <c r="S2724" s="5">
        <f t="shared" si="252"/>
        <v>2.5253999999999999</v>
      </c>
      <c r="T2724" s="7">
        <f t="shared" si="253"/>
        <v>68.254054054054052</v>
      </c>
      <c r="U2724" t="s">
        <v>8320</v>
      </c>
      <c r="V2724" t="s">
        <v>8349</v>
      </c>
    </row>
    <row r="2725" spans="1:22" ht="49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 t="str">
        <f t="shared" si="254"/>
        <v>12/31/2014</v>
      </c>
      <c r="K2725" s="11" t="str">
        <f t="shared" si="255"/>
        <v>2014</v>
      </c>
      <c r="L2725" s="11" t="str">
        <f t="shared" si="256"/>
        <v>Dec</v>
      </c>
      <c r="M2725">
        <v>1414872488</v>
      </c>
      <c r="N2725" s="11">
        <f t="shared" si="257"/>
        <v>41944.630648148144</v>
      </c>
      <c r="O2725" t="b">
        <v>0</v>
      </c>
      <c r="P2725">
        <v>176</v>
      </c>
      <c r="Q2725" t="b">
        <v>1</v>
      </c>
      <c r="R2725" t="s">
        <v>8295</v>
      </c>
      <c r="S2725" s="5">
        <f t="shared" si="252"/>
        <v>1.4005000000000001</v>
      </c>
      <c r="T2725" s="7">
        <f t="shared" si="253"/>
        <v>95.48863636363636</v>
      </c>
      <c r="U2725" t="s">
        <v>8320</v>
      </c>
      <c r="V2725" t="s">
        <v>8349</v>
      </c>
    </row>
    <row r="2726" spans="1:22" ht="49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 t="str">
        <f t="shared" si="254"/>
        <v>08/15/2015</v>
      </c>
      <c r="K2726" s="11" t="str">
        <f t="shared" si="255"/>
        <v>2015</v>
      </c>
      <c r="L2726" s="11" t="str">
        <f t="shared" si="256"/>
        <v>Aug</v>
      </c>
      <c r="M2726">
        <v>1436860259</v>
      </c>
      <c r="N2726" s="11">
        <f t="shared" si="257"/>
        <v>42199.118738425925</v>
      </c>
      <c r="O2726" t="b">
        <v>0</v>
      </c>
      <c r="P2726">
        <v>1019</v>
      </c>
      <c r="Q2726" t="b">
        <v>1</v>
      </c>
      <c r="R2726" t="s">
        <v>8295</v>
      </c>
      <c r="S2726" s="5">
        <f t="shared" si="252"/>
        <v>2.9687520259319289</v>
      </c>
      <c r="T2726" s="7">
        <f t="shared" si="253"/>
        <v>7.1902649656526005</v>
      </c>
      <c r="U2726" t="s">
        <v>8320</v>
      </c>
      <c r="V2726" t="s">
        <v>8349</v>
      </c>
    </row>
    <row r="2727" spans="1:22" ht="33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 t="str">
        <f t="shared" si="254"/>
        <v>03/01/2017</v>
      </c>
      <c r="K2727" s="11" t="str">
        <f t="shared" si="255"/>
        <v>2017</v>
      </c>
      <c r="L2727" s="11" t="str">
        <f t="shared" si="256"/>
        <v>Mar</v>
      </c>
      <c r="M2727">
        <v>1484070735</v>
      </c>
      <c r="N2727" s="11">
        <f t="shared" si="257"/>
        <v>42745.53628472222</v>
      </c>
      <c r="O2727" t="b">
        <v>0</v>
      </c>
      <c r="P2727">
        <v>113</v>
      </c>
      <c r="Q2727" t="b">
        <v>1</v>
      </c>
      <c r="R2727" t="s">
        <v>8295</v>
      </c>
      <c r="S2727" s="5">
        <f t="shared" si="252"/>
        <v>1.445425</v>
      </c>
      <c r="T2727" s="7">
        <f t="shared" si="253"/>
        <v>511.65486725663715</v>
      </c>
      <c r="U2727" t="s">
        <v>8320</v>
      </c>
      <c r="V2727" t="s">
        <v>8349</v>
      </c>
    </row>
    <row r="2728" spans="1:22" ht="17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 t="str">
        <f t="shared" si="254"/>
        <v>04/22/2016</v>
      </c>
      <c r="K2728" s="11" t="str">
        <f t="shared" si="255"/>
        <v>2016</v>
      </c>
      <c r="L2728" s="11" t="str">
        <f t="shared" si="256"/>
        <v>Apr</v>
      </c>
      <c r="M2728">
        <v>1458741311</v>
      </c>
      <c r="N2728" s="11">
        <f t="shared" si="257"/>
        <v>42452.371655092589</v>
      </c>
      <c r="O2728" t="b">
        <v>0</v>
      </c>
      <c r="P2728">
        <v>404</v>
      </c>
      <c r="Q2728" t="b">
        <v>1</v>
      </c>
      <c r="R2728" t="s">
        <v>8295</v>
      </c>
      <c r="S2728" s="5">
        <f t="shared" si="252"/>
        <v>1.05745</v>
      </c>
      <c r="T2728" s="7">
        <f t="shared" si="253"/>
        <v>261.74504950495049</v>
      </c>
      <c r="U2728" t="s">
        <v>8320</v>
      </c>
      <c r="V2728" t="s">
        <v>8349</v>
      </c>
    </row>
    <row r="2729" spans="1:22" ht="49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 t="str">
        <f t="shared" si="254"/>
        <v>08/07/2015</v>
      </c>
      <c r="K2729" s="11" t="str">
        <f t="shared" si="255"/>
        <v>2015</v>
      </c>
      <c r="L2729" s="11" t="str">
        <f t="shared" si="256"/>
        <v>Aug</v>
      </c>
      <c r="M2729">
        <v>1436804063</v>
      </c>
      <c r="N2729" s="11">
        <f t="shared" si="257"/>
        <v>42198.468321759261</v>
      </c>
      <c r="O2729" t="b">
        <v>0</v>
      </c>
      <c r="P2729">
        <v>707</v>
      </c>
      <c r="Q2729" t="b">
        <v>1</v>
      </c>
      <c r="R2729" t="s">
        <v>8295</v>
      </c>
      <c r="S2729" s="5">
        <f t="shared" si="252"/>
        <v>4.9321000000000002</v>
      </c>
      <c r="T2729" s="7">
        <f t="shared" si="253"/>
        <v>69.760961810466767</v>
      </c>
      <c r="U2729" t="s">
        <v>8320</v>
      </c>
      <c r="V2729" t="s">
        <v>8349</v>
      </c>
    </row>
    <row r="2730" spans="1:22" ht="33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 t="str">
        <f t="shared" si="254"/>
        <v>12/30/2015</v>
      </c>
      <c r="K2730" s="11" t="str">
        <f t="shared" si="255"/>
        <v>2015</v>
      </c>
      <c r="L2730" s="11" t="str">
        <f t="shared" si="256"/>
        <v>Dec</v>
      </c>
      <c r="M2730">
        <v>1448461434</v>
      </c>
      <c r="N2730" s="11">
        <f t="shared" si="257"/>
        <v>42333.391597222224</v>
      </c>
      <c r="O2730" t="b">
        <v>0</v>
      </c>
      <c r="P2730">
        <v>392</v>
      </c>
      <c r="Q2730" t="b">
        <v>1</v>
      </c>
      <c r="R2730" t="s">
        <v>8295</v>
      </c>
      <c r="S2730" s="5">
        <f t="shared" si="252"/>
        <v>2.0182666666666669</v>
      </c>
      <c r="T2730" s="7">
        <f t="shared" si="253"/>
        <v>77.229591836734699</v>
      </c>
      <c r="U2730" t="s">
        <v>8320</v>
      </c>
      <c r="V2730" t="s">
        <v>8349</v>
      </c>
    </row>
    <row r="2731" spans="1:22" ht="33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 t="str">
        <f t="shared" si="254"/>
        <v>05/01/2015</v>
      </c>
      <c r="K2731" s="11" t="str">
        <f t="shared" si="255"/>
        <v>2015</v>
      </c>
      <c r="L2731" s="11" t="str">
        <f t="shared" si="256"/>
        <v>May</v>
      </c>
      <c r="M2731">
        <v>1427867197</v>
      </c>
      <c r="N2731" s="11">
        <f t="shared" si="257"/>
        <v>42095.032372685186</v>
      </c>
      <c r="O2731" t="b">
        <v>0</v>
      </c>
      <c r="P2731">
        <v>23</v>
      </c>
      <c r="Q2731" t="b">
        <v>1</v>
      </c>
      <c r="R2731" t="s">
        <v>8295</v>
      </c>
      <c r="S2731" s="5">
        <f t="shared" si="252"/>
        <v>1.0444</v>
      </c>
      <c r="T2731" s="7">
        <f t="shared" si="253"/>
        <v>340.56521739130437</v>
      </c>
      <c r="U2731" t="s">
        <v>8320</v>
      </c>
      <c r="V2731" t="s">
        <v>8349</v>
      </c>
    </row>
    <row r="2732" spans="1:22" ht="33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 t="str">
        <f t="shared" si="254"/>
        <v>04/22/2013</v>
      </c>
      <c r="K2732" s="11" t="str">
        <f t="shared" si="255"/>
        <v>2013</v>
      </c>
      <c r="L2732" s="11" t="str">
        <f t="shared" si="256"/>
        <v>Apr</v>
      </c>
      <c r="M2732">
        <v>1363611575</v>
      </c>
      <c r="N2732" s="11">
        <f t="shared" si="257"/>
        <v>41351.333043981482</v>
      </c>
      <c r="O2732" t="b">
        <v>0</v>
      </c>
      <c r="P2732">
        <v>682</v>
      </c>
      <c r="Q2732" t="b">
        <v>1</v>
      </c>
      <c r="R2732" t="s">
        <v>8295</v>
      </c>
      <c r="S2732" s="5">
        <f t="shared" si="252"/>
        <v>1.7029262962962963</v>
      </c>
      <c r="T2732" s="7">
        <f t="shared" si="253"/>
        <v>67.417903225806455</v>
      </c>
      <c r="U2732" t="s">
        <v>8320</v>
      </c>
      <c r="V2732" t="s">
        <v>8349</v>
      </c>
    </row>
    <row r="2733" spans="1:22" ht="49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 t="str">
        <f t="shared" si="254"/>
        <v>10/17/2014</v>
      </c>
      <c r="K2733" s="11" t="str">
        <f t="shared" si="255"/>
        <v>2014</v>
      </c>
      <c r="L2733" s="11" t="str">
        <f t="shared" si="256"/>
        <v>Oct</v>
      </c>
      <c r="M2733">
        <v>1408624622</v>
      </c>
      <c r="N2733" s="11">
        <f t="shared" si="257"/>
        <v>41872.317384259259</v>
      </c>
      <c r="O2733" t="b">
        <v>0</v>
      </c>
      <c r="P2733">
        <v>37</v>
      </c>
      <c r="Q2733" t="b">
        <v>1</v>
      </c>
      <c r="R2733" t="s">
        <v>8295</v>
      </c>
      <c r="S2733" s="5">
        <f t="shared" si="252"/>
        <v>1.0430333333333333</v>
      </c>
      <c r="T2733" s="7">
        <f t="shared" si="253"/>
        <v>845.70270270270271</v>
      </c>
      <c r="U2733" t="s">
        <v>8320</v>
      </c>
      <c r="V2733" t="s">
        <v>8349</v>
      </c>
    </row>
    <row r="2734" spans="1:22" ht="49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 t="str">
        <f t="shared" si="254"/>
        <v>05/27/2013</v>
      </c>
      <c r="K2734" s="11" t="str">
        <f t="shared" si="255"/>
        <v>2013</v>
      </c>
      <c r="L2734" s="11" t="str">
        <f t="shared" si="256"/>
        <v>May</v>
      </c>
      <c r="M2734">
        <v>1366917828</v>
      </c>
      <c r="N2734" s="11">
        <f t="shared" si="257"/>
        <v>41389.599861111106</v>
      </c>
      <c r="O2734" t="b">
        <v>0</v>
      </c>
      <c r="P2734">
        <v>146</v>
      </c>
      <c r="Q2734" t="b">
        <v>1</v>
      </c>
      <c r="R2734" t="s">
        <v>8295</v>
      </c>
      <c r="S2734" s="5">
        <f t="shared" si="252"/>
        <v>1.1825000000000001</v>
      </c>
      <c r="T2734" s="7">
        <f t="shared" si="253"/>
        <v>97.191780821917803</v>
      </c>
      <c r="U2734" t="s">
        <v>8320</v>
      </c>
      <c r="V2734" t="s">
        <v>8349</v>
      </c>
    </row>
    <row r="2735" spans="1:22" ht="49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 t="str">
        <f t="shared" si="254"/>
        <v>04/10/2015</v>
      </c>
      <c r="K2735" s="11" t="str">
        <f t="shared" si="255"/>
        <v>2015</v>
      </c>
      <c r="L2735" s="11" t="str">
        <f t="shared" si="256"/>
        <v>Apr</v>
      </c>
      <c r="M2735">
        <v>1423463574</v>
      </c>
      <c r="N2735" s="11">
        <f t="shared" si="257"/>
        <v>42044.064513888887</v>
      </c>
      <c r="O2735" t="b">
        <v>0</v>
      </c>
      <c r="P2735">
        <v>119</v>
      </c>
      <c r="Q2735" t="b">
        <v>1</v>
      </c>
      <c r="R2735" t="s">
        <v>8295</v>
      </c>
      <c r="S2735" s="5">
        <f t="shared" si="252"/>
        <v>1.07538</v>
      </c>
      <c r="T2735" s="7">
        <f t="shared" si="253"/>
        <v>451.84033613445376</v>
      </c>
      <c r="U2735" t="s">
        <v>8320</v>
      </c>
      <c r="V2735" t="s">
        <v>8349</v>
      </c>
    </row>
    <row r="2736" spans="1:22" ht="49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 t="str">
        <f t="shared" si="254"/>
        <v>10/13/2016</v>
      </c>
      <c r="K2736" s="11" t="str">
        <f t="shared" si="255"/>
        <v>2016</v>
      </c>
      <c r="L2736" s="11" t="str">
        <f t="shared" si="256"/>
        <v>Oct</v>
      </c>
      <c r="M2736">
        <v>1473782592</v>
      </c>
      <c r="N2736" s="11">
        <f t="shared" si="257"/>
        <v>42626.460555555554</v>
      </c>
      <c r="O2736" t="b">
        <v>0</v>
      </c>
      <c r="P2736">
        <v>163</v>
      </c>
      <c r="Q2736" t="b">
        <v>1</v>
      </c>
      <c r="R2736" t="s">
        <v>8295</v>
      </c>
      <c r="S2736" s="5">
        <f t="shared" si="252"/>
        <v>22603</v>
      </c>
      <c r="T2736" s="7">
        <f t="shared" si="253"/>
        <v>138.66871165644173</v>
      </c>
      <c r="U2736" t="s">
        <v>8320</v>
      </c>
      <c r="V2736" t="s">
        <v>8349</v>
      </c>
    </row>
    <row r="2737" spans="1:22" ht="49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 t="str">
        <f t="shared" si="254"/>
        <v>03/13/2013</v>
      </c>
      <c r="K2737" s="11" t="str">
        <f t="shared" si="255"/>
        <v>2013</v>
      </c>
      <c r="L2737" s="11" t="str">
        <f t="shared" si="256"/>
        <v>Mar</v>
      </c>
      <c r="M2737">
        <v>1360551250</v>
      </c>
      <c r="N2737" s="11">
        <f t="shared" si="257"/>
        <v>41315.912615740737</v>
      </c>
      <c r="O2737" t="b">
        <v>0</v>
      </c>
      <c r="P2737">
        <v>339</v>
      </c>
      <c r="Q2737" t="b">
        <v>1</v>
      </c>
      <c r="R2737" t="s">
        <v>8295</v>
      </c>
      <c r="S2737" s="5">
        <f t="shared" si="252"/>
        <v>9.7813466666666677</v>
      </c>
      <c r="T2737" s="7">
        <f t="shared" si="253"/>
        <v>21.640147492625371</v>
      </c>
      <c r="U2737" t="s">
        <v>8320</v>
      </c>
      <c r="V2737" t="s">
        <v>8349</v>
      </c>
    </row>
    <row r="2738" spans="1:22" ht="6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 t="str">
        <f t="shared" si="254"/>
        <v>04/23/2014</v>
      </c>
      <c r="K2738" s="11" t="str">
        <f t="shared" si="255"/>
        <v>2014</v>
      </c>
      <c r="L2738" s="11" t="str">
        <f t="shared" si="256"/>
        <v>Apr</v>
      </c>
      <c r="M2738">
        <v>1395676773</v>
      </c>
      <c r="N2738" s="11">
        <f t="shared" si="257"/>
        <v>41722.458020833328</v>
      </c>
      <c r="O2738" t="b">
        <v>0</v>
      </c>
      <c r="P2738">
        <v>58</v>
      </c>
      <c r="Q2738" t="b">
        <v>1</v>
      </c>
      <c r="R2738" t="s">
        <v>8295</v>
      </c>
      <c r="S2738" s="5">
        <f t="shared" si="252"/>
        <v>1.2290000000000001</v>
      </c>
      <c r="T2738" s="7">
        <f t="shared" si="253"/>
        <v>169.51724137931035</v>
      </c>
      <c r="U2738" t="s">
        <v>8320</v>
      </c>
      <c r="V2738" t="s">
        <v>8349</v>
      </c>
    </row>
    <row r="2739" spans="1:22" ht="49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 t="str">
        <f t="shared" si="254"/>
        <v>01/15/2014</v>
      </c>
      <c r="K2739" s="11" t="str">
        <f t="shared" si="255"/>
        <v>2014</v>
      </c>
      <c r="L2739" s="11" t="str">
        <f t="shared" si="256"/>
        <v>Jan</v>
      </c>
      <c r="M2739">
        <v>1386108087</v>
      </c>
      <c r="N2739" s="11">
        <f t="shared" si="257"/>
        <v>41611.709340277775</v>
      </c>
      <c r="O2739" t="b">
        <v>0</v>
      </c>
      <c r="P2739">
        <v>456</v>
      </c>
      <c r="Q2739" t="b">
        <v>1</v>
      </c>
      <c r="R2739" t="s">
        <v>8295</v>
      </c>
      <c r="S2739" s="5">
        <f t="shared" si="252"/>
        <v>2.4606080000000001</v>
      </c>
      <c r="T2739" s="7">
        <f t="shared" si="253"/>
        <v>161.88210526315791</v>
      </c>
      <c r="U2739" t="s">
        <v>8320</v>
      </c>
      <c r="V2739" t="s">
        <v>8349</v>
      </c>
    </row>
    <row r="2740" spans="1:22" ht="49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 t="str">
        <f t="shared" si="254"/>
        <v>11/05/2016</v>
      </c>
      <c r="K2740" s="11" t="str">
        <f t="shared" si="255"/>
        <v>2016</v>
      </c>
      <c r="L2740" s="11" t="str">
        <f t="shared" si="256"/>
        <v>Nov</v>
      </c>
      <c r="M2740">
        <v>1473218804</v>
      </c>
      <c r="N2740" s="11">
        <f t="shared" si="257"/>
        <v>42619.935231481482</v>
      </c>
      <c r="O2740" t="b">
        <v>0</v>
      </c>
      <c r="P2740">
        <v>15</v>
      </c>
      <c r="Q2740" t="b">
        <v>1</v>
      </c>
      <c r="R2740" t="s">
        <v>8295</v>
      </c>
      <c r="S2740" s="5">
        <f t="shared" si="252"/>
        <v>1.4794</v>
      </c>
      <c r="T2740" s="7">
        <f t="shared" si="253"/>
        <v>493.13333333333333</v>
      </c>
      <c r="U2740" t="s">
        <v>8320</v>
      </c>
      <c r="V2740" t="s">
        <v>8349</v>
      </c>
    </row>
    <row r="2741" spans="1:22" ht="49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 t="str">
        <f t="shared" si="254"/>
        <v>05/05/2014</v>
      </c>
      <c r="K2741" s="11" t="str">
        <f t="shared" si="255"/>
        <v>2014</v>
      </c>
      <c r="L2741" s="11" t="str">
        <f t="shared" si="256"/>
        <v>May</v>
      </c>
      <c r="M2741">
        <v>1395436717</v>
      </c>
      <c r="N2741" s="11">
        <f t="shared" si="257"/>
        <v>41719.679594907408</v>
      </c>
      <c r="O2741" t="b">
        <v>0</v>
      </c>
      <c r="P2741">
        <v>191</v>
      </c>
      <c r="Q2741" t="b">
        <v>1</v>
      </c>
      <c r="R2741" t="s">
        <v>8295</v>
      </c>
      <c r="S2741" s="5">
        <f t="shared" si="252"/>
        <v>3.8409090909090908</v>
      </c>
      <c r="T2741" s="7">
        <f t="shared" si="253"/>
        <v>22.120418848167539</v>
      </c>
      <c r="U2741" t="s">
        <v>8320</v>
      </c>
      <c r="V2741" t="s">
        <v>8349</v>
      </c>
    </row>
    <row r="2742" spans="1:22" ht="33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 t="str">
        <f t="shared" si="254"/>
        <v>03/11/2015</v>
      </c>
      <c r="K2742" s="11" t="str">
        <f t="shared" si="255"/>
        <v>2015</v>
      </c>
      <c r="L2742" s="11" t="str">
        <f t="shared" si="256"/>
        <v>Mar</v>
      </c>
      <c r="M2742">
        <v>1423529152</v>
      </c>
      <c r="N2742" s="11">
        <f t="shared" si="257"/>
        <v>42044.823518518511</v>
      </c>
      <c r="O2742" t="b">
        <v>0</v>
      </c>
      <c r="P2742">
        <v>17</v>
      </c>
      <c r="Q2742" t="b">
        <v>1</v>
      </c>
      <c r="R2742" t="s">
        <v>8295</v>
      </c>
      <c r="S2742" s="5">
        <f t="shared" si="252"/>
        <v>1.0333333333333334</v>
      </c>
      <c r="T2742" s="7">
        <f t="shared" si="253"/>
        <v>18.235294117647058</v>
      </c>
      <c r="U2742" t="s">
        <v>8320</v>
      </c>
      <c r="V2742" t="s">
        <v>8349</v>
      </c>
    </row>
    <row r="2743" spans="1:22" ht="33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 t="str">
        <f t="shared" si="254"/>
        <v>10/19/2014</v>
      </c>
      <c r="K2743" s="11" t="str">
        <f t="shared" si="255"/>
        <v>2014</v>
      </c>
      <c r="L2743" s="11" t="str">
        <f t="shared" si="256"/>
        <v>Oct</v>
      </c>
      <c r="M2743">
        <v>1412005602</v>
      </c>
      <c r="N2743" s="11">
        <f t="shared" si="257"/>
        <v>41911.449097222219</v>
      </c>
      <c r="O2743" t="b">
        <v>0</v>
      </c>
      <c r="P2743">
        <v>4</v>
      </c>
      <c r="Q2743" t="b">
        <v>0</v>
      </c>
      <c r="R2743" t="s">
        <v>8304</v>
      </c>
      <c r="S2743" s="5">
        <f t="shared" si="252"/>
        <v>4.3750000000000004E-3</v>
      </c>
      <c r="T2743" s="7">
        <f t="shared" si="253"/>
        <v>8.75</v>
      </c>
      <c r="U2743" t="s">
        <v>8323</v>
      </c>
      <c r="V2743" t="s">
        <v>8358</v>
      </c>
    </row>
    <row r="2744" spans="1:22" ht="49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 t="str">
        <f t="shared" si="254"/>
        <v>05/15/2012</v>
      </c>
      <c r="K2744" s="11" t="str">
        <f t="shared" si="255"/>
        <v>2012</v>
      </c>
      <c r="L2744" s="11" t="str">
        <f t="shared" si="256"/>
        <v>May</v>
      </c>
      <c r="M2744">
        <v>1335892587</v>
      </c>
      <c r="N2744" s="11">
        <f t="shared" si="257"/>
        <v>41030.511423611111</v>
      </c>
      <c r="O2744" t="b">
        <v>0</v>
      </c>
      <c r="P2744">
        <v>18</v>
      </c>
      <c r="Q2744" t="b">
        <v>0</v>
      </c>
      <c r="R2744" t="s">
        <v>8304</v>
      </c>
      <c r="S2744" s="5">
        <f t="shared" si="252"/>
        <v>0.29239999999999999</v>
      </c>
      <c r="T2744" s="7">
        <f t="shared" si="253"/>
        <v>40.611111111111114</v>
      </c>
      <c r="U2744" t="s">
        <v>8323</v>
      </c>
      <c r="V2744" t="s">
        <v>8358</v>
      </c>
    </row>
    <row r="2745" spans="1:22" ht="65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 t="str">
        <f t="shared" si="254"/>
        <v>10/19/2016</v>
      </c>
      <c r="K2745" s="11" t="str">
        <f t="shared" si="255"/>
        <v>2016</v>
      </c>
      <c r="L2745" s="11" t="str">
        <f t="shared" si="256"/>
        <v>Oct</v>
      </c>
      <c r="M2745">
        <v>1474271607</v>
      </c>
      <c r="N2745" s="11">
        <f t="shared" si="257"/>
        <v>42632.120451388888</v>
      </c>
      <c r="O2745" t="b">
        <v>0</v>
      </c>
      <c r="P2745">
        <v>0</v>
      </c>
      <c r="Q2745" t="b">
        <v>0</v>
      </c>
      <c r="R2745" t="s">
        <v>8304</v>
      </c>
      <c r="S2745" s="5">
        <f t="shared" si="252"/>
        <v>0</v>
      </c>
      <c r="T2745" s="7" t="e">
        <f t="shared" si="253"/>
        <v>#DIV/0!</v>
      </c>
      <c r="U2745" t="s">
        <v>8323</v>
      </c>
      <c r="V2745" t="s">
        <v>8358</v>
      </c>
    </row>
    <row r="2746" spans="1:22" ht="49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 t="str">
        <f t="shared" si="254"/>
        <v>02/28/2012</v>
      </c>
      <c r="K2746" s="11" t="str">
        <f t="shared" si="255"/>
        <v>2012</v>
      </c>
      <c r="L2746" s="11" t="str">
        <f t="shared" si="256"/>
        <v>Feb</v>
      </c>
      <c r="M2746">
        <v>1327886998</v>
      </c>
      <c r="N2746" s="11">
        <f t="shared" si="257"/>
        <v>40937.854143518518</v>
      </c>
      <c r="O2746" t="b">
        <v>0</v>
      </c>
      <c r="P2746">
        <v>22</v>
      </c>
      <c r="Q2746" t="b">
        <v>0</v>
      </c>
      <c r="R2746" t="s">
        <v>8304</v>
      </c>
      <c r="S2746" s="5">
        <f t="shared" si="252"/>
        <v>5.2187499999999998E-2</v>
      </c>
      <c r="T2746" s="7">
        <f t="shared" si="253"/>
        <v>37.954545454545453</v>
      </c>
      <c r="U2746" t="s">
        <v>8323</v>
      </c>
      <c r="V2746" t="s">
        <v>8358</v>
      </c>
    </row>
    <row r="2747" spans="1:22" ht="49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 t="str">
        <f t="shared" si="254"/>
        <v>07/14/2012</v>
      </c>
      <c r="K2747" s="11" t="str">
        <f t="shared" si="255"/>
        <v>2012</v>
      </c>
      <c r="L2747" s="11" t="str">
        <f t="shared" si="256"/>
        <v>Jul</v>
      </c>
      <c r="M2747">
        <v>1337125368</v>
      </c>
      <c r="N2747" s="11">
        <f t="shared" si="257"/>
        <v>41044.779722222222</v>
      </c>
      <c r="O2747" t="b">
        <v>0</v>
      </c>
      <c r="P2747">
        <v>49</v>
      </c>
      <c r="Q2747" t="b">
        <v>0</v>
      </c>
      <c r="R2747" t="s">
        <v>8304</v>
      </c>
      <c r="S2747" s="5">
        <f t="shared" si="252"/>
        <v>0.21887499999999999</v>
      </c>
      <c r="T2747" s="7">
        <f t="shared" si="253"/>
        <v>35.734693877551024</v>
      </c>
      <c r="U2747" t="s">
        <v>8323</v>
      </c>
      <c r="V2747" t="s">
        <v>8358</v>
      </c>
    </row>
    <row r="2748" spans="1:22" ht="49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 t="str">
        <f t="shared" si="254"/>
        <v>08/29/2014</v>
      </c>
      <c r="K2748" s="11" t="str">
        <f t="shared" si="255"/>
        <v>2014</v>
      </c>
      <c r="L2748" s="11" t="str">
        <f t="shared" si="256"/>
        <v>Aug</v>
      </c>
      <c r="M2748">
        <v>1406745911</v>
      </c>
      <c r="N2748" s="11">
        <f t="shared" si="257"/>
        <v>41850.57304398148</v>
      </c>
      <c r="O2748" t="b">
        <v>0</v>
      </c>
      <c r="P2748">
        <v>19</v>
      </c>
      <c r="Q2748" t="b">
        <v>0</v>
      </c>
      <c r="R2748" t="s">
        <v>8304</v>
      </c>
      <c r="S2748" s="5">
        <f t="shared" si="252"/>
        <v>0.26700000000000002</v>
      </c>
      <c r="T2748" s="7">
        <f t="shared" si="253"/>
        <v>42.157894736842103</v>
      </c>
      <c r="U2748" t="s">
        <v>8323</v>
      </c>
      <c r="V2748" t="s">
        <v>8358</v>
      </c>
    </row>
    <row r="2749" spans="1:22" ht="49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 t="str">
        <f t="shared" si="254"/>
        <v>06/15/2012</v>
      </c>
      <c r="K2749" s="11" t="str">
        <f t="shared" si="255"/>
        <v>2012</v>
      </c>
      <c r="L2749" s="11" t="str">
        <f t="shared" si="256"/>
        <v>Jun</v>
      </c>
      <c r="M2749">
        <v>1337095997</v>
      </c>
      <c r="N2749" s="11">
        <f t="shared" si="257"/>
        <v>41044.439780092587</v>
      </c>
      <c r="O2749" t="b">
        <v>0</v>
      </c>
      <c r="P2749">
        <v>4</v>
      </c>
      <c r="Q2749" t="b">
        <v>0</v>
      </c>
      <c r="R2749" t="s">
        <v>8304</v>
      </c>
      <c r="S2749" s="5">
        <f t="shared" si="252"/>
        <v>0.28000000000000003</v>
      </c>
      <c r="T2749" s="7">
        <f t="shared" si="253"/>
        <v>35</v>
      </c>
      <c r="U2749" t="s">
        <v>8323</v>
      </c>
      <c r="V2749" t="s">
        <v>8358</v>
      </c>
    </row>
    <row r="2750" spans="1:22" ht="33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 t="str">
        <f t="shared" si="254"/>
        <v>09/02/2016</v>
      </c>
      <c r="K2750" s="11" t="str">
        <f t="shared" si="255"/>
        <v>2016</v>
      </c>
      <c r="L2750" s="11" t="str">
        <f t="shared" si="256"/>
        <v>Sep</v>
      </c>
      <c r="M2750">
        <v>1470243802</v>
      </c>
      <c r="N2750" s="11">
        <f t="shared" si="257"/>
        <v>42585.502337962964</v>
      </c>
      <c r="O2750" t="b">
        <v>0</v>
      </c>
      <c r="P2750">
        <v>4</v>
      </c>
      <c r="Q2750" t="b">
        <v>0</v>
      </c>
      <c r="R2750" t="s">
        <v>8304</v>
      </c>
      <c r="S2750" s="5">
        <f t="shared" si="252"/>
        <v>1.06E-2</v>
      </c>
      <c r="T2750" s="7">
        <f t="shared" si="253"/>
        <v>13.25</v>
      </c>
      <c r="U2750" t="s">
        <v>8323</v>
      </c>
      <c r="V2750" t="s">
        <v>8358</v>
      </c>
    </row>
    <row r="2751" spans="1:22" ht="33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 t="str">
        <f t="shared" si="254"/>
        <v>04/04/2015</v>
      </c>
      <c r="K2751" s="11" t="str">
        <f t="shared" si="255"/>
        <v>2015</v>
      </c>
      <c r="L2751" s="11" t="str">
        <f t="shared" si="256"/>
        <v>Apr</v>
      </c>
      <c r="M2751">
        <v>1425582637</v>
      </c>
      <c r="N2751" s="11">
        <f t="shared" si="257"/>
        <v>42068.59070601852</v>
      </c>
      <c r="O2751" t="b">
        <v>0</v>
      </c>
      <c r="P2751">
        <v>2</v>
      </c>
      <c r="Q2751" t="b">
        <v>0</v>
      </c>
      <c r="R2751" t="s">
        <v>8304</v>
      </c>
      <c r="S2751" s="5">
        <f t="shared" si="252"/>
        <v>1.0999999999999999E-2</v>
      </c>
      <c r="T2751" s="7">
        <f t="shared" si="253"/>
        <v>55</v>
      </c>
      <c r="U2751" t="s">
        <v>8323</v>
      </c>
      <c r="V2751" t="s">
        <v>8358</v>
      </c>
    </row>
    <row r="2752" spans="1:22" ht="49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 t="str">
        <f t="shared" si="254"/>
        <v>06/30/2012</v>
      </c>
      <c r="K2752" s="11" t="str">
        <f t="shared" si="255"/>
        <v>2012</v>
      </c>
      <c r="L2752" s="11" t="str">
        <f t="shared" si="256"/>
        <v>Jun</v>
      </c>
      <c r="M2752">
        <v>1340055345</v>
      </c>
      <c r="N2752" s="11">
        <f t="shared" si="257"/>
        <v>41078.691493055558</v>
      </c>
      <c r="O2752" t="b">
        <v>0</v>
      </c>
      <c r="P2752">
        <v>0</v>
      </c>
      <c r="Q2752" t="b">
        <v>0</v>
      </c>
      <c r="R2752" t="s">
        <v>8304</v>
      </c>
      <c r="S2752" s="5">
        <f t="shared" si="252"/>
        <v>0</v>
      </c>
      <c r="T2752" s="7" t="e">
        <f t="shared" si="253"/>
        <v>#DIV/0!</v>
      </c>
      <c r="U2752" t="s">
        <v>8323</v>
      </c>
      <c r="V2752" t="s">
        <v>8358</v>
      </c>
    </row>
    <row r="2753" spans="1:22" ht="49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 t="str">
        <f t="shared" si="254"/>
        <v>06/17/2014</v>
      </c>
      <c r="K2753" s="11" t="str">
        <f t="shared" si="255"/>
        <v>2014</v>
      </c>
      <c r="L2753" s="11" t="str">
        <f t="shared" si="256"/>
        <v>Jun</v>
      </c>
      <c r="M2753">
        <v>1397855842</v>
      </c>
      <c r="N2753" s="11">
        <f t="shared" si="257"/>
        <v>41747.678726851846</v>
      </c>
      <c r="O2753" t="b">
        <v>0</v>
      </c>
      <c r="P2753">
        <v>0</v>
      </c>
      <c r="Q2753" t="b">
        <v>0</v>
      </c>
      <c r="R2753" t="s">
        <v>8304</v>
      </c>
      <c r="S2753" s="5">
        <f t="shared" si="252"/>
        <v>0</v>
      </c>
      <c r="T2753" s="7" t="e">
        <f t="shared" si="253"/>
        <v>#DIV/0!</v>
      </c>
      <c r="U2753" t="s">
        <v>8323</v>
      </c>
      <c r="V2753" t="s">
        <v>8358</v>
      </c>
    </row>
    <row r="2754" spans="1:22" ht="49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 t="str">
        <f t="shared" si="254"/>
        <v>12/18/2011</v>
      </c>
      <c r="K2754" s="11" t="str">
        <f t="shared" si="255"/>
        <v>2011</v>
      </c>
      <c r="L2754" s="11" t="str">
        <f t="shared" si="256"/>
        <v>Dec</v>
      </c>
      <c r="M2754">
        <v>1320776504</v>
      </c>
      <c r="N2754" s="11">
        <f t="shared" si="257"/>
        <v>40855.556759259256</v>
      </c>
      <c r="O2754" t="b">
        <v>0</v>
      </c>
      <c r="P2754">
        <v>14</v>
      </c>
      <c r="Q2754" t="b">
        <v>0</v>
      </c>
      <c r="R2754" t="s">
        <v>8304</v>
      </c>
      <c r="S2754" s="5">
        <f t="shared" ref="S2754:S2817" si="258">E2754/D2754</f>
        <v>0.11458333333333333</v>
      </c>
      <c r="T2754" s="7">
        <f t="shared" ref="T2754:T2817" si="259">E2754/P2754</f>
        <v>39.285714285714285</v>
      </c>
      <c r="U2754" t="s">
        <v>8323</v>
      </c>
      <c r="V2754" t="s">
        <v>8358</v>
      </c>
    </row>
    <row r="2755" spans="1:22" ht="49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 t="str">
        <f t="shared" ref="J2755:J2818" si="260">TEXT((I2755/86400)+25569+(-5/24),"mm/dd/yyyy")</f>
        <v>08/26/2012</v>
      </c>
      <c r="K2755" s="11" t="str">
        <f t="shared" ref="K2755:K2818" si="261">RIGHT(J2755,4)</f>
        <v>2012</v>
      </c>
      <c r="L2755" s="11" t="str">
        <f t="shared" ref="L2755:L2818" si="262">TEXT(J2755,"mmm")</f>
        <v>Aug</v>
      </c>
      <c r="M2755">
        <v>1343425023</v>
      </c>
      <c r="N2755" s="11">
        <f t="shared" ref="N2755:N2818" si="263">(M2755/86400)+25569+(-5/24)</f>
        <v>41117.692395833328</v>
      </c>
      <c r="O2755" t="b">
        <v>0</v>
      </c>
      <c r="P2755">
        <v>8</v>
      </c>
      <c r="Q2755" t="b">
        <v>0</v>
      </c>
      <c r="R2755" t="s">
        <v>8304</v>
      </c>
      <c r="S2755" s="5">
        <f t="shared" si="258"/>
        <v>0.19</v>
      </c>
      <c r="T2755" s="7">
        <f t="shared" si="259"/>
        <v>47.5</v>
      </c>
      <c r="U2755" t="s">
        <v>8323</v>
      </c>
      <c r="V2755" t="s">
        <v>8358</v>
      </c>
    </row>
    <row r="2756" spans="1:22" ht="49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 t="str">
        <f t="shared" si="260"/>
        <v>09/11/2014</v>
      </c>
      <c r="K2756" s="11" t="str">
        <f t="shared" si="261"/>
        <v>2014</v>
      </c>
      <c r="L2756" s="11" t="str">
        <f t="shared" si="262"/>
        <v>Sep</v>
      </c>
      <c r="M2756">
        <v>1407856551</v>
      </c>
      <c r="N2756" s="11">
        <f t="shared" si="263"/>
        <v>41863.427673611106</v>
      </c>
      <c r="O2756" t="b">
        <v>0</v>
      </c>
      <c r="P2756">
        <v>0</v>
      </c>
      <c r="Q2756" t="b">
        <v>0</v>
      </c>
      <c r="R2756" t="s">
        <v>8304</v>
      </c>
      <c r="S2756" s="5">
        <f t="shared" si="258"/>
        <v>0</v>
      </c>
      <c r="T2756" s="7" t="e">
        <f t="shared" si="259"/>
        <v>#DIV/0!</v>
      </c>
      <c r="U2756" t="s">
        <v>8323</v>
      </c>
      <c r="V2756" t="s">
        <v>8358</v>
      </c>
    </row>
    <row r="2757" spans="1:22" ht="33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 t="str">
        <f t="shared" si="260"/>
        <v>04/08/2015</v>
      </c>
      <c r="K2757" s="11" t="str">
        <f t="shared" si="261"/>
        <v>2015</v>
      </c>
      <c r="L2757" s="11" t="str">
        <f t="shared" si="262"/>
        <v>Apr</v>
      </c>
      <c r="M2757">
        <v>1425927527</v>
      </c>
      <c r="N2757" s="11">
        <f t="shared" si="263"/>
        <v>42072.582488425927</v>
      </c>
      <c r="O2757" t="b">
        <v>0</v>
      </c>
      <c r="P2757">
        <v>15</v>
      </c>
      <c r="Q2757" t="b">
        <v>0</v>
      </c>
      <c r="R2757" t="s">
        <v>8304</v>
      </c>
      <c r="S2757" s="5">
        <f t="shared" si="258"/>
        <v>0.52</v>
      </c>
      <c r="T2757" s="7">
        <f t="shared" si="259"/>
        <v>17.333333333333332</v>
      </c>
      <c r="U2757" t="s">
        <v>8323</v>
      </c>
      <c r="V2757" t="s">
        <v>8358</v>
      </c>
    </row>
    <row r="2758" spans="1:22" ht="49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 t="str">
        <f t="shared" si="260"/>
        <v>01/11/2014</v>
      </c>
      <c r="K2758" s="11" t="str">
        <f t="shared" si="261"/>
        <v>2014</v>
      </c>
      <c r="L2758" s="11" t="str">
        <f t="shared" si="262"/>
        <v>Jan</v>
      </c>
      <c r="M2758">
        <v>1386884201</v>
      </c>
      <c r="N2758" s="11">
        <f t="shared" si="263"/>
        <v>41620.692141203697</v>
      </c>
      <c r="O2758" t="b">
        <v>0</v>
      </c>
      <c r="P2758">
        <v>33</v>
      </c>
      <c r="Q2758" t="b">
        <v>0</v>
      </c>
      <c r="R2758" t="s">
        <v>8304</v>
      </c>
      <c r="S2758" s="5">
        <f t="shared" si="258"/>
        <v>0.1048</v>
      </c>
      <c r="T2758" s="7">
        <f t="shared" si="259"/>
        <v>31.757575757575758</v>
      </c>
      <c r="U2758" t="s">
        <v>8323</v>
      </c>
      <c r="V2758" t="s">
        <v>8358</v>
      </c>
    </row>
    <row r="2759" spans="1:22" ht="33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 t="str">
        <f t="shared" si="260"/>
        <v>08/06/2016</v>
      </c>
      <c r="K2759" s="11" t="str">
        <f t="shared" si="261"/>
        <v>2016</v>
      </c>
      <c r="L2759" s="11" t="str">
        <f t="shared" si="262"/>
        <v>Aug</v>
      </c>
      <c r="M2759">
        <v>1469202332</v>
      </c>
      <c r="N2759" s="11">
        <f t="shared" si="263"/>
        <v>42573.448287037034</v>
      </c>
      <c r="O2759" t="b">
        <v>0</v>
      </c>
      <c r="P2759">
        <v>2</v>
      </c>
      <c r="Q2759" t="b">
        <v>0</v>
      </c>
      <c r="R2759" t="s">
        <v>8304</v>
      </c>
      <c r="S2759" s="5">
        <f t="shared" si="258"/>
        <v>6.6666666666666671E-3</v>
      </c>
      <c r="T2759" s="7">
        <f t="shared" si="259"/>
        <v>5</v>
      </c>
      <c r="U2759" t="s">
        <v>8323</v>
      </c>
      <c r="V2759" t="s">
        <v>8358</v>
      </c>
    </row>
    <row r="2760" spans="1:22" ht="49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 t="str">
        <f t="shared" si="260"/>
        <v>10/10/2016</v>
      </c>
      <c r="K2760" s="11" t="str">
        <f t="shared" si="261"/>
        <v>2016</v>
      </c>
      <c r="L2760" s="11" t="str">
        <f t="shared" si="262"/>
        <v>Oct</v>
      </c>
      <c r="M2760">
        <v>1474886183</v>
      </c>
      <c r="N2760" s="11">
        <f t="shared" si="263"/>
        <v>42639.23359953703</v>
      </c>
      <c r="O2760" t="b">
        <v>0</v>
      </c>
      <c r="P2760">
        <v>6</v>
      </c>
      <c r="Q2760" t="b">
        <v>0</v>
      </c>
      <c r="R2760" t="s">
        <v>8304</v>
      </c>
      <c r="S2760" s="5">
        <f t="shared" si="258"/>
        <v>0.11700000000000001</v>
      </c>
      <c r="T2760" s="7">
        <f t="shared" si="259"/>
        <v>39</v>
      </c>
      <c r="U2760" t="s">
        <v>8323</v>
      </c>
      <c r="V2760" t="s">
        <v>8358</v>
      </c>
    </row>
    <row r="2761" spans="1:22" ht="49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 t="str">
        <f t="shared" si="260"/>
        <v>07/16/2016</v>
      </c>
      <c r="K2761" s="11" t="str">
        <f t="shared" si="261"/>
        <v>2016</v>
      </c>
      <c r="L2761" s="11" t="str">
        <f t="shared" si="262"/>
        <v>Jul</v>
      </c>
      <c r="M2761">
        <v>1464943666</v>
      </c>
      <c r="N2761" s="11">
        <f t="shared" si="263"/>
        <v>42524.158171296294</v>
      </c>
      <c r="O2761" t="b">
        <v>0</v>
      </c>
      <c r="P2761">
        <v>2</v>
      </c>
      <c r="Q2761" t="b">
        <v>0</v>
      </c>
      <c r="R2761" t="s">
        <v>8304</v>
      </c>
      <c r="S2761" s="5">
        <f t="shared" si="258"/>
        <v>0.105</v>
      </c>
      <c r="T2761" s="7">
        <f t="shared" si="259"/>
        <v>52.5</v>
      </c>
      <c r="U2761" t="s">
        <v>8323</v>
      </c>
      <c r="V2761" t="s">
        <v>8358</v>
      </c>
    </row>
    <row r="2762" spans="1:22" ht="49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 t="str">
        <f t="shared" si="260"/>
        <v>06/20/2013</v>
      </c>
      <c r="K2762" s="11" t="str">
        <f t="shared" si="261"/>
        <v>2013</v>
      </c>
      <c r="L2762" s="11" t="str">
        <f t="shared" si="262"/>
        <v>Jun</v>
      </c>
      <c r="M2762">
        <v>1369134258</v>
      </c>
      <c r="N2762" s="11">
        <f t="shared" si="263"/>
        <v>41415.252986111111</v>
      </c>
      <c r="O2762" t="b">
        <v>0</v>
      </c>
      <c r="P2762">
        <v>0</v>
      </c>
      <c r="Q2762" t="b">
        <v>0</v>
      </c>
      <c r="R2762" t="s">
        <v>8304</v>
      </c>
      <c r="S2762" s="5">
        <f t="shared" si="258"/>
        <v>0</v>
      </c>
      <c r="T2762" s="7" t="e">
        <f t="shared" si="259"/>
        <v>#DIV/0!</v>
      </c>
      <c r="U2762" t="s">
        <v>8323</v>
      </c>
      <c r="V2762" t="s">
        <v>8358</v>
      </c>
    </row>
    <row r="2763" spans="1:22" ht="33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 t="str">
        <f t="shared" si="260"/>
        <v>01/02/2013</v>
      </c>
      <c r="K2763" s="11" t="str">
        <f t="shared" si="261"/>
        <v>2013</v>
      </c>
      <c r="L2763" s="11" t="str">
        <f t="shared" si="262"/>
        <v>Jan</v>
      </c>
      <c r="M2763">
        <v>1354584693</v>
      </c>
      <c r="N2763" s="11">
        <f t="shared" si="263"/>
        <v>41246.85524305555</v>
      </c>
      <c r="O2763" t="b">
        <v>0</v>
      </c>
      <c r="P2763">
        <v>4</v>
      </c>
      <c r="Q2763" t="b">
        <v>0</v>
      </c>
      <c r="R2763" t="s">
        <v>8304</v>
      </c>
      <c r="S2763" s="5">
        <f t="shared" si="258"/>
        <v>7.1999999999999998E-3</v>
      </c>
      <c r="T2763" s="7">
        <f t="shared" si="259"/>
        <v>9</v>
      </c>
      <c r="U2763" t="s">
        <v>8323</v>
      </c>
      <c r="V2763" t="s">
        <v>8358</v>
      </c>
    </row>
    <row r="2764" spans="1:22" ht="49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 t="str">
        <f t="shared" si="260"/>
        <v>03/18/2012</v>
      </c>
      <c r="K2764" s="11" t="str">
        <f t="shared" si="261"/>
        <v>2012</v>
      </c>
      <c r="L2764" s="11" t="str">
        <f t="shared" si="262"/>
        <v>Mar</v>
      </c>
      <c r="M2764">
        <v>1326934395</v>
      </c>
      <c r="N2764" s="11">
        <f t="shared" si="263"/>
        <v>40926.828645833331</v>
      </c>
      <c r="O2764" t="b">
        <v>0</v>
      </c>
      <c r="P2764">
        <v>1</v>
      </c>
      <c r="Q2764" t="b">
        <v>0</v>
      </c>
      <c r="R2764" t="s">
        <v>8304</v>
      </c>
      <c r="S2764" s="5">
        <f t="shared" si="258"/>
        <v>7.6923076923076927E-3</v>
      </c>
      <c r="T2764" s="7">
        <f t="shared" si="259"/>
        <v>25</v>
      </c>
      <c r="U2764" t="s">
        <v>8323</v>
      </c>
      <c r="V2764" t="s">
        <v>8358</v>
      </c>
    </row>
    <row r="2765" spans="1:22" ht="33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 t="str">
        <f t="shared" si="260"/>
        <v>05/24/2013</v>
      </c>
      <c r="K2765" s="11" t="str">
        <f t="shared" si="261"/>
        <v>2013</v>
      </c>
      <c r="L2765" s="11" t="str">
        <f t="shared" si="262"/>
        <v>May</v>
      </c>
      <c r="M2765">
        <v>1365515684</v>
      </c>
      <c r="N2765" s="11">
        <f t="shared" si="263"/>
        <v>41373.371342592589</v>
      </c>
      <c r="O2765" t="b">
        <v>0</v>
      </c>
      <c r="P2765">
        <v>3</v>
      </c>
      <c r="Q2765" t="b">
        <v>0</v>
      </c>
      <c r="R2765" t="s">
        <v>8304</v>
      </c>
      <c r="S2765" s="5">
        <f t="shared" si="258"/>
        <v>2.2842639593908631E-3</v>
      </c>
      <c r="T2765" s="7">
        <f t="shared" si="259"/>
        <v>30</v>
      </c>
      <c r="U2765" t="s">
        <v>8323</v>
      </c>
      <c r="V2765" t="s">
        <v>8358</v>
      </c>
    </row>
    <row r="2766" spans="1:22" ht="49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 t="str">
        <f t="shared" si="260"/>
        <v>05/30/2012</v>
      </c>
      <c r="K2766" s="11" t="str">
        <f t="shared" si="261"/>
        <v>2012</v>
      </c>
      <c r="L2766" s="11" t="str">
        <f t="shared" si="262"/>
        <v>May</v>
      </c>
      <c r="M2766">
        <v>1335855631</v>
      </c>
      <c r="N2766" s="11">
        <f t="shared" si="263"/>
        <v>41030.083692129629</v>
      </c>
      <c r="O2766" t="b">
        <v>0</v>
      </c>
      <c r="P2766">
        <v>4</v>
      </c>
      <c r="Q2766" t="b">
        <v>0</v>
      </c>
      <c r="R2766" t="s">
        <v>8304</v>
      </c>
      <c r="S2766" s="5">
        <f t="shared" si="258"/>
        <v>1.125E-2</v>
      </c>
      <c r="T2766" s="7">
        <f t="shared" si="259"/>
        <v>11.25</v>
      </c>
      <c r="U2766" t="s">
        <v>8323</v>
      </c>
      <c r="V2766" t="s">
        <v>8358</v>
      </c>
    </row>
    <row r="2767" spans="1:22" ht="49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 t="str">
        <f t="shared" si="260"/>
        <v>10/28/2012</v>
      </c>
      <c r="K2767" s="11" t="str">
        <f t="shared" si="261"/>
        <v>2012</v>
      </c>
      <c r="L2767" s="11" t="str">
        <f t="shared" si="262"/>
        <v>Oct</v>
      </c>
      <c r="M2767">
        <v>1350050028</v>
      </c>
      <c r="N2767" s="11">
        <f t="shared" si="263"/>
        <v>41194.370694444442</v>
      </c>
      <c r="O2767" t="b">
        <v>0</v>
      </c>
      <c r="P2767">
        <v>0</v>
      </c>
      <c r="Q2767" t="b">
        <v>0</v>
      </c>
      <c r="R2767" t="s">
        <v>8304</v>
      </c>
      <c r="S2767" s="5">
        <f t="shared" si="258"/>
        <v>0</v>
      </c>
      <c r="T2767" s="7" t="e">
        <f t="shared" si="259"/>
        <v>#DIV/0!</v>
      </c>
      <c r="U2767" t="s">
        <v>8323</v>
      </c>
      <c r="V2767" t="s">
        <v>8358</v>
      </c>
    </row>
    <row r="2768" spans="1:22" ht="49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 t="str">
        <f t="shared" si="260"/>
        <v>08/11/2011</v>
      </c>
      <c r="K2768" s="11" t="str">
        <f t="shared" si="261"/>
        <v>2011</v>
      </c>
      <c r="L2768" s="11" t="str">
        <f t="shared" si="262"/>
        <v>Aug</v>
      </c>
      <c r="M2768">
        <v>1310486518</v>
      </c>
      <c r="N2768" s="11">
        <f t="shared" si="263"/>
        <v>40736.459699074076</v>
      </c>
      <c r="O2768" t="b">
        <v>0</v>
      </c>
      <c r="P2768">
        <v>4</v>
      </c>
      <c r="Q2768" t="b">
        <v>0</v>
      </c>
      <c r="R2768" t="s">
        <v>8304</v>
      </c>
      <c r="S2768" s="5">
        <f t="shared" si="258"/>
        <v>0.02</v>
      </c>
      <c r="T2768" s="7">
        <f t="shared" si="259"/>
        <v>25</v>
      </c>
      <c r="U2768" t="s">
        <v>8323</v>
      </c>
      <c r="V2768" t="s">
        <v>8358</v>
      </c>
    </row>
    <row r="2769" spans="1:22" ht="49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 t="str">
        <f t="shared" si="260"/>
        <v>08/16/2015</v>
      </c>
      <c r="K2769" s="11" t="str">
        <f t="shared" si="261"/>
        <v>2015</v>
      </c>
      <c r="L2769" s="11" t="str">
        <f t="shared" si="262"/>
        <v>Aug</v>
      </c>
      <c r="M2769">
        <v>1434582050</v>
      </c>
      <c r="N2769" s="11">
        <f t="shared" si="263"/>
        <v>42172.750578703701</v>
      </c>
      <c r="O2769" t="b">
        <v>0</v>
      </c>
      <c r="P2769">
        <v>3</v>
      </c>
      <c r="Q2769" t="b">
        <v>0</v>
      </c>
      <c r="R2769" t="s">
        <v>8304</v>
      </c>
      <c r="S2769" s="5">
        <f t="shared" si="258"/>
        <v>8.5000000000000006E-3</v>
      </c>
      <c r="T2769" s="7">
        <f t="shared" si="259"/>
        <v>11.333333333333334</v>
      </c>
      <c r="U2769" t="s">
        <v>8323</v>
      </c>
      <c r="V2769" t="s">
        <v>8358</v>
      </c>
    </row>
    <row r="2770" spans="1:22" ht="49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 t="str">
        <f t="shared" si="260"/>
        <v>03/29/2012</v>
      </c>
      <c r="K2770" s="11" t="str">
        <f t="shared" si="261"/>
        <v>2012</v>
      </c>
      <c r="L2770" s="11" t="str">
        <f t="shared" si="262"/>
        <v>Mar</v>
      </c>
      <c r="M2770">
        <v>1330440323</v>
      </c>
      <c r="N2770" s="11">
        <f t="shared" si="263"/>
        <v>40967.4065162037</v>
      </c>
      <c r="O2770" t="b">
        <v>0</v>
      </c>
      <c r="P2770">
        <v>34</v>
      </c>
      <c r="Q2770" t="b">
        <v>0</v>
      </c>
      <c r="R2770" t="s">
        <v>8304</v>
      </c>
      <c r="S2770" s="5">
        <f t="shared" si="258"/>
        <v>0.14314285714285716</v>
      </c>
      <c r="T2770" s="7">
        <f t="shared" si="259"/>
        <v>29.470588235294116</v>
      </c>
      <c r="U2770" t="s">
        <v>8323</v>
      </c>
      <c r="V2770" t="s">
        <v>8358</v>
      </c>
    </row>
    <row r="2771" spans="1:22" ht="49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 t="str">
        <f t="shared" si="260"/>
        <v>06/05/2014</v>
      </c>
      <c r="K2771" s="11" t="str">
        <f t="shared" si="261"/>
        <v>2014</v>
      </c>
      <c r="L2771" s="11" t="str">
        <f t="shared" si="262"/>
        <v>Jun</v>
      </c>
      <c r="M2771">
        <v>1397677790</v>
      </c>
      <c r="N2771" s="11">
        <f t="shared" si="263"/>
        <v>41745.617939814816</v>
      </c>
      <c r="O2771" t="b">
        <v>0</v>
      </c>
      <c r="P2771">
        <v>2</v>
      </c>
      <c r="Q2771" t="b">
        <v>0</v>
      </c>
      <c r="R2771" t="s">
        <v>8304</v>
      </c>
      <c r="S2771" s="5">
        <f t="shared" si="258"/>
        <v>2.5000000000000001E-3</v>
      </c>
      <c r="T2771" s="7">
        <f t="shared" si="259"/>
        <v>1</v>
      </c>
      <c r="U2771" t="s">
        <v>8323</v>
      </c>
      <c r="V2771" t="s">
        <v>8358</v>
      </c>
    </row>
    <row r="2772" spans="1:22" ht="49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 t="str">
        <f t="shared" si="260"/>
        <v>03/18/2014</v>
      </c>
      <c r="K2772" s="11" t="str">
        <f t="shared" si="261"/>
        <v>2014</v>
      </c>
      <c r="L2772" s="11" t="str">
        <f t="shared" si="262"/>
        <v>Mar</v>
      </c>
      <c r="M2772">
        <v>1392569730</v>
      </c>
      <c r="N2772" s="11">
        <f t="shared" si="263"/>
        <v>41686.496874999997</v>
      </c>
      <c r="O2772" t="b">
        <v>0</v>
      </c>
      <c r="P2772">
        <v>33</v>
      </c>
      <c r="Q2772" t="b">
        <v>0</v>
      </c>
      <c r="R2772" t="s">
        <v>8304</v>
      </c>
      <c r="S2772" s="5">
        <f t="shared" si="258"/>
        <v>0.1041125</v>
      </c>
      <c r="T2772" s="7">
        <f t="shared" si="259"/>
        <v>63.098484848484851</v>
      </c>
      <c r="U2772" t="s">
        <v>8323</v>
      </c>
      <c r="V2772" t="s">
        <v>8358</v>
      </c>
    </row>
    <row r="2773" spans="1:22" ht="49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 t="str">
        <f t="shared" si="260"/>
        <v>02/01/2013</v>
      </c>
      <c r="K2773" s="11" t="str">
        <f t="shared" si="261"/>
        <v>2013</v>
      </c>
      <c r="L2773" s="11" t="str">
        <f t="shared" si="262"/>
        <v>Feb</v>
      </c>
      <c r="M2773">
        <v>1355489140</v>
      </c>
      <c r="N2773" s="11">
        <f t="shared" si="263"/>
        <v>41257.323379629626</v>
      </c>
      <c r="O2773" t="b">
        <v>0</v>
      </c>
      <c r="P2773">
        <v>0</v>
      </c>
      <c r="Q2773" t="b">
        <v>0</v>
      </c>
      <c r="R2773" t="s">
        <v>8304</v>
      </c>
      <c r="S2773" s="5">
        <f t="shared" si="258"/>
        <v>0</v>
      </c>
      <c r="T2773" s="7" t="e">
        <f t="shared" si="259"/>
        <v>#DIV/0!</v>
      </c>
      <c r="U2773" t="s">
        <v>8323</v>
      </c>
      <c r="V2773" t="s">
        <v>8358</v>
      </c>
    </row>
    <row r="2774" spans="1:22" ht="49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 t="str">
        <f t="shared" si="260"/>
        <v>10/05/2013</v>
      </c>
      <c r="K2774" s="11" t="str">
        <f t="shared" si="261"/>
        <v>2013</v>
      </c>
      <c r="L2774" s="11" t="str">
        <f t="shared" si="262"/>
        <v>Oct</v>
      </c>
      <c r="M2774">
        <v>1379710294</v>
      </c>
      <c r="N2774" s="11">
        <f t="shared" si="263"/>
        <v>41537.660810185182</v>
      </c>
      <c r="O2774" t="b">
        <v>0</v>
      </c>
      <c r="P2774">
        <v>0</v>
      </c>
      <c r="Q2774" t="b">
        <v>0</v>
      </c>
      <c r="R2774" t="s">
        <v>8304</v>
      </c>
      <c r="S2774" s="5">
        <f t="shared" si="258"/>
        <v>0</v>
      </c>
      <c r="T2774" s="7" t="e">
        <f t="shared" si="259"/>
        <v>#DIV/0!</v>
      </c>
      <c r="U2774" t="s">
        <v>8323</v>
      </c>
      <c r="V2774" t="s">
        <v>8358</v>
      </c>
    </row>
    <row r="2775" spans="1:22" ht="49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 t="str">
        <f t="shared" si="260"/>
        <v>04/24/2016</v>
      </c>
      <c r="K2775" s="11" t="str">
        <f t="shared" si="261"/>
        <v>2016</v>
      </c>
      <c r="L2775" s="11" t="str">
        <f t="shared" si="262"/>
        <v>Apr</v>
      </c>
      <c r="M2775">
        <v>1460666721</v>
      </c>
      <c r="N2775" s="11">
        <f t="shared" si="263"/>
        <v>42474.656493055554</v>
      </c>
      <c r="O2775" t="b">
        <v>0</v>
      </c>
      <c r="P2775">
        <v>1</v>
      </c>
      <c r="Q2775" t="b">
        <v>0</v>
      </c>
      <c r="R2775" t="s">
        <v>8304</v>
      </c>
      <c r="S2775" s="5">
        <f t="shared" si="258"/>
        <v>1.8867924528301887E-3</v>
      </c>
      <c r="T2775" s="7">
        <f t="shared" si="259"/>
        <v>1</v>
      </c>
      <c r="U2775" t="s">
        <v>8323</v>
      </c>
      <c r="V2775" t="s">
        <v>8358</v>
      </c>
    </row>
    <row r="2776" spans="1:22" ht="49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 t="str">
        <f t="shared" si="260"/>
        <v>03/07/2013</v>
      </c>
      <c r="K2776" s="11" t="str">
        <f t="shared" si="261"/>
        <v>2013</v>
      </c>
      <c r="L2776" s="11" t="str">
        <f t="shared" si="262"/>
        <v>Mar</v>
      </c>
      <c r="M2776">
        <v>1360119728</v>
      </c>
      <c r="N2776" s="11">
        <f t="shared" si="263"/>
        <v>41310.918148148143</v>
      </c>
      <c r="O2776" t="b">
        <v>0</v>
      </c>
      <c r="P2776">
        <v>13</v>
      </c>
      <c r="Q2776" t="b">
        <v>0</v>
      </c>
      <c r="R2776" t="s">
        <v>8304</v>
      </c>
      <c r="S2776" s="5">
        <f t="shared" si="258"/>
        <v>0.14249999999999999</v>
      </c>
      <c r="T2776" s="7">
        <f t="shared" si="259"/>
        <v>43.846153846153847</v>
      </c>
      <c r="U2776" t="s">
        <v>8323</v>
      </c>
      <c r="V2776" t="s">
        <v>8358</v>
      </c>
    </row>
    <row r="2777" spans="1:22" ht="49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 t="str">
        <f t="shared" si="260"/>
        <v>12/15/2011</v>
      </c>
      <c r="K2777" s="11" t="str">
        <f t="shared" si="261"/>
        <v>2011</v>
      </c>
      <c r="L2777" s="11" t="str">
        <f t="shared" si="262"/>
        <v>Dec</v>
      </c>
      <c r="M2777">
        <v>1321402754</v>
      </c>
      <c r="N2777" s="11">
        <f t="shared" si="263"/>
        <v>40862.805023148147</v>
      </c>
      <c r="O2777" t="b">
        <v>0</v>
      </c>
      <c r="P2777">
        <v>2</v>
      </c>
      <c r="Q2777" t="b">
        <v>0</v>
      </c>
      <c r="R2777" t="s">
        <v>8304</v>
      </c>
      <c r="S2777" s="5">
        <f t="shared" si="258"/>
        <v>0.03</v>
      </c>
      <c r="T2777" s="7">
        <f t="shared" si="259"/>
        <v>75</v>
      </c>
      <c r="U2777" t="s">
        <v>8323</v>
      </c>
      <c r="V2777" t="s">
        <v>8358</v>
      </c>
    </row>
    <row r="2778" spans="1:22" ht="49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 t="str">
        <f t="shared" si="260"/>
        <v>06/12/2015</v>
      </c>
      <c r="K2778" s="11" t="str">
        <f t="shared" si="261"/>
        <v>2015</v>
      </c>
      <c r="L2778" s="11" t="str">
        <f t="shared" si="262"/>
        <v>Jun</v>
      </c>
      <c r="M2778">
        <v>1431414476</v>
      </c>
      <c r="N2778" s="11">
        <f t="shared" si="263"/>
        <v>42136.088842592588</v>
      </c>
      <c r="O2778" t="b">
        <v>0</v>
      </c>
      <c r="P2778">
        <v>36</v>
      </c>
      <c r="Q2778" t="b">
        <v>0</v>
      </c>
      <c r="R2778" t="s">
        <v>8304</v>
      </c>
      <c r="S2778" s="5">
        <f t="shared" si="258"/>
        <v>7.8809523809523815E-2</v>
      </c>
      <c r="T2778" s="7">
        <f t="shared" si="259"/>
        <v>45.972222222222221</v>
      </c>
      <c r="U2778" t="s">
        <v>8323</v>
      </c>
      <c r="V2778" t="s">
        <v>8358</v>
      </c>
    </row>
    <row r="2779" spans="1:22" ht="49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 t="str">
        <f t="shared" si="260"/>
        <v>07/17/2015</v>
      </c>
      <c r="K2779" s="11" t="str">
        <f t="shared" si="261"/>
        <v>2015</v>
      </c>
      <c r="L2779" s="11" t="str">
        <f t="shared" si="262"/>
        <v>Jul</v>
      </c>
      <c r="M2779">
        <v>1434557004</v>
      </c>
      <c r="N2779" s="11">
        <f t="shared" si="263"/>
        <v>42172.460694444446</v>
      </c>
      <c r="O2779" t="b">
        <v>0</v>
      </c>
      <c r="P2779">
        <v>1</v>
      </c>
      <c r="Q2779" t="b">
        <v>0</v>
      </c>
      <c r="R2779" t="s">
        <v>8304</v>
      </c>
      <c r="S2779" s="5">
        <f t="shared" si="258"/>
        <v>3.3333333333333335E-3</v>
      </c>
      <c r="T2779" s="7">
        <f t="shared" si="259"/>
        <v>10</v>
      </c>
      <c r="U2779" t="s">
        <v>8323</v>
      </c>
      <c r="V2779" t="s">
        <v>8358</v>
      </c>
    </row>
    <row r="2780" spans="1:22" ht="65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 t="str">
        <f t="shared" si="260"/>
        <v>08/25/2014</v>
      </c>
      <c r="K2780" s="11" t="str">
        <f t="shared" si="261"/>
        <v>2014</v>
      </c>
      <c r="L2780" s="11" t="str">
        <f t="shared" si="262"/>
        <v>Aug</v>
      </c>
      <c r="M2780">
        <v>1406417306</v>
      </c>
      <c r="N2780" s="11">
        <f t="shared" si="263"/>
        <v>41846.769745370366</v>
      </c>
      <c r="O2780" t="b">
        <v>0</v>
      </c>
      <c r="P2780">
        <v>15</v>
      </c>
      <c r="Q2780" t="b">
        <v>0</v>
      </c>
      <c r="R2780" t="s">
        <v>8304</v>
      </c>
      <c r="S2780" s="5">
        <f t="shared" si="258"/>
        <v>0.25545454545454543</v>
      </c>
      <c r="T2780" s="7">
        <f t="shared" si="259"/>
        <v>93.666666666666671</v>
      </c>
      <c r="U2780" t="s">
        <v>8323</v>
      </c>
      <c r="V2780" t="s">
        <v>8358</v>
      </c>
    </row>
    <row r="2781" spans="1:22" ht="49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 t="str">
        <f t="shared" si="260"/>
        <v>11/22/2015</v>
      </c>
      <c r="K2781" s="11" t="str">
        <f t="shared" si="261"/>
        <v>2015</v>
      </c>
      <c r="L2781" s="11" t="str">
        <f t="shared" si="262"/>
        <v>Nov</v>
      </c>
      <c r="M2781">
        <v>1445609021</v>
      </c>
      <c r="N2781" s="11">
        <f t="shared" si="263"/>
        <v>42300.377557870372</v>
      </c>
      <c r="O2781" t="b">
        <v>0</v>
      </c>
      <c r="P2781">
        <v>1</v>
      </c>
      <c r="Q2781" t="b">
        <v>0</v>
      </c>
      <c r="R2781" t="s">
        <v>8304</v>
      </c>
      <c r="S2781" s="5">
        <f t="shared" si="258"/>
        <v>2.12E-2</v>
      </c>
      <c r="T2781" s="7">
        <f t="shared" si="259"/>
        <v>53</v>
      </c>
      <c r="U2781" t="s">
        <v>8323</v>
      </c>
      <c r="V2781" t="s">
        <v>8358</v>
      </c>
    </row>
    <row r="2782" spans="1:22" ht="33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 t="str">
        <f t="shared" si="260"/>
        <v>03/10/2017</v>
      </c>
      <c r="K2782" s="11" t="str">
        <f t="shared" si="261"/>
        <v>2017</v>
      </c>
      <c r="L2782" s="11" t="str">
        <f t="shared" si="262"/>
        <v>Mar</v>
      </c>
      <c r="M2782">
        <v>1486550688</v>
      </c>
      <c r="N2782" s="11">
        <f t="shared" si="263"/>
        <v>42774.239444444444</v>
      </c>
      <c r="O2782" t="b">
        <v>0</v>
      </c>
      <c r="P2782">
        <v>0</v>
      </c>
      <c r="Q2782" t="b">
        <v>0</v>
      </c>
      <c r="R2782" t="s">
        <v>8304</v>
      </c>
      <c r="S2782" s="5">
        <f t="shared" si="258"/>
        <v>0</v>
      </c>
      <c r="T2782" s="7" t="e">
        <f t="shared" si="259"/>
        <v>#DIV/0!</v>
      </c>
      <c r="U2782" t="s">
        <v>8323</v>
      </c>
      <c r="V2782" t="s">
        <v>8358</v>
      </c>
    </row>
    <row r="2783" spans="1:22" ht="33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 t="str">
        <f t="shared" si="260"/>
        <v>02/12/2015</v>
      </c>
      <c r="K2783" s="11" t="str">
        <f t="shared" si="261"/>
        <v>2015</v>
      </c>
      <c r="L2783" s="11" t="str">
        <f t="shared" si="262"/>
        <v>Feb</v>
      </c>
      <c r="M2783">
        <v>1421274954</v>
      </c>
      <c r="N2783" s="11">
        <f t="shared" si="263"/>
        <v>42018.733263888884</v>
      </c>
      <c r="O2783" t="b">
        <v>0</v>
      </c>
      <c r="P2783">
        <v>28</v>
      </c>
      <c r="Q2783" t="b">
        <v>1</v>
      </c>
      <c r="R2783" t="s">
        <v>8271</v>
      </c>
      <c r="S2783" s="5">
        <f t="shared" si="258"/>
        <v>1.0528</v>
      </c>
      <c r="T2783" s="7">
        <f t="shared" si="259"/>
        <v>47</v>
      </c>
      <c r="U2783" t="s">
        <v>8318</v>
      </c>
      <c r="V2783" t="s">
        <v>8319</v>
      </c>
    </row>
    <row r="2784" spans="1:22" ht="33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 t="str">
        <f t="shared" si="260"/>
        <v>02/16/2015</v>
      </c>
      <c r="K2784" s="11" t="str">
        <f t="shared" si="261"/>
        <v>2015</v>
      </c>
      <c r="L2784" s="11" t="str">
        <f t="shared" si="262"/>
        <v>Feb</v>
      </c>
      <c r="M2784">
        <v>1421964718</v>
      </c>
      <c r="N2784" s="11">
        <f t="shared" si="263"/>
        <v>42026.716643518514</v>
      </c>
      <c r="O2784" t="b">
        <v>0</v>
      </c>
      <c r="P2784">
        <v>18</v>
      </c>
      <c r="Q2784" t="b">
        <v>1</v>
      </c>
      <c r="R2784" t="s">
        <v>8271</v>
      </c>
      <c r="S2784" s="5">
        <f t="shared" si="258"/>
        <v>1.2</v>
      </c>
      <c r="T2784" s="7">
        <f t="shared" si="259"/>
        <v>66.666666666666671</v>
      </c>
      <c r="U2784" t="s">
        <v>8318</v>
      </c>
      <c r="V2784" t="s">
        <v>8319</v>
      </c>
    </row>
    <row r="2785" spans="1:22" ht="49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 t="str">
        <f t="shared" si="260"/>
        <v>04/23/2015</v>
      </c>
      <c r="K2785" s="11" t="str">
        <f t="shared" si="261"/>
        <v>2015</v>
      </c>
      <c r="L2785" s="11" t="str">
        <f t="shared" si="262"/>
        <v>Apr</v>
      </c>
      <c r="M2785">
        <v>1428583846</v>
      </c>
      <c r="N2785" s="11">
        <f t="shared" si="263"/>
        <v>42103.326921296299</v>
      </c>
      <c r="O2785" t="b">
        <v>0</v>
      </c>
      <c r="P2785">
        <v>61</v>
      </c>
      <c r="Q2785" t="b">
        <v>1</v>
      </c>
      <c r="R2785" t="s">
        <v>8271</v>
      </c>
      <c r="S2785" s="5">
        <f t="shared" si="258"/>
        <v>1.145</v>
      </c>
      <c r="T2785" s="7">
        <f t="shared" si="259"/>
        <v>18.770491803278688</v>
      </c>
      <c r="U2785" t="s">
        <v>8318</v>
      </c>
      <c r="V2785" t="s">
        <v>8319</v>
      </c>
    </row>
    <row r="2786" spans="1:22" ht="49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 t="str">
        <f t="shared" si="260"/>
        <v>10/29/2014</v>
      </c>
      <c r="K2786" s="11" t="str">
        <f t="shared" si="261"/>
        <v>2014</v>
      </c>
      <c r="L2786" s="11" t="str">
        <f t="shared" si="262"/>
        <v>Oct</v>
      </c>
      <c r="M2786">
        <v>1412794443</v>
      </c>
      <c r="N2786" s="11">
        <f t="shared" si="263"/>
        <v>41920.579201388886</v>
      </c>
      <c r="O2786" t="b">
        <v>0</v>
      </c>
      <c r="P2786">
        <v>108</v>
      </c>
      <c r="Q2786" t="b">
        <v>1</v>
      </c>
      <c r="R2786" t="s">
        <v>8271</v>
      </c>
      <c r="S2786" s="5">
        <f t="shared" si="258"/>
        <v>1.19</v>
      </c>
      <c r="T2786" s="7">
        <f t="shared" si="259"/>
        <v>66.111111111111114</v>
      </c>
      <c r="U2786" t="s">
        <v>8318</v>
      </c>
      <c r="V2786" t="s">
        <v>8319</v>
      </c>
    </row>
    <row r="2787" spans="1:22" ht="49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 t="str">
        <f t="shared" si="260"/>
        <v>08/05/2016</v>
      </c>
      <c r="K2787" s="11" t="str">
        <f t="shared" si="261"/>
        <v>2016</v>
      </c>
      <c r="L2787" s="11" t="str">
        <f t="shared" si="262"/>
        <v>Aug</v>
      </c>
      <c r="M2787">
        <v>1467865967</v>
      </c>
      <c r="N2787" s="11">
        <f t="shared" si="263"/>
        <v>42557.981099537035</v>
      </c>
      <c r="O2787" t="b">
        <v>0</v>
      </c>
      <c r="P2787">
        <v>142</v>
      </c>
      <c r="Q2787" t="b">
        <v>1</v>
      </c>
      <c r="R2787" t="s">
        <v>8271</v>
      </c>
      <c r="S2787" s="5">
        <f t="shared" si="258"/>
        <v>1.0468</v>
      </c>
      <c r="T2787" s="7">
        <f t="shared" si="259"/>
        <v>36.859154929577464</v>
      </c>
      <c r="U2787" t="s">
        <v>8318</v>
      </c>
      <c r="V2787" t="s">
        <v>8319</v>
      </c>
    </row>
    <row r="2788" spans="1:22" ht="33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 t="str">
        <f t="shared" si="260"/>
        <v>07/09/2014</v>
      </c>
      <c r="K2788" s="11" t="str">
        <f t="shared" si="261"/>
        <v>2014</v>
      </c>
      <c r="L2788" s="11" t="str">
        <f t="shared" si="262"/>
        <v>Jul</v>
      </c>
      <c r="M2788">
        <v>1403703580</v>
      </c>
      <c r="N2788" s="11">
        <f t="shared" si="263"/>
        <v>41815.360879629625</v>
      </c>
      <c r="O2788" t="b">
        <v>0</v>
      </c>
      <c r="P2788">
        <v>74</v>
      </c>
      <c r="Q2788" t="b">
        <v>1</v>
      </c>
      <c r="R2788" t="s">
        <v>8271</v>
      </c>
      <c r="S2788" s="5">
        <f t="shared" si="258"/>
        <v>1.1783999999999999</v>
      </c>
      <c r="T2788" s="7">
        <f t="shared" si="259"/>
        <v>39.810810810810814</v>
      </c>
      <c r="U2788" t="s">
        <v>8318</v>
      </c>
      <c r="V2788" t="s">
        <v>8319</v>
      </c>
    </row>
    <row r="2789" spans="1:22" ht="49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 t="str">
        <f t="shared" si="260"/>
        <v>07/17/2014</v>
      </c>
      <c r="K2789" s="11" t="str">
        <f t="shared" si="261"/>
        <v>2014</v>
      </c>
      <c r="L2789" s="11" t="str">
        <f t="shared" si="262"/>
        <v>Jul</v>
      </c>
      <c r="M2789">
        <v>1403066752</v>
      </c>
      <c r="N2789" s="11">
        <f t="shared" si="263"/>
        <v>41807.990185185183</v>
      </c>
      <c r="O2789" t="b">
        <v>0</v>
      </c>
      <c r="P2789">
        <v>38</v>
      </c>
      <c r="Q2789" t="b">
        <v>1</v>
      </c>
      <c r="R2789" t="s">
        <v>8271</v>
      </c>
      <c r="S2789" s="5">
        <f t="shared" si="258"/>
        <v>1.1970000000000001</v>
      </c>
      <c r="T2789" s="7">
        <f t="shared" si="259"/>
        <v>31.5</v>
      </c>
      <c r="U2789" t="s">
        <v>8318</v>
      </c>
      <c r="V2789" t="s">
        <v>8319</v>
      </c>
    </row>
    <row r="2790" spans="1:22" ht="33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 t="str">
        <f t="shared" si="260"/>
        <v>07/29/2016</v>
      </c>
      <c r="K2790" s="11" t="str">
        <f t="shared" si="261"/>
        <v>2016</v>
      </c>
      <c r="L2790" s="11" t="str">
        <f t="shared" si="262"/>
        <v>Jul</v>
      </c>
      <c r="M2790">
        <v>1467219043</v>
      </c>
      <c r="N2790" s="11">
        <f t="shared" si="263"/>
        <v>42550.49355324074</v>
      </c>
      <c r="O2790" t="b">
        <v>0</v>
      </c>
      <c r="P2790">
        <v>20</v>
      </c>
      <c r="Q2790" t="b">
        <v>1</v>
      </c>
      <c r="R2790" t="s">
        <v>8271</v>
      </c>
      <c r="S2790" s="5">
        <f t="shared" si="258"/>
        <v>1.0249999999999999</v>
      </c>
      <c r="T2790" s="7">
        <f t="shared" si="259"/>
        <v>102.5</v>
      </c>
      <c r="U2790" t="s">
        <v>8318</v>
      </c>
      <c r="V2790" t="s">
        <v>8319</v>
      </c>
    </row>
    <row r="2791" spans="1:22" ht="33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 t="str">
        <f t="shared" si="260"/>
        <v>03/11/2015</v>
      </c>
      <c r="K2791" s="11" t="str">
        <f t="shared" si="261"/>
        <v>2015</v>
      </c>
      <c r="L2791" s="11" t="str">
        <f t="shared" si="262"/>
        <v>Mar</v>
      </c>
      <c r="M2791">
        <v>1424477934</v>
      </c>
      <c r="N2791" s="11">
        <f t="shared" si="263"/>
        <v>42055.804791666662</v>
      </c>
      <c r="O2791" t="b">
        <v>0</v>
      </c>
      <c r="P2791">
        <v>24</v>
      </c>
      <c r="Q2791" t="b">
        <v>1</v>
      </c>
      <c r="R2791" t="s">
        <v>8271</v>
      </c>
      <c r="S2791" s="5">
        <f t="shared" si="258"/>
        <v>1.0116666666666667</v>
      </c>
      <c r="T2791" s="7">
        <f t="shared" si="259"/>
        <v>126.45833333333333</v>
      </c>
      <c r="U2791" t="s">
        <v>8318</v>
      </c>
      <c r="V2791" t="s">
        <v>8319</v>
      </c>
    </row>
    <row r="2792" spans="1:22" ht="49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 t="str">
        <f t="shared" si="260"/>
        <v>02/11/2015</v>
      </c>
      <c r="K2792" s="11" t="str">
        <f t="shared" si="261"/>
        <v>2015</v>
      </c>
      <c r="L2792" s="11" t="str">
        <f t="shared" si="262"/>
        <v>Feb</v>
      </c>
      <c r="M2792">
        <v>1421101903</v>
      </c>
      <c r="N2792" s="11">
        <f t="shared" si="263"/>
        <v>42016.730358796289</v>
      </c>
      <c r="O2792" t="b">
        <v>0</v>
      </c>
      <c r="P2792">
        <v>66</v>
      </c>
      <c r="Q2792" t="b">
        <v>1</v>
      </c>
      <c r="R2792" t="s">
        <v>8271</v>
      </c>
      <c r="S2792" s="5">
        <f t="shared" si="258"/>
        <v>1.0533333333333332</v>
      </c>
      <c r="T2792" s="7">
        <f t="shared" si="259"/>
        <v>47.878787878787875</v>
      </c>
      <c r="U2792" t="s">
        <v>8318</v>
      </c>
      <c r="V2792" t="s">
        <v>8319</v>
      </c>
    </row>
    <row r="2793" spans="1:22" ht="49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 t="str">
        <f t="shared" si="260"/>
        <v>09/08/2016</v>
      </c>
      <c r="K2793" s="11" t="str">
        <f t="shared" si="261"/>
        <v>2016</v>
      </c>
      <c r="L2793" s="11" t="str">
        <f t="shared" si="262"/>
        <v>Sep</v>
      </c>
      <c r="M2793">
        <v>1470778559</v>
      </c>
      <c r="N2793" s="11">
        <f t="shared" si="263"/>
        <v>42591.691655092589</v>
      </c>
      <c r="O2793" t="b">
        <v>0</v>
      </c>
      <c r="P2793">
        <v>28</v>
      </c>
      <c r="Q2793" t="b">
        <v>1</v>
      </c>
      <c r="R2793" t="s">
        <v>8271</v>
      </c>
      <c r="S2793" s="5">
        <f t="shared" si="258"/>
        <v>1.0249999999999999</v>
      </c>
      <c r="T2793" s="7">
        <f t="shared" si="259"/>
        <v>73.214285714285708</v>
      </c>
      <c r="U2793" t="s">
        <v>8318</v>
      </c>
      <c r="V2793" t="s">
        <v>8319</v>
      </c>
    </row>
    <row r="2794" spans="1:22" ht="49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 t="str">
        <f t="shared" si="260"/>
        <v>08/12/2015</v>
      </c>
      <c r="K2794" s="11" t="str">
        <f t="shared" si="261"/>
        <v>2015</v>
      </c>
      <c r="L2794" s="11" t="str">
        <f t="shared" si="262"/>
        <v>Aug</v>
      </c>
      <c r="M2794">
        <v>1435469559</v>
      </c>
      <c r="N2794" s="11">
        <f t="shared" si="263"/>
        <v>42183.022673611107</v>
      </c>
      <c r="O2794" t="b">
        <v>0</v>
      </c>
      <c r="P2794">
        <v>24</v>
      </c>
      <c r="Q2794" t="b">
        <v>1</v>
      </c>
      <c r="R2794" t="s">
        <v>8271</v>
      </c>
      <c r="S2794" s="5">
        <f t="shared" si="258"/>
        <v>1.0760000000000001</v>
      </c>
      <c r="T2794" s="7">
        <f t="shared" si="259"/>
        <v>89.666666666666671</v>
      </c>
      <c r="U2794" t="s">
        <v>8318</v>
      </c>
      <c r="V2794" t="s">
        <v>8319</v>
      </c>
    </row>
    <row r="2795" spans="1:22" ht="65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 t="str">
        <f t="shared" si="260"/>
        <v>07/21/2015</v>
      </c>
      <c r="K2795" s="11" t="str">
        <f t="shared" si="261"/>
        <v>2015</v>
      </c>
      <c r="L2795" s="11" t="str">
        <f t="shared" si="262"/>
        <v>Jul</v>
      </c>
      <c r="M2795">
        <v>1434881005</v>
      </c>
      <c r="N2795" s="11">
        <f t="shared" si="263"/>
        <v>42176.210706018515</v>
      </c>
      <c r="O2795" t="b">
        <v>0</v>
      </c>
      <c r="P2795">
        <v>73</v>
      </c>
      <c r="Q2795" t="b">
        <v>1</v>
      </c>
      <c r="R2795" t="s">
        <v>8271</v>
      </c>
      <c r="S2795" s="5">
        <f t="shared" si="258"/>
        <v>1.105675</v>
      </c>
      <c r="T2795" s="7">
        <f t="shared" si="259"/>
        <v>151.4623287671233</v>
      </c>
      <c r="U2795" t="s">
        <v>8318</v>
      </c>
      <c r="V2795" t="s">
        <v>8319</v>
      </c>
    </row>
    <row r="2796" spans="1:22" ht="49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 t="str">
        <f t="shared" si="260"/>
        <v>03/03/2016</v>
      </c>
      <c r="K2796" s="11" t="str">
        <f t="shared" si="261"/>
        <v>2016</v>
      </c>
      <c r="L2796" s="11" t="str">
        <f t="shared" si="262"/>
        <v>Mar</v>
      </c>
      <c r="M2796">
        <v>1455640559</v>
      </c>
      <c r="N2796" s="11">
        <f t="shared" si="263"/>
        <v>42416.48332175926</v>
      </c>
      <c r="O2796" t="b">
        <v>0</v>
      </c>
      <c r="P2796">
        <v>3</v>
      </c>
      <c r="Q2796" t="b">
        <v>1</v>
      </c>
      <c r="R2796" t="s">
        <v>8271</v>
      </c>
      <c r="S2796" s="5">
        <f t="shared" si="258"/>
        <v>1.5</v>
      </c>
      <c r="T2796" s="7">
        <f t="shared" si="259"/>
        <v>25</v>
      </c>
      <c r="U2796" t="s">
        <v>8318</v>
      </c>
      <c r="V2796" t="s">
        <v>8319</v>
      </c>
    </row>
    <row r="2797" spans="1:22" ht="49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 t="str">
        <f t="shared" si="260"/>
        <v>06/06/2014</v>
      </c>
      <c r="K2797" s="11" t="str">
        <f t="shared" si="261"/>
        <v>2014</v>
      </c>
      <c r="L2797" s="11" t="str">
        <f t="shared" si="262"/>
        <v>Jun</v>
      </c>
      <c r="M2797">
        <v>1400675841</v>
      </c>
      <c r="N2797" s="11">
        <f t="shared" si="263"/>
        <v>41780.317604166667</v>
      </c>
      <c r="O2797" t="b">
        <v>0</v>
      </c>
      <c r="P2797">
        <v>20</v>
      </c>
      <c r="Q2797" t="b">
        <v>1</v>
      </c>
      <c r="R2797" t="s">
        <v>8271</v>
      </c>
      <c r="S2797" s="5">
        <f t="shared" si="258"/>
        <v>1.0428571428571429</v>
      </c>
      <c r="T2797" s="7">
        <f t="shared" si="259"/>
        <v>36.5</v>
      </c>
      <c r="U2797" t="s">
        <v>8318</v>
      </c>
      <c r="V2797" t="s">
        <v>8319</v>
      </c>
    </row>
    <row r="2798" spans="1:22" ht="49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 t="str">
        <f t="shared" si="260"/>
        <v>07/05/2014</v>
      </c>
      <c r="K2798" s="11" t="str">
        <f t="shared" si="261"/>
        <v>2014</v>
      </c>
      <c r="L2798" s="11" t="str">
        <f t="shared" si="262"/>
        <v>Jul</v>
      </c>
      <c r="M2798">
        <v>1401972028</v>
      </c>
      <c r="N2798" s="11">
        <f t="shared" si="263"/>
        <v>41795.319768518515</v>
      </c>
      <c r="O2798" t="b">
        <v>0</v>
      </c>
      <c r="P2798">
        <v>21</v>
      </c>
      <c r="Q2798" t="b">
        <v>1</v>
      </c>
      <c r="R2798" t="s">
        <v>8271</v>
      </c>
      <c r="S2798" s="5">
        <f t="shared" si="258"/>
        <v>1.155</v>
      </c>
      <c r="T2798" s="7">
        <f t="shared" si="259"/>
        <v>44</v>
      </c>
      <c r="U2798" t="s">
        <v>8318</v>
      </c>
      <c r="V2798" t="s">
        <v>8319</v>
      </c>
    </row>
    <row r="2799" spans="1:22" ht="49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 t="str">
        <f t="shared" si="260"/>
        <v>07/08/2014</v>
      </c>
      <c r="K2799" s="11" t="str">
        <f t="shared" si="261"/>
        <v>2014</v>
      </c>
      <c r="L2799" s="11" t="str">
        <f t="shared" si="262"/>
        <v>Jul</v>
      </c>
      <c r="M2799">
        <v>1402266840</v>
      </c>
      <c r="N2799" s="11">
        <f t="shared" si="263"/>
        <v>41798.731944444444</v>
      </c>
      <c r="O2799" t="b">
        <v>0</v>
      </c>
      <c r="P2799">
        <v>94</v>
      </c>
      <c r="Q2799" t="b">
        <v>1</v>
      </c>
      <c r="R2799" t="s">
        <v>8271</v>
      </c>
      <c r="S2799" s="5">
        <f t="shared" si="258"/>
        <v>1.02645125</v>
      </c>
      <c r="T2799" s="7">
        <f t="shared" si="259"/>
        <v>87.357553191489373</v>
      </c>
      <c r="U2799" t="s">
        <v>8318</v>
      </c>
      <c r="V2799" t="s">
        <v>8319</v>
      </c>
    </row>
    <row r="2800" spans="1:22" ht="49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 t="str">
        <f t="shared" si="260"/>
        <v>07/31/2015</v>
      </c>
      <c r="K2800" s="11" t="str">
        <f t="shared" si="261"/>
        <v>2015</v>
      </c>
      <c r="L2800" s="11" t="str">
        <f t="shared" si="262"/>
        <v>Jul</v>
      </c>
      <c r="M2800">
        <v>1437063121</v>
      </c>
      <c r="N2800" s="11">
        <f t="shared" si="263"/>
        <v>42201.466678240737</v>
      </c>
      <c r="O2800" t="b">
        <v>0</v>
      </c>
      <c r="P2800">
        <v>139</v>
      </c>
      <c r="Q2800" t="b">
        <v>1</v>
      </c>
      <c r="R2800" t="s">
        <v>8271</v>
      </c>
      <c r="S2800" s="5">
        <f t="shared" si="258"/>
        <v>1.014</v>
      </c>
      <c r="T2800" s="7">
        <f t="shared" si="259"/>
        <v>36.474820143884891</v>
      </c>
      <c r="U2800" t="s">
        <v>8318</v>
      </c>
      <c r="V2800" t="s">
        <v>8319</v>
      </c>
    </row>
    <row r="2801" spans="1:22" ht="49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 t="str">
        <f t="shared" si="260"/>
        <v>06/17/2016</v>
      </c>
      <c r="K2801" s="11" t="str">
        <f t="shared" si="261"/>
        <v>2016</v>
      </c>
      <c r="L2801" s="11" t="str">
        <f t="shared" si="262"/>
        <v>Jun</v>
      </c>
      <c r="M2801">
        <v>1463466070</v>
      </c>
      <c r="N2801" s="11">
        <f t="shared" si="263"/>
        <v>42507.05636574074</v>
      </c>
      <c r="O2801" t="b">
        <v>0</v>
      </c>
      <c r="P2801">
        <v>130</v>
      </c>
      <c r="Q2801" t="b">
        <v>1</v>
      </c>
      <c r="R2801" t="s">
        <v>8271</v>
      </c>
      <c r="S2801" s="5">
        <f t="shared" si="258"/>
        <v>1.1663479999999999</v>
      </c>
      <c r="T2801" s="7">
        <f t="shared" si="259"/>
        <v>44.859538461538463</v>
      </c>
      <c r="U2801" t="s">
        <v>8318</v>
      </c>
      <c r="V2801" t="s">
        <v>8319</v>
      </c>
    </row>
    <row r="2802" spans="1:22" ht="49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 t="str">
        <f t="shared" si="260"/>
        <v>01/04/2015</v>
      </c>
      <c r="K2802" s="11" t="str">
        <f t="shared" si="261"/>
        <v>2015</v>
      </c>
      <c r="L2802" s="11" t="str">
        <f t="shared" si="262"/>
        <v>Jan</v>
      </c>
      <c r="M2802">
        <v>1415193366</v>
      </c>
      <c r="N2802" s="11">
        <f t="shared" si="263"/>
        <v>41948.344513888886</v>
      </c>
      <c r="O2802" t="b">
        <v>0</v>
      </c>
      <c r="P2802">
        <v>31</v>
      </c>
      <c r="Q2802" t="b">
        <v>1</v>
      </c>
      <c r="R2802" t="s">
        <v>8271</v>
      </c>
      <c r="S2802" s="5">
        <f t="shared" si="258"/>
        <v>1.33</v>
      </c>
      <c r="T2802" s="7">
        <f t="shared" si="259"/>
        <v>42.903225806451616</v>
      </c>
      <c r="U2802" t="s">
        <v>8318</v>
      </c>
      <c r="V2802" t="s">
        <v>8319</v>
      </c>
    </row>
    <row r="2803" spans="1:22" ht="49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 t="str">
        <f t="shared" si="260"/>
        <v>10/10/2014</v>
      </c>
      <c r="K2803" s="11" t="str">
        <f t="shared" si="261"/>
        <v>2014</v>
      </c>
      <c r="L2803" s="11" t="str">
        <f t="shared" si="262"/>
        <v>Oct</v>
      </c>
      <c r="M2803">
        <v>1411019409</v>
      </c>
      <c r="N2803" s="11">
        <f t="shared" si="263"/>
        <v>41900.034826388888</v>
      </c>
      <c r="O2803" t="b">
        <v>0</v>
      </c>
      <c r="P2803">
        <v>13</v>
      </c>
      <c r="Q2803" t="b">
        <v>1</v>
      </c>
      <c r="R2803" t="s">
        <v>8271</v>
      </c>
      <c r="S2803" s="5">
        <f t="shared" si="258"/>
        <v>1.3320000000000001</v>
      </c>
      <c r="T2803" s="7">
        <f t="shared" si="259"/>
        <v>51.230769230769234</v>
      </c>
      <c r="U2803" t="s">
        <v>8318</v>
      </c>
      <c r="V2803" t="s">
        <v>8319</v>
      </c>
    </row>
    <row r="2804" spans="1:22" ht="49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 t="str">
        <f t="shared" si="260"/>
        <v>08/06/2015</v>
      </c>
      <c r="K2804" s="11" t="str">
        <f t="shared" si="261"/>
        <v>2015</v>
      </c>
      <c r="L2804" s="11" t="str">
        <f t="shared" si="262"/>
        <v>Aug</v>
      </c>
      <c r="M2804">
        <v>1436283107</v>
      </c>
      <c r="N2804" s="11">
        <f t="shared" si="263"/>
        <v>42192.438738425924</v>
      </c>
      <c r="O2804" t="b">
        <v>0</v>
      </c>
      <c r="P2804">
        <v>90</v>
      </c>
      <c r="Q2804" t="b">
        <v>1</v>
      </c>
      <c r="R2804" t="s">
        <v>8271</v>
      </c>
      <c r="S2804" s="5">
        <f t="shared" si="258"/>
        <v>1.0183333333333333</v>
      </c>
      <c r="T2804" s="7">
        <f t="shared" si="259"/>
        <v>33.944444444444443</v>
      </c>
      <c r="U2804" t="s">
        <v>8318</v>
      </c>
      <c r="V2804" t="s">
        <v>8319</v>
      </c>
    </row>
    <row r="2805" spans="1:22" ht="49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 t="str">
        <f t="shared" si="260"/>
        <v>07/15/2015</v>
      </c>
      <c r="K2805" s="11" t="str">
        <f t="shared" si="261"/>
        <v>2015</v>
      </c>
      <c r="L2805" s="11" t="str">
        <f t="shared" si="262"/>
        <v>Jul</v>
      </c>
      <c r="M2805">
        <v>1433295276</v>
      </c>
      <c r="N2805" s="11">
        <f t="shared" si="263"/>
        <v>42157.857361111113</v>
      </c>
      <c r="O2805" t="b">
        <v>0</v>
      </c>
      <c r="P2805">
        <v>141</v>
      </c>
      <c r="Q2805" t="b">
        <v>1</v>
      </c>
      <c r="R2805" t="s">
        <v>8271</v>
      </c>
      <c r="S2805" s="5">
        <f t="shared" si="258"/>
        <v>1.2795000000000001</v>
      </c>
      <c r="T2805" s="7">
        <f t="shared" si="259"/>
        <v>90.744680851063833</v>
      </c>
      <c r="U2805" t="s">
        <v>8318</v>
      </c>
      <c r="V2805" t="s">
        <v>8319</v>
      </c>
    </row>
    <row r="2806" spans="1:22" ht="49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 t="str">
        <f t="shared" si="260"/>
        <v>09/29/2014</v>
      </c>
      <c r="K2806" s="11" t="str">
        <f t="shared" si="261"/>
        <v>2014</v>
      </c>
      <c r="L2806" s="11" t="str">
        <f t="shared" si="262"/>
        <v>Sep</v>
      </c>
      <c r="M2806">
        <v>1409395990</v>
      </c>
      <c r="N2806" s="11">
        <f t="shared" si="263"/>
        <v>41881.245254629626</v>
      </c>
      <c r="O2806" t="b">
        <v>0</v>
      </c>
      <c r="P2806">
        <v>23</v>
      </c>
      <c r="Q2806" t="b">
        <v>1</v>
      </c>
      <c r="R2806" t="s">
        <v>8271</v>
      </c>
      <c r="S2806" s="5">
        <f t="shared" si="258"/>
        <v>1.1499999999999999</v>
      </c>
      <c r="T2806" s="7">
        <f t="shared" si="259"/>
        <v>50</v>
      </c>
      <c r="U2806" t="s">
        <v>8318</v>
      </c>
      <c r="V2806" t="s">
        <v>8319</v>
      </c>
    </row>
    <row r="2807" spans="1:22" ht="65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 t="str">
        <f t="shared" si="260"/>
        <v>08/22/2015</v>
      </c>
      <c r="K2807" s="11" t="str">
        <f t="shared" si="261"/>
        <v>2015</v>
      </c>
      <c r="L2807" s="11" t="str">
        <f t="shared" si="262"/>
        <v>Aug</v>
      </c>
      <c r="M2807">
        <v>1438085273</v>
      </c>
      <c r="N2807" s="11">
        <f t="shared" si="263"/>
        <v>42213.2971412037</v>
      </c>
      <c r="O2807" t="b">
        <v>0</v>
      </c>
      <c r="P2807">
        <v>18</v>
      </c>
      <c r="Q2807" t="b">
        <v>1</v>
      </c>
      <c r="R2807" t="s">
        <v>8271</v>
      </c>
      <c r="S2807" s="5">
        <f t="shared" si="258"/>
        <v>1.1000000000000001</v>
      </c>
      <c r="T2807" s="7">
        <f t="shared" si="259"/>
        <v>24.444444444444443</v>
      </c>
      <c r="U2807" t="s">
        <v>8318</v>
      </c>
      <c r="V2807" t="s">
        <v>8319</v>
      </c>
    </row>
    <row r="2808" spans="1:22" ht="49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 t="str">
        <f t="shared" si="260"/>
        <v>08/05/2015</v>
      </c>
      <c r="K2808" s="11" t="str">
        <f t="shared" si="261"/>
        <v>2015</v>
      </c>
      <c r="L2808" s="11" t="str">
        <f t="shared" si="262"/>
        <v>Aug</v>
      </c>
      <c r="M2808">
        <v>1435645490</v>
      </c>
      <c r="N2808" s="11">
        <f t="shared" si="263"/>
        <v>42185.058912037035</v>
      </c>
      <c r="O2808" t="b">
        <v>0</v>
      </c>
      <c r="P2808">
        <v>76</v>
      </c>
      <c r="Q2808" t="b">
        <v>1</v>
      </c>
      <c r="R2808" t="s">
        <v>8271</v>
      </c>
      <c r="S2808" s="5">
        <f t="shared" si="258"/>
        <v>1.121</v>
      </c>
      <c r="T2808" s="7">
        <f t="shared" si="259"/>
        <v>44.25</v>
      </c>
      <c r="U2808" t="s">
        <v>8318</v>
      </c>
      <c r="V2808" t="s">
        <v>8319</v>
      </c>
    </row>
    <row r="2809" spans="1:22" ht="17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 t="str">
        <f t="shared" si="260"/>
        <v>06/29/2015</v>
      </c>
      <c r="K2809" s="11" t="str">
        <f t="shared" si="261"/>
        <v>2015</v>
      </c>
      <c r="L2809" s="11" t="str">
        <f t="shared" si="262"/>
        <v>Jun</v>
      </c>
      <c r="M2809">
        <v>1433019438</v>
      </c>
      <c r="N2809" s="11">
        <f t="shared" si="263"/>
        <v>42154.664791666662</v>
      </c>
      <c r="O2809" t="b">
        <v>0</v>
      </c>
      <c r="P2809">
        <v>93</v>
      </c>
      <c r="Q2809" t="b">
        <v>1</v>
      </c>
      <c r="R2809" t="s">
        <v>8271</v>
      </c>
      <c r="S2809" s="5">
        <f t="shared" si="258"/>
        <v>1.26</v>
      </c>
      <c r="T2809" s="7">
        <f t="shared" si="259"/>
        <v>67.741935483870961</v>
      </c>
      <c r="U2809" t="s">
        <v>8318</v>
      </c>
      <c r="V2809" t="s">
        <v>8319</v>
      </c>
    </row>
    <row r="2810" spans="1:22" ht="49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 t="str">
        <f t="shared" si="260"/>
        <v>08/22/2015</v>
      </c>
      <c r="K2810" s="11" t="str">
        <f t="shared" si="261"/>
        <v>2015</v>
      </c>
      <c r="L2810" s="11" t="str">
        <f t="shared" si="262"/>
        <v>Aug</v>
      </c>
      <c r="M2810">
        <v>1437682735</v>
      </c>
      <c r="N2810" s="11">
        <f t="shared" si="263"/>
        <v>42208.638136574074</v>
      </c>
      <c r="O2810" t="b">
        <v>0</v>
      </c>
      <c r="P2810">
        <v>69</v>
      </c>
      <c r="Q2810" t="b">
        <v>1</v>
      </c>
      <c r="R2810" t="s">
        <v>8271</v>
      </c>
      <c r="S2810" s="5">
        <f t="shared" si="258"/>
        <v>1.0024444444444445</v>
      </c>
      <c r="T2810" s="7">
        <f t="shared" si="259"/>
        <v>65.376811594202906</v>
      </c>
      <c r="U2810" t="s">
        <v>8318</v>
      </c>
      <c r="V2810" t="s">
        <v>8319</v>
      </c>
    </row>
    <row r="2811" spans="1:22" ht="49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 t="str">
        <f t="shared" si="260"/>
        <v>03/30/2016</v>
      </c>
      <c r="K2811" s="11" t="str">
        <f t="shared" si="261"/>
        <v>2016</v>
      </c>
      <c r="L2811" s="11" t="str">
        <f t="shared" si="262"/>
        <v>Mar</v>
      </c>
      <c r="M2811">
        <v>1458647725</v>
      </c>
      <c r="N2811" s="11">
        <f t="shared" si="263"/>
        <v>42451.288483796299</v>
      </c>
      <c r="O2811" t="b">
        <v>0</v>
      </c>
      <c r="P2811">
        <v>21</v>
      </c>
      <c r="Q2811" t="b">
        <v>1</v>
      </c>
      <c r="R2811" t="s">
        <v>8271</v>
      </c>
      <c r="S2811" s="5">
        <f t="shared" si="258"/>
        <v>1.024</v>
      </c>
      <c r="T2811" s="7">
        <f t="shared" si="259"/>
        <v>121.9047619047619</v>
      </c>
      <c r="U2811" t="s">
        <v>8318</v>
      </c>
      <c r="V2811" t="s">
        <v>8319</v>
      </c>
    </row>
    <row r="2812" spans="1:22" ht="49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 t="str">
        <f t="shared" si="260"/>
        <v>05/31/2014</v>
      </c>
      <c r="K2812" s="11" t="str">
        <f t="shared" si="261"/>
        <v>2014</v>
      </c>
      <c r="L2812" s="11" t="str">
        <f t="shared" si="262"/>
        <v>May</v>
      </c>
      <c r="M2812">
        <v>1398828064</v>
      </c>
      <c r="N2812" s="11">
        <f t="shared" si="263"/>
        <v>41758.931296296294</v>
      </c>
      <c r="O2812" t="b">
        <v>0</v>
      </c>
      <c r="P2812">
        <v>57</v>
      </c>
      <c r="Q2812" t="b">
        <v>1</v>
      </c>
      <c r="R2812" t="s">
        <v>8271</v>
      </c>
      <c r="S2812" s="5">
        <f t="shared" si="258"/>
        <v>1.0820000000000001</v>
      </c>
      <c r="T2812" s="7">
        <f t="shared" si="259"/>
        <v>47.456140350877192</v>
      </c>
      <c r="U2812" t="s">
        <v>8318</v>
      </c>
      <c r="V2812" t="s">
        <v>8319</v>
      </c>
    </row>
    <row r="2813" spans="1:22" ht="49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 t="str">
        <f t="shared" si="260"/>
        <v>02/23/2015</v>
      </c>
      <c r="K2813" s="11" t="str">
        <f t="shared" si="261"/>
        <v>2015</v>
      </c>
      <c r="L2813" s="11" t="str">
        <f t="shared" si="262"/>
        <v>Feb</v>
      </c>
      <c r="M2813">
        <v>1422100503</v>
      </c>
      <c r="N2813" s="11">
        <f t="shared" si="263"/>
        <v>42028.288229166668</v>
      </c>
      <c r="O2813" t="b">
        <v>0</v>
      </c>
      <c r="P2813">
        <v>108</v>
      </c>
      <c r="Q2813" t="b">
        <v>1</v>
      </c>
      <c r="R2813" t="s">
        <v>8271</v>
      </c>
      <c r="S2813" s="5">
        <f t="shared" si="258"/>
        <v>1.0026999999999999</v>
      </c>
      <c r="T2813" s="7">
        <f t="shared" si="259"/>
        <v>92.842592592592595</v>
      </c>
      <c r="U2813" t="s">
        <v>8318</v>
      </c>
      <c r="V2813" t="s">
        <v>8319</v>
      </c>
    </row>
    <row r="2814" spans="1:22" ht="49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 t="str">
        <f t="shared" si="260"/>
        <v>04/05/2015</v>
      </c>
      <c r="K2814" s="11" t="str">
        <f t="shared" si="261"/>
        <v>2015</v>
      </c>
      <c r="L2814" s="11" t="str">
        <f t="shared" si="262"/>
        <v>Apr</v>
      </c>
      <c r="M2814">
        <v>1424368298</v>
      </c>
      <c r="N2814" s="11">
        <f t="shared" si="263"/>
        <v>42054.535856481474</v>
      </c>
      <c r="O2814" t="b">
        <v>0</v>
      </c>
      <c r="P2814">
        <v>83</v>
      </c>
      <c r="Q2814" t="b">
        <v>1</v>
      </c>
      <c r="R2814" t="s">
        <v>8271</v>
      </c>
      <c r="S2814" s="5">
        <f t="shared" si="258"/>
        <v>1.133</v>
      </c>
      <c r="T2814" s="7">
        <f t="shared" si="259"/>
        <v>68.253012048192772</v>
      </c>
      <c r="U2814" t="s">
        <v>8318</v>
      </c>
      <c r="V2814" t="s">
        <v>8319</v>
      </c>
    </row>
    <row r="2815" spans="1:22" ht="49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 t="str">
        <f t="shared" si="260"/>
        <v>12/14/2016</v>
      </c>
      <c r="K2815" s="11" t="str">
        <f t="shared" si="261"/>
        <v>2016</v>
      </c>
      <c r="L2815" s="11" t="str">
        <f t="shared" si="262"/>
        <v>Dec</v>
      </c>
      <c r="M2815">
        <v>1479577761</v>
      </c>
      <c r="N2815" s="11">
        <f t="shared" si="263"/>
        <v>42693.534270833326</v>
      </c>
      <c r="O2815" t="b">
        <v>0</v>
      </c>
      <c r="P2815">
        <v>96</v>
      </c>
      <c r="Q2815" t="b">
        <v>1</v>
      </c>
      <c r="R2815" t="s">
        <v>8271</v>
      </c>
      <c r="S2815" s="5">
        <f t="shared" si="258"/>
        <v>1.2757571428571428</v>
      </c>
      <c r="T2815" s="7">
        <f t="shared" si="259"/>
        <v>37.209583333333335</v>
      </c>
      <c r="U2815" t="s">
        <v>8318</v>
      </c>
      <c r="V2815" t="s">
        <v>8319</v>
      </c>
    </row>
    <row r="2816" spans="1:22" ht="49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 t="str">
        <f t="shared" si="260"/>
        <v>05/09/2015</v>
      </c>
      <c r="K2816" s="11" t="str">
        <f t="shared" si="261"/>
        <v>2015</v>
      </c>
      <c r="L2816" s="11" t="str">
        <f t="shared" si="262"/>
        <v>May</v>
      </c>
      <c r="M2816">
        <v>1428572115</v>
      </c>
      <c r="N2816" s="11">
        <f t="shared" si="263"/>
        <v>42103.191145833327</v>
      </c>
      <c r="O2816" t="b">
        <v>0</v>
      </c>
      <c r="P2816">
        <v>64</v>
      </c>
      <c r="Q2816" t="b">
        <v>1</v>
      </c>
      <c r="R2816" t="s">
        <v>8271</v>
      </c>
      <c r="S2816" s="5">
        <f t="shared" si="258"/>
        <v>1.0773333333333333</v>
      </c>
      <c r="T2816" s="7">
        <f t="shared" si="259"/>
        <v>25.25</v>
      </c>
      <c r="U2816" t="s">
        <v>8318</v>
      </c>
      <c r="V2816" t="s">
        <v>8319</v>
      </c>
    </row>
    <row r="2817" spans="1:22" ht="49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 t="str">
        <f t="shared" si="260"/>
        <v>08/07/2016</v>
      </c>
      <c r="K2817" s="11" t="str">
        <f t="shared" si="261"/>
        <v>2016</v>
      </c>
      <c r="L2817" s="11" t="str">
        <f t="shared" si="262"/>
        <v>Aug</v>
      </c>
      <c r="M2817">
        <v>1468003109</v>
      </c>
      <c r="N2817" s="11">
        <f t="shared" si="263"/>
        <v>42559.568391203698</v>
      </c>
      <c r="O2817" t="b">
        <v>0</v>
      </c>
      <c r="P2817">
        <v>14</v>
      </c>
      <c r="Q2817" t="b">
        <v>1</v>
      </c>
      <c r="R2817" t="s">
        <v>8271</v>
      </c>
      <c r="S2817" s="5">
        <f t="shared" si="258"/>
        <v>2.42</v>
      </c>
      <c r="T2817" s="7">
        <f t="shared" si="259"/>
        <v>43.214285714285715</v>
      </c>
      <c r="U2817" t="s">
        <v>8318</v>
      </c>
      <c r="V2817" t="s">
        <v>8319</v>
      </c>
    </row>
    <row r="2818" spans="1:22" ht="49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 t="str">
        <f t="shared" si="260"/>
        <v>08/02/2015</v>
      </c>
      <c r="K2818" s="11" t="str">
        <f t="shared" si="261"/>
        <v>2015</v>
      </c>
      <c r="L2818" s="11" t="str">
        <f t="shared" si="262"/>
        <v>Aug</v>
      </c>
      <c r="M2818">
        <v>1435921992</v>
      </c>
      <c r="N2818" s="11">
        <f t="shared" si="263"/>
        <v>42188.259166666663</v>
      </c>
      <c r="O2818" t="b">
        <v>0</v>
      </c>
      <c r="P2818">
        <v>169</v>
      </c>
      <c r="Q2818" t="b">
        <v>1</v>
      </c>
      <c r="R2818" t="s">
        <v>8271</v>
      </c>
      <c r="S2818" s="5">
        <f t="shared" ref="S2818:S2881" si="264">E2818/D2818</f>
        <v>1.4156666666666666</v>
      </c>
      <c r="T2818" s="7">
        <f t="shared" ref="T2818:T2881" si="265">E2818/P2818</f>
        <v>25.130177514792898</v>
      </c>
      <c r="U2818" t="s">
        <v>8318</v>
      </c>
      <c r="V2818" t="s">
        <v>8319</v>
      </c>
    </row>
    <row r="2819" spans="1:22" ht="49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 t="str">
        <f t="shared" ref="J2819:J2882" si="266">TEXT((I2819/86400)+25569+(-5/24),"mm/dd/yyyy")</f>
        <v>02/28/2015</v>
      </c>
      <c r="K2819" s="11" t="str">
        <f t="shared" ref="K2819:K2882" si="267">RIGHT(J2819,4)</f>
        <v>2015</v>
      </c>
      <c r="L2819" s="11" t="str">
        <f t="shared" ref="L2819:L2882" si="268">TEXT(J2819,"mmm")</f>
        <v>Feb</v>
      </c>
      <c r="M2819">
        <v>1421680462</v>
      </c>
      <c r="N2819" s="11">
        <f t="shared" ref="N2819:N2882" si="269">(M2819/86400)+25569+(-5/24)</f>
        <v>42023.42664351852</v>
      </c>
      <c r="O2819" t="b">
        <v>0</v>
      </c>
      <c r="P2819">
        <v>33</v>
      </c>
      <c r="Q2819" t="b">
        <v>1</v>
      </c>
      <c r="R2819" t="s">
        <v>8271</v>
      </c>
      <c r="S2819" s="5">
        <f t="shared" si="264"/>
        <v>1.3</v>
      </c>
      <c r="T2819" s="7">
        <f t="shared" si="265"/>
        <v>23.636363636363637</v>
      </c>
      <c r="U2819" t="s">
        <v>8318</v>
      </c>
      <c r="V2819" t="s">
        <v>8319</v>
      </c>
    </row>
    <row r="2820" spans="1:22" ht="49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 t="str">
        <f t="shared" si="266"/>
        <v>09/23/2015</v>
      </c>
      <c r="K2820" s="11" t="str">
        <f t="shared" si="267"/>
        <v>2015</v>
      </c>
      <c r="L2820" s="11" t="str">
        <f t="shared" si="268"/>
        <v>Sep</v>
      </c>
      <c r="M2820">
        <v>1441290086</v>
      </c>
      <c r="N2820" s="11">
        <f t="shared" si="269"/>
        <v>42250.389884259253</v>
      </c>
      <c r="O2820" t="b">
        <v>0</v>
      </c>
      <c r="P2820">
        <v>102</v>
      </c>
      <c r="Q2820" t="b">
        <v>1</v>
      </c>
      <c r="R2820" t="s">
        <v>8271</v>
      </c>
      <c r="S2820" s="5">
        <f t="shared" si="264"/>
        <v>1.0603</v>
      </c>
      <c r="T2820" s="7">
        <f t="shared" si="265"/>
        <v>103.95098039215686</v>
      </c>
      <c r="U2820" t="s">
        <v>8318</v>
      </c>
      <c r="V2820" t="s">
        <v>8319</v>
      </c>
    </row>
    <row r="2821" spans="1:22" ht="49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 t="str">
        <f t="shared" si="266"/>
        <v>06/14/2015</v>
      </c>
      <c r="K2821" s="11" t="str">
        <f t="shared" si="267"/>
        <v>2015</v>
      </c>
      <c r="L2821" s="11" t="str">
        <f t="shared" si="268"/>
        <v>Jun</v>
      </c>
      <c r="M2821">
        <v>1431693409</v>
      </c>
      <c r="N2821" s="11">
        <f t="shared" si="269"/>
        <v>42139.317233796297</v>
      </c>
      <c r="O2821" t="b">
        <v>0</v>
      </c>
      <c r="P2821">
        <v>104</v>
      </c>
      <c r="Q2821" t="b">
        <v>1</v>
      </c>
      <c r="R2821" t="s">
        <v>8271</v>
      </c>
      <c r="S2821" s="5">
        <f t="shared" si="264"/>
        <v>1.048</v>
      </c>
      <c r="T2821" s="7">
        <f t="shared" si="265"/>
        <v>50.384615384615387</v>
      </c>
      <c r="U2821" t="s">
        <v>8318</v>
      </c>
      <c r="V2821" t="s">
        <v>8319</v>
      </c>
    </row>
    <row r="2822" spans="1:22" ht="49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 t="str">
        <f t="shared" si="266"/>
        <v>02/25/2016</v>
      </c>
      <c r="K2822" s="11" t="str">
        <f t="shared" si="267"/>
        <v>2016</v>
      </c>
      <c r="L2822" s="11" t="str">
        <f t="shared" si="268"/>
        <v>Feb</v>
      </c>
      <c r="M2822">
        <v>1454337589</v>
      </c>
      <c r="N2822" s="11">
        <f t="shared" si="269"/>
        <v>42401.402650462966</v>
      </c>
      <c r="O2822" t="b">
        <v>0</v>
      </c>
      <c r="P2822">
        <v>20</v>
      </c>
      <c r="Q2822" t="b">
        <v>1</v>
      </c>
      <c r="R2822" t="s">
        <v>8271</v>
      </c>
      <c r="S2822" s="5">
        <f t="shared" si="264"/>
        <v>1.36</v>
      </c>
      <c r="T2822" s="7">
        <f t="shared" si="265"/>
        <v>13.6</v>
      </c>
      <c r="U2822" t="s">
        <v>8318</v>
      </c>
      <c r="V2822" t="s">
        <v>8319</v>
      </c>
    </row>
    <row r="2823" spans="1:22" ht="49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 t="str">
        <f t="shared" si="266"/>
        <v>09/23/2014</v>
      </c>
      <c r="K2823" s="11" t="str">
        <f t="shared" si="267"/>
        <v>2014</v>
      </c>
      <c r="L2823" s="11" t="str">
        <f t="shared" si="268"/>
        <v>Sep</v>
      </c>
      <c r="M2823">
        <v>1408918135</v>
      </c>
      <c r="N2823" s="11">
        <f t="shared" si="269"/>
        <v>41875.714525462965</v>
      </c>
      <c r="O2823" t="b">
        <v>0</v>
      </c>
      <c r="P2823">
        <v>35</v>
      </c>
      <c r="Q2823" t="b">
        <v>1</v>
      </c>
      <c r="R2823" t="s">
        <v>8271</v>
      </c>
      <c r="S2823" s="5">
        <f t="shared" si="264"/>
        <v>1</v>
      </c>
      <c r="T2823" s="7">
        <f t="shared" si="265"/>
        <v>28.571428571428573</v>
      </c>
      <c r="U2823" t="s">
        <v>8318</v>
      </c>
      <c r="V2823" t="s">
        <v>8319</v>
      </c>
    </row>
    <row r="2824" spans="1:22" ht="49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 t="str">
        <f t="shared" si="266"/>
        <v>03/27/2015</v>
      </c>
      <c r="K2824" s="11" t="str">
        <f t="shared" si="267"/>
        <v>2015</v>
      </c>
      <c r="L2824" s="11" t="str">
        <f t="shared" si="268"/>
        <v>Mar</v>
      </c>
      <c r="M2824">
        <v>1424881492</v>
      </c>
      <c r="N2824" s="11">
        <f t="shared" si="269"/>
        <v>42060.475601851846</v>
      </c>
      <c r="O2824" t="b">
        <v>0</v>
      </c>
      <c r="P2824">
        <v>94</v>
      </c>
      <c r="Q2824" t="b">
        <v>1</v>
      </c>
      <c r="R2824" t="s">
        <v>8271</v>
      </c>
      <c r="S2824" s="5">
        <f t="shared" si="264"/>
        <v>1</v>
      </c>
      <c r="T2824" s="7">
        <f t="shared" si="265"/>
        <v>63.829787234042556</v>
      </c>
      <c r="U2824" t="s">
        <v>8318</v>
      </c>
      <c r="V2824" t="s">
        <v>8319</v>
      </c>
    </row>
    <row r="2825" spans="1:22" ht="49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 t="str">
        <f t="shared" si="266"/>
        <v>03/31/2015</v>
      </c>
      <c r="K2825" s="11" t="str">
        <f t="shared" si="267"/>
        <v>2015</v>
      </c>
      <c r="L2825" s="11" t="str">
        <f t="shared" si="268"/>
        <v>Mar</v>
      </c>
      <c r="M2825">
        <v>1425428206</v>
      </c>
      <c r="N2825" s="11">
        <f t="shared" si="269"/>
        <v>42066.803310185183</v>
      </c>
      <c r="O2825" t="b">
        <v>0</v>
      </c>
      <c r="P2825">
        <v>14</v>
      </c>
      <c r="Q2825" t="b">
        <v>1</v>
      </c>
      <c r="R2825" t="s">
        <v>8271</v>
      </c>
      <c r="S2825" s="5">
        <f t="shared" si="264"/>
        <v>1.24</v>
      </c>
      <c r="T2825" s="7">
        <f t="shared" si="265"/>
        <v>8.8571428571428577</v>
      </c>
      <c r="U2825" t="s">
        <v>8318</v>
      </c>
      <c r="V2825" t="s">
        <v>8319</v>
      </c>
    </row>
    <row r="2826" spans="1:22" ht="33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 t="str">
        <f t="shared" si="266"/>
        <v>06/12/2015</v>
      </c>
      <c r="K2826" s="11" t="str">
        <f t="shared" si="267"/>
        <v>2015</v>
      </c>
      <c r="L2826" s="11" t="str">
        <f t="shared" si="268"/>
        <v>Jun</v>
      </c>
      <c r="M2826">
        <v>1431412196</v>
      </c>
      <c r="N2826" s="11">
        <f t="shared" si="269"/>
        <v>42136.0624537037</v>
      </c>
      <c r="O2826" t="b">
        <v>0</v>
      </c>
      <c r="P2826">
        <v>15</v>
      </c>
      <c r="Q2826" t="b">
        <v>1</v>
      </c>
      <c r="R2826" t="s">
        <v>8271</v>
      </c>
      <c r="S2826" s="5">
        <f t="shared" si="264"/>
        <v>1.1692307692307693</v>
      </c>
      <c r="T2826" s="7">
        <f t="shared" si="265"/>
        <v>50.666666666666664</v>
      </c>
      <c r="U2826" t="s">
        <v>8318</v>
      </c>
      <c r="V2826" t="s">
        <v>8319</v>
      </c>
    </row>
    <row r="2827" spans="1:22" ht="49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 t="str">
        <f t="shared" si="266"/>
        <v>12/04/2015</v>
      </c>
      <c r="K2827" s="11" t="str">
        <f t="shared" si="267"/>
        <v>2015</v>
      </c>
      <c r="L2827" s="11" t="str">
        <f t="shared" si="268"/>
        <v>Dec</v>
      </c>
      <c r="M2827">
        <v>1446663686</v>
      </c>
      <c r="N2827" s="11">
        <f t="shared" si="269"/>
        <v>42312.584328703706</v>
      </c>
      <c r="O2827" t="b">
        <v>0</v>
      </c>
      <c r="P2827">
        <v>51</v>
      </c>
      <c r="Q2827" t="b">
        <v>1</v>
      </c>
      <c r="R2827" t="s">
        <v>8271</v>
      </c>
      <c r="S2827" s="5">
        <f t="shared" si="264"/>
        <v>1.0333333333333334</v>
      </c>
      <c r="T2827" s="7">
        <f t="shared" si="265"/>
        <v>60.784313725490193</v>
      </c>
      <c r="U2827" t="s">
        <v>8318</v>
      </c>
      <c r="V2827" t="s">
        <v>8319</v>
      </c>
    </row>
    <row r="2828" spans="1:22" ht="49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 t="str">
        <f t="shared" si="266"/>
        <v>07/10/2015</v>
      </c>
      <c r="K2828" s="11" t="str">
        <f t="shared" si="267"/>
        <v>2015</v>
      </c>
      <c r="L2828" s="11" t="str">
        <f t="shared" si="268"/>
        <v>Jul</v>
      </c>
      <c r="M2828">
        <v>1434415812</v>
      </c>
      <c r="N2828" s="11">
        <f t="shared" si="269"/>
        <v>42170.826527777775</v>
      </c>
      <c r="O2828" t="b">
        <v>0</v>
      </c>
      <c r="P2828">
        <v>19</v>
      </c>
      <c r="Q2828" t="b">
        <v>1</v>
      </c>
      <c r="R2828" t="s">
        <v>8271</v>
      </c>
      <c r="S2828" s="5">
        <f t="shared" si="264"/>
        <v>1.0774999999999999</v>
      </c>
      <c r="T2828" s="7">
        <f t="shared" si="265"/>
        <v>113.42105263157895</v>
      </c>
      <c r="U2828" t="s">
        <v>8318</v>
      </c>
      <c r="V2828" t="s">
        <v>8319</v>
      </c>
    </row>
    <row r="2829" spans="1:22" ht="49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 t="str">
        <f t="shared" si="266"/>
        <v>06/03/2016</v>
      </c>
      <c r="K2829" s="11" t="str">
        <f t="shared" si="267"/>
        <v>2016</v>
      </c>
      <c r="L2829" s="11" t="str">
        <f t="shared" si="268"/>
        <v>Jun</v>
      </c>
      <c r="M2829">
        <v>1462379066</v>
      </c>
      <c r="N2829" s="11">
        <f t="shared" si="269"/>
        <v>42494.475300925922</v>
      </c>
      <c r="O2829" t="b">
        <v>0</v>
      </c>
      <c r="P2829">
        <v>23</v>
      </c>
      <c r="Q2829" t="b">
        <v>1</v>
      </c>
      <c r="R2829" t="s">
        <v>8271</v>
      </c>
      <c r="S2829" s="5">
        <f t="shared" si="264"/>
        <v>1.2024999999999999</v>
      </c>
      <c r="T2829" s="7">
        <f t="shared" si="265"/>
        <v>104.56521739130434</v>
      </c>
      <c r="U2829" t="s">
        <v>8318</v>
      </c>
      <c r="V2829" t="s">
        <v>8319</v>
      </c>
    </row>
    <row r="2830" spans="1:22" ht="49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 t="str">
        <f t="shared" si="266"/>
        <v>10/02/2015</v>
      </c>
      <c r="K2830" s="11" t="str">
        <f t="shared" si="267"/>
        <v>2015</v>
      </c>
      <c r="L2830" s="11" t="str">
        <f t="shared" si="268"/>
        <v>Oct</v>
      </c>
      <c r="M2830">
        <v>1441606869</v>
      </c>
      <c r="N2830" s="11">
        <f t="shared" si="269"/>
        <v>42254.056354166663</v>
      </c>
      <c r="O2830" t="b">
        <v>0</v>
      </c>
      <c r="P2830">
        <v>97</v>
      </c>
      <c r="Q2830" t="b">
        <v>1</v>
      </c>
      <c r="R2830" t="s">
        <v>8271</v>
      </c>
      <c r="S2830" s="5">
        <f t="shared" si="264"/>
        <v>1.0037894736842106</v>
      </c>
      <c r="T2830" s="7">
        <f t="shared" si="265"/>
        <v>98.30927835051547</v>
      </c>
      <c r="U2830" t="s">
        <v>8318</v>
      </c>
      <c r="V2830" t="s">
        <v>8319</v>
      </c>
    </row>
    <row r="2831" spans="1:22" ht="49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 t="str">
        <f t="shared" si="266"/>
        <v>06/02/2016</v>
      </c>
      <c r="K2831" s="11" t="str">
        <f t="shared" si="267"/>
        <v>2016</v>
      </c>
      <c r="L2831" s="11" t="str">
        <f t="shared" si="268"/>
        <v>Jun</v>
      </c>
      <c r="M2831">
        <v>1462443918</v>
      </c>
      <c r="N2831" s="11">
        <f t="shared" si="269"/>
        <v>42495.225902777776</v>
      </c>
      <c r="O2831" t="b">
        <v>0</v>
      </c>
      <c r="P2831">
        <v>76</v>
      </c>
      <c r="Q2831" t="b">
        <v>1</v>
      </c>
      <c r="R2831" t="s">
        <v>8271</v>
      </c>
      <c r="S2831" s="5">
        <f t="shared" si="264"/>
        <v>1.0651999999999999</v>
      </c>
      <c r="T2831" s="7">
        <f t="shared" si="265"/>
        <v>35.039473684210527</v>
      </c>
      <c r="U2831" t="s">
        <v>8318</v>
      </c>
      <c r="V2831" t="s">
        <v>8319</v>
      </c>
    </row>
    <row r="2832" spans="1:22" ht="33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 t="str">
        <f t="shared" si="266"/>
        <v>05/11/2014</v>
      </c>
      <c r="K2832" s="11" t="str">
        <f t="shared" si="267"/>
        <v>2014</v>
      </c>
      <c r="L2832" s="11" t="str">
        <f t="shared" si="268"/>
        <v>May</v>
      </c>
      <c r="M2832">
        <v>1398802148</v>
      </c>
      <c r="N2832" s="11">
        <f t="shared" si="269"/>
        <v>41758.631342592591</v>
      </c>
      <c r="O2832" t="b">
        <v>0</v>
      </c>
      <c r="P2832">
        <v>11</v>
      </c>
      <c r="Q2832" t="b">
        <v>1</v>
      </c>
      <c r="R2832" t="s">
        <v>8271</v>
      </c>
      <c r="S2832" s="5">
        <f t="shared" si="264"/>
        <v>1</v>
      </c>
      <c r="T2832" s="7">
        <f t="shared" si="265"/>
        <v>272.72727272727275</v>
      </c>
      <c r="U2832" t="s">
        <v>8318</v>
      </c>
      <c r="V2832" t="s">
        <v>8319</v>
      </c>
    </row>
    <row r="2833" spans="1:22" ht="33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 t="str">
        <f t="shared" si="266"/>
        <v>07/16/2015</v>
      </c>
      <c r="K2833" s="11" t="str">
        <f t="shared" si="267"/>
        <v>2015</v>
      </c>
      <c r="L2833" s="11" t="str">
        <f t="shared" si="268"/>
        <v>Jul</v>
      </c>
      <c r="M2833">
        <v>1434484070</v>
      </c>
      <c r="N2833" s="11">
        <f t="shared" si="269"/>
        <v>42171.616550925923</v>
      </c>
      <c r="O2833" t="b">
        <v>0</v>
      </c>
      <c r="P2833">
        <v>52</v>
      </c>
      <c r="Q2833" t="b">
        <v>1</v>
      </c>
      <c r="R2833" t="s">
        <v>8271</v>
      </c>
      <c r="S2833" s="5">
        <f t="shared" si="264"/>
        <v>1.1066666666666667</v>
      </c>
      <c r="T2833" s="7">
        <f t="shared" si="265"/>
        <v>63.846153846153847</v>
      </c>
      <c r="U2833" t="s">
        <v>8318</v>
      </c>
      <c r="V2833" t="s">
        <v>8319</v>
      </c>
    </row>
    <row r="2834" spans="1:22" ht="49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 t="str">
        <f t="shared" si="266"/>
        <v>11/23/2014</v>
      </c>
      <c r="K2834" s="11" t="str">
        <f t="shared" si="267"/>
        <v>2014</v>
      </c>
      <c r="L2834" s="11" t="str">
        <f t="shared" si="268"/>
        <v>Nov</v>
      </c>
      <c r="M2834">
        <v>1414342894</v>
      </c>
      <c r="N2834" s="11">
        <f t="shared" si="269"/>
        <v>41938.501087962963</v>
      </c>
      <c r="O2834" t="b">
        <v>0</v>
      </c>
      <c r="P2834">
        <v>95</v>
      </c>
      <c r="Q2834" t="b">
        <v>1</v>
      </c>
      <c r="R2834" t="s">
        <v>8271</v>
      </c>
      <c r="S2834" s="5">
        <f t="shared" si="264"/>
        <v>1.1471959999999999</v>
      </c>
      <c r="T2834" s="7">
        <f t="shared" si="265"/>
        <v>30.189368421052631</v>
      </c>
      <c r="U2834" t="s">
        <v>8318</v>
      </c>
      <c r="V2834" t="s">
        <v>8319</v>
      </c>
    </row>
    <row r="2835" spans="1:22" ht="17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 t="str">
        <f t="shared" si="266"/>
        <v>10/10/2015</v>
      </c>
      <c r="K2835" s="11" t="str">
        <f t="shared" si="267"/>
        <v>2015</v>
      </c>
      <c r="L2835" s="11" t="str">
        <f t="shared" si="268"/>
        <v>Oct</v>
      </c>
      <c r="M2835">
        <v>1442804633</v>
      </c>
      <c r="N2835" s="11">
        <f t="shared" si="269"/>
        <v>42267.919363425921</v>
      </c>
      <c r="O2835" t="b">
        <v>0</v>
      </c>
      <c r="P2835">
        <v>35</v>
      </c>
      <c r="Q2835" t="b">
        <v>1</v>
      </c>
      <c r="R2835" t="s">
        <v>8271</v>
      </c>
      <c r="S2835" s="5">
        <f t="shared" si="264"/>
        <v>1.0825925925925926</v>
      </c>
      <c r="T2835" s="7">
        <f t="shared" si="265"/>
        <v>83.51428571428572</v>
      </c>
      <c r="U2835" t="s">
        <v>8318</v>
      </c>
      <c r="V2835" t="s">
        <v>8319</v>
      </c>
    </row>
    <row r="2836" spans="1:22" ht="49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 t="str">
        <f t="shared" si="266"/>
        <v>01/30/2015</v>
      </c>
      <c r="K2836" s="11" t="str">
        <f t="shared" si="267"/>
        <v>2015</v>
      </c>
      <c r="L2836" s="11" t="str">
        <f t="shared" si="268"/>
        <v>Jan</v>
      </c>
      <c r="M2836">
        <v>1421362930</v>
      </c>
      <c r="N2836" s="11">
        <f t="shared" si="269"/>
        <v>42019.751504629625</v>
      </c>
      <c r="O2836" t="b">
        <v>0</v>
      </c>
      <c r="P2836">
        <v>21</v>
      </c>
      <c r="Q2836" t="b">
        <v>1</v>
      </c>
      <c r="R2836" t="s">
        <v>8271</v>
      </c>
      <c r="S2836" s="5">
        <f t="shared" si="264"/>
        <v>1.7</v>
      </c>
      <c r="T2836" s="7">
        <f t="shared" si="265"/>
        <v>64.761904761904759</v>
      </c>
      <c r="U2836" t="s">
        <v>8318</v>
      </c>
      <c r="V2836" t="s">
        <v>8319</v>
      </c>
    </row>
    <row r="2837" spans="1:22" ht="49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 t="str">
        <f t="shared" si="266"/>
        <v>12/04/2015</v>
      </c>
      <c r="K2837" s="11" t="str">
        <f t="shared" si="267"/>
        <v>2015</v>
      </c>
      <c r="L2837" s="11" t="str">
        <f t="shared" si="268"/>
        <v>Dec</v>
      </c>
      <c r="M2837">
        <v>1446742417</v>
      </c>
      <c r="N2837" s="11">
        <f t="shared" si="269"/>
        <v>42313.495567129627</v>
      </c>
      <c r="O2837" t="b">
        <v>0</v>
      </c>
      <c r="P2837">
        <v>93</v>
      </c>
      <c r="Q2837" t="b">
        <v>1</v>
      </c>
      <c r="R2837" t="s">
        <v>8271</v>
      </c>
      <c r="S2837" s="5">
        <f t="shared" si="264"/>
        <v>1.8709899999999999</v>
      </c>
      <c r="T2837" s="7">
        <f t="shared" si="265"/>
        <v>20.118172043010752</v>
      </c>
      <c r="U2837" t="s">
        <v>8318</v>
      </c>
      <c r="V2837" t="s">
        <v>8319</v>
      </c>
    </row>
    <row r="2838" spans="1:22" ht="49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 t="str">
        <f t="shared" si="266"/>
        <v>02/17/2017</v>
      </c>
      <c r="K2838" s="11" t="str">
        <f t="shared" si="267"/>
        <v>2017</v>
      </c>
      <c r="L2838" s="11" t="str">
        <f t="shared" si="268"/>
        <v>Feb</v>
      </c>
      <c r="M2838">
        <v>1484115418</v>
      </c>
      <c r="N2838" s="11">
        <f t="shared" si="269"/>
        <v>42746.053449074076</v>
      </c>
      <c r="O2838" t="b">
        <v>0</v>
      </c>
      <c r="P2838">
        <v>11</v>
      </c>
      <c r="Q2838" t="b">
        <v>1</v>
      </c>
      <c r="R2838" t="s">
        <v>8271</v>
      </c>
      <c r="S2838" s="5">
        <f t="shared" si="264"/>
        <v>1.0777777777777777</v>
      </c>
      <c r="T2838" s="7">
        <f t="shared" si="265"/>
        <v>44.090909090909093</v>
      </c>
      <c r="U2838" t="s">
        <v>8318</v>
      </c>
      <c r="V2838" t="s">
        <v>8319</v>
      </c>
    </row>
    <row r="2839" spans="1:22" ht="65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 t="str">
        <f t="shared" si="266"/>
        <v>12/09/2015</v>
      </c>
      <c r="K2839" s="11" t="str">
        <f t="shared" si="267"/>
        <v>2015</v>
      </c>
      <c r="L2839" s="11" t="str">
        <f t="shared" si="268"/>
        <v>Dec</v>
      </c>
      <c r="M2839">
        <v>1446241684</v>
      </c>
      <c r="N2839" s="11">
        <f t="shared" si="269"/>
        <v>42307.700046296297</v>
      </c>
      <c r="O2839" t="b">
        <v>0</v>
      </c>
      <c r="P2839">
        <v>21</v>
      </c>
      <c r="Q2839" t="b">
        <v>1</v>
      </c>
      <c r="R2839" t="s">
        <v>8271</v>
      </c>
      <c r="S2839" s="5">
        <f t="shared" si="264"/>
        <v>1</v>
      </c>
      <c r="T2839" s="7">
        <f t="shared" si="265"/>
        <v>40.476190476190474</v>
      </c>
      <c r="U2839" t="s">
        <v>8318</v>
      </c>
      <c r="V2839" t="s">
        <v>8319</v>
      </c>
    </row>
    <row r="2840" spans="1:22" ht="49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 t="str">
        <f t="shared" si="266"/>
        <v>08/13/2014</v>
      </c>
      <c r="K2840" s="11" t="str">
        <f t="shared" si="267"/>
        <v>2014</v>
      </c>
      <c r="L2840" s="11" t="str">
        <f t="shared" si="268"/>
        <v>Aug</v>
      </c>
      <c r="M2840">
        <v>1406039696</v>
      </c>
      <c r="N2840" s="11">
        <f t="shared" si="269"/>
        <v>41842.399259259255</v>
      </c>
      <c r="O2840" t="b">
        <v>0</v>
      </c>
      <c r="P2840">
        <v>54</v>
      </c>
      <c r="Q2840" t="b">
        <v>1</v>
      </c>
      <c r="R2840" t="s">
        <v>8271</v>
      </c>
      <c r="S2840" s="5">
        <f t="shared" si="264"/>
        <v>1.2024999999999999</v>
      </c>
      <c r="T2840" s="7">
        <f t="shared" si="265"/>
        <v>44.537037037037038</v>
      </c>
      <c r="U2840" t="s">
        <v>8318</v>
      </c>
      <c r="V2840" t="s">
        <v>8319</v>
      </c>
    </row>
    <row r="2841" spans="1:22" ht="49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 t="str">
        <f t="shared" si="266"/>
        <v>08/24/2014</v>
      </c>
      <c r="K2841" s="11" t="str">
        <f t="shared" si="267"/>
        <v>2014</v>
      </c>
      <c r="L2841" s="11" t="str">
        <f t="shared" si="268"/>
        <v>Aug</v>
      </c>
      <c r="M2841">
        <v>1406958354</v>
      </c>
      <c r="N2841" s="11">
        <f t="shared" si="269"/>
        <v>41853.031874999993</v>
      </c>
      <c r="O2841" t="b">
        <v>0</v>
      </c>
      <c r="P2841">
        <v>31</v>
      </c>
      <c r="Q2841" t="b">
        <v>1</v>
      </c>
      <c r="R2841" t="s">
        <v>8271</v>
      </c>
      <c r="S2841" s="5">
        <f t="shared" si="264"/>
        <v>1.1142857142857143</v>
      </c>
      <c r="T2841" s="7">
        <f t="shared" si="265"/>
        <v>125.80645161290323</v>
      </c>
      <c r="U2841" t="s">
        <v>8318</v>
      </c>
      <c r="V2841" t="s">
        <v>8319</v>
      </c>
    </row>
    <row r="2842" spans="1:22" ht="49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 t="str">
        <f t="shared" si="266"/>
        <v>03/18/2015</v>
      </c>
      <c r="K2842" s="11" t="str">
        <f t="shared" si="267"/>
        <v>2015</v>
      </c>
      <c r="L2842" s="11" t="str">
        <f t="shared" si="268"/>
        <v>Mar</v>
      </c>
      <c r="M2842">
        <v>1424825479</v>
      </c>
      <c r="N2842" s="11">
        <f t="shared" si="269"/>
        <v>42059.827303240738</v>
      </c>
      <c r="O2842" t="b">
        <v>0</v>
      </c>
      <c r="P2842">
        <v>132</v>
      </c>
      <c r="Q2842" t="b">
        <v>1</v>
      </c>
      <c r="R2842" t="s">
        <v>8271</v>
      </c>
      <c r="S2842" s="5">
        <f t="shared" si="264"/>
        <v>1.04</v>
      </c>
      <c r="T2842" s="7">
        <f t="shared" si="265"/>
        <v>19.696969696969695</v>
      </c>
      <c r="U2842" t="s">
        <v>8318</v>
      </c>
      <c r="V2842" t="s">
        <v>8319</v>
      </c>
    </row>
    <row r="2843" spans="1:22" ht="49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 t="str">
        <f t="shared" si="266"/>
        <v>12/13/2015</v>
      </c>
      <c r="K2843" s="11" t="str">
        <f t="shared" si="267"/>
        <v>2015</v>
      </c>
      <c r="L2843" s="11" t="str">
        <f t="shared" si="268"/>
        <v>Dec</v>
      </c>
      <c r="M2843">
        <v>1444844697</v>
      </c>
      <c r="N2843" s="11">
        <f t="shared" si="269"/>
        <v>42291.531215277777</v>
      </c>
      <c r="O2843" t="b">
        <v>0</v>
      </c>
      <c r="P2843">
        <v>1</v>
      </c>
      <c r="Q2843" t="b">
        <v>0</v>
      </c>
      <c r="R2843" t="s">
        <v>8271</v>
      </c>
      <c r="S2843" s="5">
        <f t="shared" si="264"/>
        <v>0.01</v>
      </c>
      <c r="T2843" s="7">
        <f t="shared" si="265"/>
        <v>10</v>
      </c>
      <c r="U2843" t="s">
        <v>8318</v>
      </c>
      <c r="V2843" t="s">
        <v>8319</v>
      </c>
    </row>
    <row r="2844" spans="1:22" ht="49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 t="str">
        <f t="shared" si="266"/>
        <v>06/21/2014</v>
      </c>
      <c r="K2844" s="11" t="str">
        <f t="shared" si="267"/>
        <v>2014</v>
      </c>
      <c r="L2844" s="11" t="str">
        <f t="shared" si="268"/>
        <v>Jun</v>
      </c>
      <c r="M2844">
        <v>1401058295</v>
      </c>
      <c r="N2844" s="11">
        <f t="shared" si="269"/>
        <v>41784.744155092594</v>
      </c>
      <c r="O2844" t="b">
        <v>0</v>
      </c>
      <c r="P2844">
        <v>0</v>
      </c>
      <c r="Q2844" t="b">
        <v>0</v>
      </c>
      <c r="R2844" t="s">
        <v>8271</v>
      </c>
      <c r="S2844" s="5">
        <f t="shared" si="264"/>
        <v>0</v>
      </c>
      <c r="T2844" s="7" t="e">
        <f t="shared" si="265"/>
        <v>#DIV/0!</v>
      </c>
      <c r="U2844" t="s">
        <v>8318</v>
      </c>
      <c r="V2844" t="s">
        <v>8319</v>
      </c>
    </row>
    <row r="2845" spans="1:22" ht="49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 t="str">
        <f t="shared" si="266"/>
        <v>06/12/2016</v>
      </c>
      <c r="K2845" s="11" t="str">
        <f t="shared" si="267"/>
        <v>2016</v>
      </c>
      <c r="L2845" s="11" t="str">
        <f t="shared" si="268"/>
        <v>Jun</v>
      </c>
      <c r="M2845">
        <v>1462210950</v>
      </c>
      <c r="N2845" s="11">
        <f t="shared" si="269"/>
        <v>42492.529513888883</v>
      </c>
      <c r="O2845" t="b">
        <v>0</v>
      </c>
      <c r="P2845">
        <v>0</v>
      </c>
      <c r="Q2845" t="b">
        <v>0</v>
      </c>
      <c r="R2845" t="s">
        <v>8271</v>
      </c>
      <c r="S2845" s="5">
        <f t="shared" si="264"/>
        <v>0</v>
      </c>
      <c r="T2845" s="7" t="e">
        <f t="shared" si="265"/>
        <v>#DIV/0!</v>
      </c>
      <c r="U2845" t="s">
        <v>8318</v>
      </c>
      <c r="V2845" t="s">
        <v>8319</v>
      </c>
    </row>
    <row r="2846" spans="1:22" ht="49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 t="str">
        <f t="shared" si="266"/>
        <v>01/04/2017</v>
      </c>
      <c r="K2846" s="11" t="str">
        <f t="shared" si="267"/>
        <v>2017</v>
      </c>
      <c r="L2846" s="11" t="str">
        <f t="shared" si="268"/>
        <v>Jan</v>
      </c>
      <c r="M2846">
        <v>1480943180</v>
      </c>
      <c r="N2846" s="11">
        <f t="shared" si="269"/>
        <v>42709.337731481479</v>
      </c>
      <c r="O2846" t="b">
        <v>0</v>
      </c>
      <c r="P2846">
        <v>1</v>
      </c>
      <c r="Q2846" t="b">
        <v>0</v>
      </c>
      <c r="R2846" t="s">
        <v>8271</v>
      </c>
      <c r="S2846" s="5">
        <f t="shared" si="264"/>
        <v>5.4545454545454543E-2</v>
      </c>
      <c r="T2846" s="7">
        <f t="shared" si="265"/>
        <v>30</v>
      </c>
      <c r="U2846" t="s">
        <v>8318</v>
      </c>
      <c r="V2846" t="s">
        <v>8319</v>
      </c>
    </row>
    <row r="2847" spans="1:22" ht="49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 t="str">
        <f t="shared" si="266"/>
        <v>06/07/2015</v>
      </c>
      <c r="K2847" s="11" t="str">
        <f t="shared" si="267"/>
        <v>2015</v>
      </c>
      <c r="L2847" s="11" t="str">
        <f t="shared" si="268"/>
        <v>Jun</v>
      </c>
      <c r="M2847">
        <v>1428539033</v>
      </c>
      <c r="N2847" s="11">
        <f t="shared" si="269"/>
        <v>42102.808252314811</v>
      </c>
      <c r="O2847" t="b">
        <v>0</v>
      </c>
      <c r="P2847">
        <v>39</v>
      </c>
      <c r="Q2847" t="b">
        <v>0</v>
      </c>
      <c r="R2847" t="s">
        <v>8271</v>
      </c>
      <c r="S2847" s="5">
        <f t="shared" si="264"/>
        <v>0.31546666666666667</v>
      </c>
      <c r="T2847" s="7">
        <f t="shared" si="265"/>
        <v>60.666666666666664</v>
      </c>
      <c r="U2847" t="s">
        <v>8318</v>
      </c>
      <c r="V2847" t="s">
        <v>8319</v>
      </c>
    </row>
    <row r="2848" spans="1:22" ht="49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 t="str">
        <f t="shared" si="266"/>
        <v>05/29/2015</v>
      </c>
      <c r="K2848" s="11" t="str">
        <f t="shared" si="267"/>
        <v>2015</v>
      </c>
      <c r="L2848" s="11" t="str">
        <f t="shared" si="268"/>
        <v>May</v>
      </c>
      <c r="M2848">
        <v>1429029394</v>
      </c>
      <c r="N2848" s="11">
        <f t="shared" si="269"/>
        <v>42108.483726851853</v>
      </c>
      <c r="O2848" t="b">
        <v>0</v>
      </c>
      <c r="P2848">
        <v>0</v>
      </c>
      <c r="Q2848" t="b">
        <v>0</v>
      </c>
      <c r="R2848" t="s">
        <v>8271</v>
      </c>
      <c r="S2848" s="5">
        <f t="shared" si="264"/>
        <v>0</v>
      </c>
      <c r="T2848" s="7" t="e">
        <f t="shared" si="265"/>
        <v>#DIV/0!</v>
      </c>
      <c r="U2848" t="s">
        <v>8318</v>
      </c>
      <c r="V2848" t="s">
        <v>8319</v>
      </c>
    </row>
    <row r="2849" spans="1:22" ht="49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 t="str">
        <f t="shared" si="266"/>
        <v>05/23/2016</v>
      </c>
      <c r="K2849" s="11" t="str">
        <f t="shared" si="267"/>
        <v>2016</v>
      </c>
      <c r="L2849" s="11" t="str">
        <f t="shared" si="268"/>
        <v>May</v>
      </c>
      <c r="M2849">
        <v>1458847265</v>
      </c>
      <c r="N2849" s="11">
        <f t="shared" si="269"/>
        <v>42453.597974537035</v>
      </c>
      <c r="O2849" t="b">
        <v>0</v>
      </c>
      <c r="P2849">
        <v>0</v>
      </c>
      <c r="Q2849" t="b">
        <v>0</v>
      </c>
      <c r="R2849" t="s">
        <v>8271</v>
      </c>
      <c r="S2849" s="5">
        <f t="shared" si="264"/>
        <v>0</v>
      </c>
      <c r="T2849" s="7" t="e">
        <f t="shared" si="265"/>
        <v>#DIV/0!</v>
      </c>
      <c r="U2849" t="s">
        <v>8318</v>
      </c>
      <c r="V2849" t="s">
        <v>8319</v>
      </c>
    </row>
    <row r="2850" spans="1:22" ht="49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 t="str">
        <f t="shared" si="266"/>
        <v>05/29/2015</v>
      </c>
      <c r="K2850" s="11" t="str">
        <f t="shared" si="267"/>
        <v>2015</v>
      </c>
      <c r="L2850" s="11" t="str">
        <f t="shared" si="268"/>
        <v>May</v>
      </c>
      <c r="M2850">
        <v>1430321659</v>
      </c>
      <c r="N2850" s="11">
        <f t="shared" si="269"/>
        <v>42123.440497685187</v>
      </c>
      <c r="O2850" t="b">
        <v>0</v>
      </c>
      <c r="P2850">
        <v>3</v>
      </c>
      <c r="Q2850" t="b">
        <v>0</v>
      </c>
      <c r="R2850" t="s">
        <v>8271</v>
      </c>
      <c r="S2850" s="5">
        <f t="shared" si="264"/>
        <v>2E-3</v>
      </c>
      <c r="T2850" s="7">
        <f t="shared" si="265"/>
        <v>23.333333333333332</v>
      </c>
      <c r="U2850" t="s">
        <v>8318</v>
      </c>
      <c r="V2850" t="s">
        <v>8319</v>
      </c>
    </row>
    <row r="2851" spans="1:22" ht="49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 t="str">
        <f t="shared" si="266"/>
        <v>04/23/2016</v>
      </c>
      <c r="K2851" s="11" t="str">
        <f t="shared" si="267"/>
        <v>2016</v>
      </c>
      <c r="L2851" s="11" t="str">
        <f t="shared" si="268"/>
        <v>Apr</v>
      </c>
      <c r="M2851">
        <v>1458814600</v>
      </c>
      <c r="N2851" s="11">
        <f t="shared" si="269"/>
        <v>42453.219907407409</v>
      </c>
      <c r="O2851" t="b">
        <v>0</v>
      </c>
      <c r="P2851">
        <v>1</v>
      </c>
      <c r="Q2851" t="b">
        <v>0</v>
      </c>
      <c r="R2851" t="s">
        <v>8271</v>
      </c>
      <c r="S2851" s="5">
        <f t="shared" si="264"/>
        <v>0.01</v>
      </c>
      <c r="T2851" s="7">
        <f t="shared" si="265"/>
        <v>5</v>
      </c>
      <c r="U2851" t="s">
        <v>8318</v>
      </c>
      <c r="V2851" t="s">
        <v>8319</v>
      </c>
    </row>
    <row r="2852" spans="1:22" ht="49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 t="str">
        <f t="shared" si="266"/>
        <v>09/05/2014</v>
      </c>
      <c r="K2852" s="11" t="str">
        <f t="shared" si="267"/>
        <v>2014</v>
      </c>
      <c r="L2852" s="11" t="str">
        <f t="shared" si="268"/>
        <v>Sep</v>
      </c>
      <c r="M2852">
        <v>1407370211</v>
      </c>
      <c r="N2852" s="11">
        <f t="shared" si="269"/>
        <v>41857.798738425925</v>
      </c>
      <c r="O2852" t="b">
        <v>0</v>
      </c>
      <c r="P2852">
        <v>13</v>
      </c>
      <c r="Q2852" t="b">
        <v>0</v>
      </c>
      <c r="R2852" t="s">
        <v>8271</v>
      </c>
      <c r="S2852" s="5">
        <f t="shared" si="264"/>
        <v>3.8875E-2</v>
      </c>
      <c r="T2852" s="7">
        <f t="shared" si="265"/>
        <v>23.923076923076923</v>
      </c>
      <c r="U2852" t="s">
        <v>8318</v>
      </c>
      <c r="V2852" t="s">
        <v>8319</v>
      </c>
    </row>
    <row r="2853" spans="1:22" ht="49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 t="str">
        <f t="shared" si="266"/>
        <v>01/29/2016</v>
      </c>
      <c r="K2853" s="11" t="str">
        <f t="shared" si="267"/>
        <v>2016</v>
      </c>
      <c r="L2853" s="11" t="str">
        <f t="shared" si="268"/>
        <v>Jan</v>
      </c>
      <c r="M2853">
        <v>1453334629</v>
      </c>
      <c r="N2853" s="11">
        <f t="shared" si="269"/>
        <v>42389.794317129628</v>
      </c>
      <c r="O2853" t="b">
        <v>0</v>
      </c>
      <c r="P2853">
        <v>0</v>
      </c>
      <c r="Q2853" t="b">
        <v>0</v>
      </c>
      <c r="R2853" t="s">
        <v>8271</v>
      </c>
      <c r="S2853" s="5">
        <f t="shared" si="264"/>
        <v>0</v>
      </c>
      <c r="T2853" s="7" t="e">
        <f t="shared" si="265"/>
        <v>#DIV/0!</v>
      </c>
      <c r="U2853" t="s">
        <v>8318</v>
      </c>
      <c r="V2853" t="s">
        <v>8319</v>
      </c>
    </row>
    <row r="2854" spans="1:22" ht="49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 t="str">
        <f t="shared" si="266"/>
        <v>06/20/2014</v>
      </c>
      <c r="K2854" s="11" t="str">
        <f t="shared" si="267"/>
        <v>2014</v>
      </c>
      <c r="L2854" s="11" t="str">
        <f t="shared" si="268"/>
        <v>Jun</v>
      </c>
      <c r="M2854">
        <v>1400720703</v>
      </c>
      <c r="N2854" s="11">
        <f t="shared" si="269"/>
        <v>41780.836840277778</v>
      </c>
      <c r="O2854" t="b">
        <v>0</v>
      </c>
      <c r="P2854">
        <v>6</v>
      </c>
      <c r="Q2854" t="b">
        <v>0</v>
      </c>
      <c r="R2854" t="s">
        <v>8271</v>
      </c>
      <c r="S2854" s="5">
        <f t="shared" si="264"/>
        <v>1.9E-2</v>
      </c>
      <c r="T2854" s="7">
        <f t="shared" si="265"/>
        <v>15.833333333333334</v>
      </c>
      <c r="U2854" t="s">
        <v>8318</v>
      </c>
      <c r="V2854" t="s">
        <v>8319</v>
      </c>
    </row>
    <row r="2855" spans="1:22" ht="49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 t="str">
        <f t="shared" si="266"/>
        <v>09/13/2014</v>
      </c>
      <c r="K2855" s="11" t="str">
        <f t="shared" si="267"/>
        <v>2014</v>
      </c>
      <c r="L2855" s="11" t="str">
        <f t="shared" si="268"/>
        <v>Sep</v>
      </c>
      <c r="M2855">
        <v>1405485297</v>
      </c>
      <c r="N2855" s="11">
        <f t="shared" si="269"/>
        <v>41835.98260416666</v>
      </c>
      <c r="O2855" t="b">
        <v>0</v>
      </c>
      <c r="P2855">
        <v>0</v>
      </c>
      <c r="Q2855" t="b">
        <v>0</v>
      </c>
      <c r="R2855" t="s">
        <v>8271</v>
      </c>
      <c r="S2855" s="5">
        <f t="shared" si="264"/>
        <v>0</v>
      </c>
      <c r="T2855" s="7" t="e">
        <f t="shared" si="265"/>
        <v>#DIV/0!</v>
      </c>
      <c r="U2855" t="s">
        <v>8318</v>
      </c>
      <c r="V2855" t="s">
        <v>8319</v>
      </c>
    </row>
    <row r="2856" spans="1:22" ht="49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 t="str">
        <f t="shared" si="266"/>
        <v>05/07/2015</v>
      </c>
      <c r="K2856" s="11" t="str">
        <f t="shared" si="267"/>
        <v>2015</v>
      </c>
      <c r="L2856" s="11" t="str">
        <f t="shared" si="268"/>
        <v>May</v>
      </c>
      <c r="M2856">
        <v>1429290719</v>
      </c>
      <c r="N2856" s="11">
        <f t="shared" si="269"/>
        <v>42111.508321759255</v>
      </c>
      <c r="O2856" t="b">
        <v>0</v>
      </c>
      <c r="P2856">
        <v>14</v>
      </c>
      <c r="Q2856" t="b">
        <v>0</v>
      </c>
      <c r="R2856" t="s">
        <v>8271</v>
      </c>
      <c r="S2856" s="5">
        <f t="shared" si="264"/>
        <v>0.41699999999999998</v>
      </c>
      <c r="T2856" s="7">
        <f t="shared" si="265"/>
        <v>29.785714285714285</v>
      </c>
      <c r="U2856" t="s">
        <v>8318</v>
      </c>
      <c r="V2856" t="s">
        <v>8319</v>
      </c>
    </row>
    <row r="2857" spans="1:22" ht="49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 t="str">
        <f t="shared" si="266"/>
        <v>01/29/2016</v>
      </c>
      <c r="K2857" s="11" t="str">
        <f t="shared" si="267"/>
        <v>2016</v>
      </c>
      <c r="L2857" s="11" t="str">
        <f t="shared" si="268"/>
        <v>Jan</v>
      </c>
      <c r="M2857">
        <v>1451607071</v>
      </c>
      <c r="N2857" s="11">
        <f t="shared" si="269"/>
        <v>42369.799432870372</v>
      </c>
      <c r="O2857" t="b">
        <v>0</v>
      </c>
      <c r="P2857">
        <v>5</v>
      </c>
      <c r="Q2857" t="b">
        <v>0</v>
      </c>
      <c r="R2857" t="s">
        <v>8271</v>
      </c>
      <c r="S2857" s="5">
        <f t="shared" si="264"/>
        <v>0.5</v>
      </c>
      <c r="T2857" s="7">
        <f t="shared" si="265"/>
        <v>60</v>
      </c>
      <c r="U2857" t="s">
        <v>8318</v>
      </c>
      <c r="V2857" t="s">
        <v>8319</v>
      </c>
    </row>
    <row r="2858" spans="1:22" ht="49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 t="str">
        <f t="shared" si="266"/>
        <v>08/08/2015</v>
      </c>
      <c r="K2858" s="11" t="str">
        <f t="shared" si="267"/>
        <v>2015</v>
      </c>
      <c r="L2858" s="11" t="str">
        <f t="shared" si="268"/>
        <v>Aug</v>
      </c>
      <c r="M2858">
        <v>1433897647</v>
      </c>
      <c r="N2858" s="11">
        <f t="shared" si="269"/>
        <v>42164.829247685186</v>
      </c>
      <c r="O2858" t="b">
        <v>0</v>
      </c>
      <c r="P2858">
        <v>6</v>
      </c>
      <c r="Q2858" t="b">
        <v>0</v>
      </c>
      <c r="R2858" t="s">
        <v>8271</v>
      </c>
      <c r="S2858" s="5">
        <f t="shared" si="264"/>
        <v>4.8666666666666664E-2</v>
      </c>
      <c r="T2858" s="7">
        <f t="shared" si="265"/>
        <v>24.333333333333332</v>
      </c>
      <c r="U2858" t="s">
        <v>8318</v>
      </c>
      <c r="V2858" t="s">
        <v>8319</v>
      </c>
    </row>
    <row r="2859" spans="1:22" ht="65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 t="str">
        <f t="shared" si="266"/>
        <v>02/20/2017</v>
      </c>
      <c r="K2859" s="11" t="str">
        <f t="shared" si="267"/>
        <v>2017</v>
      </c>
      <c r="L2859" s="11" t="str">
        <f t="shared" si="268"/>
        <v>Feb</v>
      </c>
      <c r="M2859">
        <v>1482444295</v>
      </c>
      <c r="N2859" s="11">
        <f t="shared" si="269"/>
        <v>42726.711747685178</v>
      </c>
      <c r="O2859" t="b">
        <v>0</v>
      </c>
      <c r="P2859">
        <v>15</v>
      </c>
      <c r="Q2859" t="b">
        <v>0</v>
      </c>
      <c r="R2859" t="s">
        <v>8271</v>
      </c>
      <c r="S2859" s="5">
        <f t="shared" si="264"/>
        <v>0.19736842105263158</v>
      </c>
      <c r="T2859" s="7">
        <f t="shared" si="265"/>
        <v>500</v>
      </c>
      <c r="U2859" t="s">
        <v>8318</v>
      </c>
      <c r="V2859" t="s">
        <v>8319</v>
      </c>
    </row>
    <row r="2860" spans="1:22" ht="49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 t="str">
        <f t="shared" si="266"/>
        <v>12/05/2014</v>
      </c>
      <c r="K2860" s="11" t="str">
        <f t="shared" si="267"/>
        <v>2014</v>
      </c>
      <c r="L2860" s="11" t="str">
        <f t="shared" si="268"/>
        <v>Dec</v>
      </c>
      <c r="M2860">
        <v>1415711095</v>
      </c>
      <c r="N2860" s="11">
        <f t="shared" si="269"/>
        <v>41954.336747685178</v>
      </c>
      <c r="O2860" t="b">
        <v>0</v>
      </c>
      <c r="P2860">
        <v>0</v>
      </c>
      <c r="Q2860" t="b">
        <v>0</v>
      </c>
      <c r="R2860" t="s">
        <v>8271</v>
      </c>
      <c r="S2860" s="5">
        <f t="shared" si="264"/>
        <v>0</v>
      </c>
      <c r="T2860" s="7" t="e">
        <f t="shared" si="265"/>
        <v>#DIV/0!</v>
      </c>
      <c r="U2860" t="s">
        <v>8318</v>
      </c>
      <c r="V2860" t="s">
        <v>8319</v>
      </c>
    </row>
    <row r="2861" spans="1:22" ht="33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 t="str">
        <f t="shared" si="266"/>
        <v>10/16/2015</v>
      </c>
      <c r="K2861" s="11" t="str">
        <f t="shared" si="267"/>
        <v>2015</v>
      </c>
      <c r="L2861" s="11" t="str">
        <f t="shared" si="268"/>
        <v>Oct</v>
      </c>
      <c r="M2861">
        <v>1439800904</v>
      </c>
      <c r="N2861" s="11">
        <f t="shared" si="269"/>
        <v>42233.153981481482</v>
      </c>
      <c r="O2861" t="b">
        <v>0</v>
      </c>
      <c r="P2861">
        <v>1</v>
      </c>
      <c r="Q2861" t="b">
        <v>0</v>
      </c>
      <c r="R2861" t="s">
        <v>8271</v>
      </c>
      <c r="S2861" s="5">
        <f t="shared" si="264"/>
        <v>1.7500000000000002E-2</v>
      </c>
      <c r="T2861" s="7">
        <f t="shared" si="265"/>
        <v>35</v>
      </c>
      <c r="U2861" t="s">
        <v>8318</v>
      </c>
      <c r="V2861" t="s">
        <v>8319</v>
      </c>
    </row>
    <row r="2862" spans="1:22" ht="49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 t="str">
        <f t="shared" si="266"/>
        <v>06/19/2016</v>
      </c>
      <c r="K2862" s="11" t="str">
        <f t="shared" si="267"/>
        <v>2016</v>
      </c>
      <c r="L2862" s="11" t="str">
        <f t="shared" si="268"/>
        <v>Jun</v>
      </c>
      <c r="M2862">
        <v>1461179576</v>
      </c>
      <c r="N2862" s="11">
        <f t="shared" si="269"/>
        <v>42480.592314814814</v>
      </c>
      <c r="O2862" t="b">
        <v>0</v>
      </c>
      <c r="P2862">
        <v>9</v>
      </c>
      <c r="Q2862" t="b">
        <v>0</v>
      </c>
      <c r="R2862" t="s">
        <v>8271</v>
      </c>
      <c r="S2862" s="5">
        <f t="shared" si="264"/>
        <v>6.6500000000000004E-2</v>
      </c>
      <c r="T2862" s="7">
        <f t="shared" si="265"/>
        <v>29.555555555555557</v>
      </c>
      <c r="U2862" t="s">
        <v>8318</v>
      </c>
      <c r="V2862" t="s">
        <v>8319</v>
      </c>
    </row>
    <row r="2863" spans="1:22" ht="49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 t="str">
        <f t="shared" si="266"/>
        <v>09/24/2015</v>
      </c>
      <c r="K2863" s="11" t="str">
        <f t="shared" si="267"/>
        <v>2015</v>
      </c>
      <c r="L2863" s="11" t="str">
        <f t="shared" si="268"/>
        <v>Sep</v>
      </c>
      <c r="M2863">
        <v>1441894248</v>
      </c>
      <c r="N2863" s="11">
        <f t="shared" si="269"/>
        <v>42257.3825</v>
      </c>
      <c r="O2863" t="b">
        <v>0</v>
      </c>
      <c r="P2863">
        <v>3</v>
      </c>
      <c r="Q2863" t="b">
        <v>0</v>
      </c>
      <c r="R2863" t="s">
        <v>8271</v>
      </c>
      <c r="S2863" s="5">
        <f t="shared" si="264"/>
        <v>0.32</v>
      </c>
      <c r="T2863" s="7">
        <f t="shared" si="265"/>
        <v>26.666666666666668</v>
      </c>
      <c r="U2863" t="s">
        <v>8318</v>
      </c>
      <c r="V2863" t="s">
        <v>8319</v>
      </c>
    </row>
    <row r="2864" spans="1:22" ht="49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 t="str">
        <f t="shared" si="266"/>
        <v>06/24/2014</v>
      </c>
      <c r="K2864" s="11" t="str">
        <f t="shared" si="267"/>
        <v>2014</v>
      </c>
      <c r="L2864" s="11" t="str">
        <f t="shared" si="268"/>
        <v>Jun</v>
      </c>
      <c r="M2864">
        <v>1401044229</v>
      </c>
      <c r="N2864" s="11">
        <f t="shared" si="269"/>
        <v>41784.581354166665</v>
      </c>
      <c r="O2864" t="b">
        <v>0</v>
      </c>
      <c r="P2864">
        <v>3</v>
      </c>
      <c r="Q2864" t="b">
        <v>0</v>
      </c>
      <c r="R2864" t="s">
        <v>8271</v>
      </c>
      <c r="S2864" s="5">
        <f t="shared" si="264"/>
        <v>4.3307086614173228E-3</v>
      </c>
      <c r="T2864" s="7">
        <f t="shared" si="265"/>
        <v>18.333333333333332</v>
      </c>
      <c r="U2864" t="s">
        <v>8318</v>
      </c>
      <c r="V2864" t="s">
        <v>8319</v>
      </c>
    </row>
    <row r="2865" spans="1:22" ht="49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 t="str">
        <f t="shared" si="266"/>
        <v>09/09/2014</v>
      </c>
      <c r="K2865" s="11" t="str">
        <f t="shared" si="267"/>
        <v>2014</v>
      </c>
      <c r="L2865" s="11" t="str">
        <f t="shared" si="268"/>
        <v>Sep</v>
      </c>
      <c r="M2865">
        <v>1405095123</v>
      </c>
      <c r="N2865" s="11">
        <f t="shared" si="269"/>
        <v>41831.46670138889</v>
      </c>
      <c r="O2865" t="b">
        <v>0</v>
      </c>
      <c r="P2865">
        <v>1</v>
      </c>
      <c r="Q2865" t="b">
        <v>0</v>
      </c>
      <c r="R2865" t="s">
        <v>8271</v>
      </c>
      <c r="S2865" s="5">
        <f t="shared" si="264"/>
        <v>4.0000000000000002E-4</v>
      </c>
      <c r="T2865" s="7">
        <f t="shared" si="265"/>
        <v>20</v>
      </c>
      <c r="U2865" t="s">
        <v>8318</v>
      </c>
      <c r="V2865" t="s">
        <v>8319</v>
      </c>
    </row>
    <row r="2866" spans="1:22" ht="17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 t="str">
        <f t="shared" si="266"/>
        <v>07/17/2015</v>
      </c>
      <c r="K2866" s="11" t="str">
        <f t="shared" si="267"/>
        <v>2015</v>
      </c>
      <c r="L2866" s="11" t="str">
        <f t="shared" si="268"/>
        <v>Jul</v>
      </c>
      <c r="M2866">
        <v>1434552207</v>
      </c>
      <c r="N2866" s="11">
        <f t="shared" si="269"/>
        <v>42172.405173611107</v>
      </c>
      <c r="O2866" t="b">
        <v>0</v>
      </c>
      <c r="P2866">
        <v>3</v>
      </c>
      <c r="Q2866" t="b">
        <v>0</v>
      </c>
      <c r="R2866" t="s">
        <v>8271</v>
      </c>
      <c r="S2866" s="5">
        <f t="shared" si="264"/>
        <v>1.6E-2</v>
      </c>
      <c r="T2866" s="7">
        <f t="shared" si="265"/>
        <v>13.333333333333334</v>
      </c>
      <c r="U2866" t="s">
        <v>8318</v>
      </c>
      <c r="V2866" t="s">
        <v>8319</v>
      </c>
    </row>
    <row r="2867" spans="1:22" ht="49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 t="str">
        <f t="shared" si="266"/>
        <v>01/05/2015</v>
      </c>
      <c r="K2867" s="11" t="str">
        <f t="shared" si="267"/>
        <v>2015</v>
      </c>
      <c r="L2867" s="11" t="str">
        <f t="shared" si="268"/>
        <v>Jan</v>
      </c>
      <c r="M2867">
        <v>1415328259</v>
      </c>
      <c r="N2867" s="11">
        <f t="shared" si="269"/>
        <v>41949.905775462961</v>
      </c>
      <c r="O2867" t="b">
        <v>0</v>
      </c>
      <c r="P2867">
        <v>0</v>
      </c>
      <c r="Q2867" t="b">
        <v>0</v>
      </c>
      <c r="R2867" t="s">
        <v>8271</v>
      </c>
      <c r="S2867" s="5">
        <f t="shared" si="264"/>
        <v>0</v>
      </c>
      <c r="T2867" s="7" t="e">
        <f t="shared" si="265"/>
        <v>#DIV/0!</v>
      </c>
      <c r="U2867" t="s">
        <v>8318</v>
      </c>
      <c r="V2867" t="s">
        <v>8319</v>
      </c>
    </row>
    <row r="2868" spans="1:22" ht="49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 t="str">
        <f t="shared" si="266"/>
        <v>10/14/2016</v>
      </c>
      <c r="K2868" s="11" t="str">
        <f t="shared" si="267"/>
        <v>2016</v>
      </c>
      <c r="L2868" s="11" t="str">
        <f t="shared" si="268"/>
        <v>Oct</v>
      </c>
      <c r="M2868">
        <v>1473893721</v>
      </c>
      <c r="N2868" s="11">
        <f t="shared" si="269"/>
        <v>42627.746770833335</v>
      </c>
      <c r="O2868" t="b">
        <v>0</v>
      </c>
      <c r="P2868">
        <v>2</v>
      </c>
      <c r="Q2868" t="b">
        <v>0</v>
      </c>
      <c r="R2868" t="s">
        <v>8271</v>
      </c>
      <c r="S2868" s="5">
        <f t="shared" si="264"/>
        <v>8.9999999999999993E-3</v>
      </c>
      <c r="T2868" s="7">
        <f t="shared" si="265"/>
        <v>22.5</v>
      </c>
      <c r="U2868" t="s">
        <v>8318</v>
      </c>
      <c r="V2868" t="s">
        <v>8319</v>
      </c>
    </row>
    <row r="2869" spans="1:22" ht="49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 t="str">
        <f t="shared" si="266"/>
        <v>07/03/2016</v>
      </c>
      <c r="K2869" s="11" t="str">
        <f t="shared" si="267"/>
        <v>2016</v>
      </c>
      <c r="L2869" s="11" t="str">
        <f t="shared" si="268"/>
        <v>Jul</v>
      </c>
      <c r="M2869">
        <v>1465533672</v>
      </c>
      <c r="N2869" s="11">
        <f t="shared" si="269"/>
        <v>42530.986944444441</v>
      </c>
      <c r="O2869" t="b">
        <v>0</v>
      </c>
      <c r="P2869">
        <v>10</v>
      </c>
      <c r="Q2869" t="b">
        <v>0</v>
      </c>
      <c r="R2869" t="s">
        <v>8271</v>
      </c>
      <c r="S2869" s="5">
        <f t="shared" si="264"/>
        <v>0.2016</v>
      </c>
      <c r="T2869" s="7">
        <f t="shared" si="265"/>
        <v>50.4</v>
      </c>
      <c r="U2869" t="s">
        <v>8318</v>
      </c>
      <c r="V2869" t="s">
        <v>8319</v>
      </c>
    </row>
    <row r="2870" spans="1:22" ht="49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 t="str">
        <f t="shared" si="266"/>
        <v>10/05/2016</v>
      </c>
      <c r="K2870" s="11" t="str">
        <f t="shared" si="267"/>
        <v>2016</v>
      </c>
      <c r="L2870" s="11" t="str">
        <f t="shared" si="268"/>
        <v>Oct</v>
      </c>
      <c r="M2870">
        <v>1473105054</v>
      </c>
      <c r="N2870" s="11">
        <f t="shared" si="269"/>
        <v>42618.618680555555</v>
      </c>
      <c r="O2870" t="b">
        <v>0</v>
      </c>
      <c r="P2870">
        <v>60</v>
      </c>
      <c r="Q2870" t="b">
        <v>0</v>
      </c>
      <c r="R2870" t="s">
        <v>8271</v>
      </c>
      <c r="S2870" s="5">
        <f t="shared" si="264"/>
        <v>0.42011733333333334</v>
      </c>
      <c r="T2870" s="7">
        <f t="shared" si="265"/>
        <v>105.02933333333334</v>
      </c>
      <c r="U2870" t="s">
        <v>8318</v>
      </c>
      <c r="V2870" t="s">
        <v>8319</v>
      </c>
    </row>
    <row r="2871" spans="1:22" ht="49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 t="str">
        <f t="shared" si="266"/>
        <v>07/19/2016</v>
      </c>
      <c r="K2871" s="11" t="str">
        <f t="shared" si="267"/>
        <v>2016</v>
      </c>
      <c r="L2871" s="11" t="str">
        <f t="shared" si="268"/>
        <v>Jul</v>
      </c>
      <c r="M2871">
        <v>1466345681</v>
      </c>
      <c r="N2871" s="11">
        <f t="shared" si="269"/>
        <v>42540.385196759256</v>
      </c>
      <c r="O2871" t="b">
        <v>0</v>
      </c>
      <c r="P2871">
        <v>5</v>
      </c>
      <c r="Q2871" t="b">
        <v>0</v>
      </c>
      <c r="R2871" t="s">
        <v>8271</v>
      </c>
      <c r="S2871" s="5">
        <f t="shared" si="264"/>
        <v>8.8500000000000002E-3</v>
      </c>
      <c r="T2871" s="7">
        <f t="shared" si="265"/>
        <v>35.4</v>
      </c>
      <c r="U2871" t="s">
        <v>8318</v>
      </c>
      <c r="V2871" t="s">
        <v>8319</v>
      </c>
    </row>
    <row r="2872" spans="1:22" ht="49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 t="str">
        <f t="shared" si="266"/>
        <v>05/16/2014</v>
      </c>
      <c r="K2872" s="11" t="str">
        <f t="shared" si="267"/>
        <v>2014</v>
      </c>
      <c r="L2872" s="11" t="str">
        <f t="shared" si="268"/>
        <v>May</v>
      </c>
      <c r="M2872">
        <v>1397709165</v>
      </c>
      <c r="N2872" s="11">
        <f t="shared" si="269"/>
        <v>41745.981076388889</v>
      </c>
      <c r="O2872" t="b">
        <v>0</v>
      </c>
      <c r="P2872">
        <v>9</v>
      </c>
      <c r="Q2872" t="b">
        <v>0</v>
      </c>
      <c r="R2872" t="s">
        <v>8271</v>
      </c>
      <c r="S2872" s="5">
        <f t="shared" si="264"/>
        <v>0.15</v>
      </c>
      <c r="T2872" s="7">
        <f t="shared" si="265"/>
        <v>83.333333333333329</v>
      </c>
      <c r="U2872" t="s">
        <v>8318</v>
      </c>
      <c r="V2872" t="s">
        <v>8319</v>
      </c>
    </row>
    <row r="2873" spans="1:22" ht="49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 t="str">
        <f t="shared" si="266"/>
        <v>12/21/2014</v>
      </c>
      <c r="K2873" s="11" t="str">
        <f t="shared" si="267"/>
        <v>2014</v>
      </c>
      <c r="L2873" s="11" t="str">
        <f t="shared" si="268"/>
        <v>Dec</v>
      </c>
      <c r="M2873">
        <v>1417455813</v>
      </c>
      <c r="N2873" s="11">
        <f t="shared" si="269"/>
        <v>41974.530243055553</v>
      </c>
      <c r="O2873" t="b">
        <v>0</v>
      </c>
      <c r="P2873">
        <v>13</v>
      </c>
      <c r="Q2873" t="b">
        <v>0</v>
      </c>
      <c r="R2873" t="s">
        <v>8271</v>
      </c>
      <c r="S2873" s="5">
        <f t="shared" si="264"/>
        <v>4.6699999999999998E-2</v>
      </c>
      <c r="T2873" s="7">
        <f t="shared" si="265"/>
        <v>35.92307692307692</v>
      </c>
      <c r="U2873" t="s">
        <v>8318</v>
      </c>
      <c r="V2873" t="s">
        <v>8319</v>
      </c>
    </row>
    <row r="2874" spans="1:22" ht="33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 t="str">
        <f t="shared" si="266"/>
        <v>06/19/2015</v>
      </c>
      <c r="K2874" s="11" t="str">
        <f t="shared" si="267"/>
        <v>2015</v>
      </c>
      <c r="L2874" s="11" t="str">
        <f t="shared" si="268"/>
        <v>Jun</v>
      </c>
      <c r="M2874">
        <v>1429584438</v>
      </c>
      <c r="N2874" s="11">
        <f t="shared" si="269"/>
        <v>42114.907847222225</v>
      </c>
      <c r="O2874" t="b">
        <v>0</v>
      </c>
      <c r="P2874">
        <v>0</v>
      </c>
      <c r="Q2874" t="b">
        <v>0</v>
      </c>
      <c r="R2874" t="s">
        <v>8271</v>
      </c>
      <c r="S2874" s="5">
        <f t="shared" si="264"/>
        <v>0</v>
      </c>
      <c r="T2874" s="7" t="e">
        <f t="shared" si="265"/>
        <v>#DIV/0!</v>
      </c>
      <c r="U2874" t="s">
        <v>8318</v>
      </c>
      <c r="V2874" t="s">
        <v>8319</v>
      </c>
    </row>
    <row r="2875" spans="1:22" ht="49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 t="str">
        <f t="shared" si="266"/>
        <v>01/28/2015</v>
      </c>
      <c r="K2875" s="11" t="str">
        <f t="shared" si="267"/>
        <v>2015</v>
      </c>
      <c r="L2875" s="11" t="str">
        <f t="shared" si="268"/>
        <v>Jan</v>
      </c>
      <c r="M2875">
        <v>1419881831</v>
      </c>
      <c r="N2875" s="11">
        <f t="shared" si="269"/>
        <v>42002.609155092585</v>
      </c>
      <c r="O2875" t="b">
        <v>0</v>
      </c>
      <c r="P2875">
        <v>8</v>
      </c>
      <c r="Q2875" t="b">
        <v>0</v>
      </c>
      <c r="R2875" t="s">
        <v>8271</v>
      </c>
      <c r="S2875" s="5">
        <f t="shared" si="264"/>
        <v>0.38119999999999998</v>
      </c>
      <c r="T2875" s="7">
        <f t="shared" si="265"/>
        <v>119.125</v>
      </c>
      <c r="U2875" t="s">
        <v>8318</v>
      </c>
      <c r="V2875" t="s">
        <v>8319</v>
      </c>
    </row>
    <row r="2876" spans="1:22" ht="49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 t="str">
        <f t="shared" si="266"/>
        <v>01/17/2017</v>
      </c>
      <c r="K2876" s="11" t="str">
        <f t="shared" si="267"/>
        <v>2017</v>
      </c>
      <c r="L2876" s="11" t="str">
        <f t="shared" si="268"/>
        <v>Jan</v>
      </c>
      <c r="M2876">
        <v>1482092186</v>
      </c>
      <c r="N2876" s="11">
        <f t="shared" si="269"/>
        <v>42722.636412037034</v>
      </c>
      <c r="O2876" t="b">
        <v>0</v>
      </c>
      <c r="P2876">
        <v>3</v>
      </c>
      <c r="Q2876" t="b">
        <v>0</v>
      </c>
      <c r="R2876" t="s">
        <v>8271</v>
      </c>
      <c r="S2876" s="5">
        <f t="shared" si="264"/>
        <v>5.4199999999999998E-2</v>
      </c>
      <c r="T2876" s="7">
        <f t="shared" si="265"/>
        <v>90.333333333333329</v>
      </c>
      <c r="U2876" t="s">
        <v>8318</v>
      </c>
      <c r="V2876" t="s">
        <v>8319</v>
      </c>
    </row>
    <row r="2877" spans="1:22" ht="49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 t="str">
        <f t="shared" si="266"/>
        <v>05/04/2016</v>
      </c>
      <c r="K2877" s="11" t="str">
        <f t="shared" si="267"/>
        <v>2016</v>
      </c>
      <c r="L2877" s="11" t="str">
        <f t="shared" si="268"/>
        <v>May</v>
      </c>
      <c r="M2877">
        <v>1459825493</v>
      </c>
      <c r="N2877" s="11">
        <f t="shared" si="269"/>
        <v>42464.920057870368</v>
      </c>
      <c r="O2877" t="b">
        <v>0</v>
      </c>
      <c r="P2877">
        <v>3</v>
      </c>
      <c r="Q2877" t="b">
        <v>0</v>
      </c>
      <c r="R2877" t="s">
        <v>8271</v>
      </c>
      <c r="S2877" s="5">
        <f t="shared" si="264"/>
        <v>3.5E-4</v>
      </c>
      <c r="T2877" s="7">
        <f t="shared" si="265"/>
        <v>2.3333333333333335</v>
      </c>
      <c r="U2877" t="s">
        <v>8318</v>
      </c>
      <c r="V2877" t="s">
        <v>8319</v>
      </c>
    </row>
    <row r="2878" spans="1:22" ht="49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 t="str">
        <f t="shared" si="266"/>
        <v>07/16/2015</v>
      </c>
      <c r="K2878" s="11" t="str">
        <f t="shared" si="267"/>
        <v>2015</v>
      </c>
      <c r="L2878" s="11" t="str">
        <f t="shared" si="268"/>
        <v>Jul</v>
      </c>
      <c r="M2878">
        <v>1434477079</v>
      </c>
      <c r="N2878" s="11">
        <f t="shared" si="269"/>
        <v>42171.535636574066</v>
      </c>
      <c r="O2878" t="b">
        <v>0</v>
      </c>
      <c r="P2878">
        <v>0</v>
      </c>
      <c r="Q2878" t="b">
        <v>0</v>
      </c>
      <c r="R2878" t="s">
        <v>8271</v>
      </c>
      <c r="S2878" s="5">
        <f t="shared" si="264"/>
        <v>0</v>
      </c>
      <c r="T2878" s="7" t="e">
        <f t="shared" si="265"/>
        <v>#DIV/0!</v>
      </c>
      <c r="U2878" t="s">
        <v>8318</v>
      </c>
      <c r="V2878" t="s">
        <v>8319</v>
      </c>
    </row>
    <row r="2879" spans="1:22" ht="49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 t="str">
        <f t="shared" si="266"/>
        <v>11/30/2016</v>
      </c>
      <c r="K2879" s="11" t="str">
        <f t="shared" si="267"/>
        <v>2016</v>
      </c>
      <c r="L2879" s="11" t="str">
        <f t="shared" si="268"/>
        <v>Nov</v>
      </c>
      <c r="M2879">
        <v>1477781724</v>
      </c>
      <c r="N2879" s="11">
        <f t="shared" si="269"/>
        <v>42672.746805555558</v>
      </c>
      <c r="O2879" t="b">
        <v>0</v>
      </c>
      <c r="P2879">
        <v>6</v>
      </c>
      <c r="Q2879" t="b">
        <v>0</v>
      </c>
      <c r="R2879" t="s">
        <v>8271</v>
      </c>
      <c r="S2879" s="5">
        <f t="shared" si="264"/>
        <v>0.10833333333333334</v>
      </c>
      <c r="T2879" s="7">
        <f t="shared" si="265"/>
        <v>108.33333333333333</v>
      </c>
      <c r="U2879" t="s">
        <v>8318</v>
      </c>
      <c r="V2879" t="s">
        <v>8319</v>
      </c>
    </row>
    <row r="2880" spans="1:22" ht="49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 t="str">
        <f t="shared" si="266"/>
        <v>07/03/2015</v>
      </c>
      <c r="K2880" s="11" t="str">
        <f t="shared" si="267"/>
        <v>2015</v>
      </c>
      <c r="L2880" s="11" t="str">
        <f t="shared" si="268"/>
        <v>Jul</v>
      </c>
      <c r="M2880">
        <v>1430750795</v>
      </c>
      <c r="N2880" s="11">
        <f t="shared" si="269"/>
        <v>42128.407349537032</v>
      </c>
      <c r="O2880" t="b">
        <v>0</v>
      </c>
      <c r="P2880">
        <v>4</v>
      </c>
      <c r="Q2880" t="b">
        <v>0</v>
      </c>
      <c r="R2880" t="s">
        <v>8271</v>
      </c>
      <c r="S2880" s="5">
        <f t="shared" si="264"/>
        <v>2.1000000000000001E-2</v>
      </c>
      <c r="T2880" s="7">
        <f t="shared" si="265"/>
        <v>15.75</v>
      </c>
      <c r="U2880" t="s">
        <v>8318</v>
      </c>
      <c r="V2880" t="s">
        <v>8319</v>
      </c>
    </row>
    <row r="2881" spans="1:22" ht="49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 t="str">
        <f t="shared" si="266"/>
        <v>01/20/2016</v>
      </c>
      <c r="K2881" s="11" t="str">
        <f t="shared" si="267"/>
        <v>2016</v>
      </c>
      <c r="L2881" s="11" t="str">
        <f t="shared" si="268"/>
        <v>Jan</v>
      </c>
      <c r="M2881">
        <v>1450718661</v>
      </c>
      <c r="N2881" s="11">
        <f t="shared" si="269"/>
        <v>42359.516909722217</v>
      </c>
      <c r="O2881" t="b">
        <v>0</v>
      </c>
      <c r="P2881">
        <v>1</v>
      </c>
      <c r="Q2881" t="b">
        <v>0</v>
      </c>
      <c r="R2881" t="s">
        <v>8271</v>
      </c>
      <c r="S2881" s="5">
        <f t="shared" si="264"/>
        <v>2.5892857142857141E-3</v>
      </c>
      <c r="T2881" s="7">
        <f t="shared" si="265"/>
        <v>29</v>
      </c>
      <c r="U2881" t="s">
        <v>8318</v>
      </c>
      <c r="V2881" t="s">
        <v>8319</v>
      </c>
    </row>
    <row r="2882" spans="1:22" ht="49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 t="str">
        <f t="shared" si="266"/>
        <v>08/20/2015</v>
      </c>
      <c r="K2882" s="11" t="str">
        <f t="shared" si="267"/>
        <v>2015</v>
      </c>
      <c r="L2882" s="11" t="str">
        <f t="shared" si="268"/>
        <v>Aug</v>
      </c>
      <c r="M2882">
        <v>1436305452</v>
      </c>
      <c r="N2882" s="11">
        <f t="shared" si="269"/>
        <v>42192.69736111111</v>
      </c>
      <c r="O2882" t="b">
        <v>0</v>
      </c>
      <c r="P2882">
        <v>29</v>
      </c>
      <c r="Q2882" t="b">
        <v>0</v>
      </c>
      <c r="R2882" t="s">
        <v>8271</v>
      </c>
      <c r="S2882" s="5">
        <f t="shared" ref="S2882:S2945" si="270">E2882/D2882</f>
        <v>0.23333333333333334</v>
      </c>
      <c r="T2882" s="7">
        <f t="shared" ref="T2882:T2945" si="271">E2882/P2882</f>
        <v>96.551724137931032</v>
      </c>
      <c r="U2882" t="s">
        <v>8318</v>
      </c>
      <c r="V2882" t="s">
        <v>8319</v>
      </c>
    </row>
    <row r="2883" spans="1:22" ht="49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 t="str">
        <f t="shared" ref="J2883:J2946" si="272">TEXT((I2883/86400)+25569+(-5/24),"mm/dd/yyyy")</f>
        <v>12/03/2014</v>
      </c>
      <c r="K2883" s="11" t="str">
        <f t="shared" ref="K2883:K2946" si="273">RIGHT(J2883,4)</f>
        <v>2014</v>
      </c>
      <c r="L2883" s="11" t="str">
        <f t="shared" ref="L2883:L2946" si="274">TEXT(J2883,"mmm")</f>
        <v>Dec</v>
      </c>
      <c r="M2883">
        <v>1412432436</v>
      </c>
      <c r="N2883" s="11">
        <f t="shared" ref="N2883:N2946" si="275">(M2883/86400)+25569+(-5/24)</f>
        <v>41916.389305555553</v>
      </c>
      <c r="O2883" t="b">
        <v>0</v>
      </c>
      <c r="P2883">
        <v>0</v>
      </c>
      <c r="Q2883" t="b">
        <v>0</v>
      </c>
      <c r="R2883" t="s">
        <v>8271</v>
      </c>
      <c r="S2883" s="5">
        <f t="shared" si="270"/>
        <v>0</v>
      </c>
      <c r="T2883" s="7" t="e">
        <f t="shared" si="271"/>
        <v>#DIV/0!</v>
      </c>
      <c r="U2883" t="s">
        <v>8318</v>
      </c>
      <c r="V2883" t="s">
        <v>8319</v>
      </c>
    </row>
    <row r="2884" spans="1:22" ht="49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 t="str">
        <f t="shared" si="272"/>
        <v>05/01/2016</v>
      </c>
      <c r="K2884" s="11" t="str">
        <f t="shared" si="273"/>
        <v>2016</v>
      </c>
      <c r="L2884" s="11" t="str">
        <f t="shared" si="274"/>
        <v>May</v>
      </c>
      <c r="M2884">
        <v>1459520318</v>
      </c>
      <c r="N2884" s="11">
        <f t="shared" si="275"/>
        <v>42461.387939814813</v>
      </c>
      <c r="O2884" t="b">
        <v>0</v>
      </c>
      <c r="P2884">
        <v>4</v>
      </c>
      <c r="Q2884" t="b">
        <v>0</v>
      </c>
      <c r="R2884" t="s">
        <v>8271</v>
      </c>
      <c r="S2884" s="5">
        <f t="shared" si="270"/>
        <v>0.33600000000000002</v>
      </c>
      <c r="T2884" s="7">
        <f t="shared" si="271"/>
        <v>63</v>
      </c>
      <c r="U2884" t="s">
        <v>8318</v>
      </c>
      <c r="V2884" t="s">
        <v>8319</v>
      </c>
    </row>
    <row r="2885" spans="1:22" ht="49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 t="str">
        <f t="shared" si="272"/>
        <v>02/05/2016</v>
      </c>
      <c r="K2885" s="11" t="str">
        <f t="shared" si="273"/>
        <v>2016</v>
      </c>
      <c r="L2885" s="11" t="str">
        <f t="shared" si="274"/>
        <v>Feb</v>
      </c>
      <c r="M2885">
        <v>1451684437</v>
      </c>
      <c r="N2885" s="11">
        <f t="shared" si="275"/>
        <v>42370.694872685184</v>
      </c>
      <c r="O2885" t="b">
        <v>0</v>
      </c>
      <c r="P2885">
        <v>5</v>
      </c>
      <c r="Q2885" t="b">
        <v>0</v>
      </c>
      <c r="R2885" t="s">
        <v>8271</v>
      </c>
      <c r="S2885" s="5">
        <f t="shared" si="270"/>
        <v>0.1908</v>
      </c>
      <c r="T2885" s="7">
        <f t="shared" si="271"/>
        <v>381.6</v>
      </c>
      <c r="U2885" t="s">
        <v>8318</v>
      </c>
      <c r="V2885" t="s">
        <v>8319</v>
      </c>
    </row>
    <row r="2886" spans="1:22" ht="33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 t="str">
        <f t="shared" si="272"/>
        <v>12/05/2014</v>
      </c>
      <c r="K2886" s="11" t="str">
        <f t="shared" si="273"/>
        <v>2014</v>
      </c>
      <c r="L2886" s="11" t="str">
        <f t="shared" si="274"/>
        <v>Dec</v>
      </c>
      <c r="M2886">
        <v>1415208435</v>
      </c>
      <c r="N2886" s="11">
        <f t="shared" si="275"/>
        <v>41948.518923611111</v>
      </c>
      <c r="O2886" t="b">
        <v>0</v>
      </c>
      <c r="P2886">
        <v>4</v>
      </c>
      <c r="Q2886" t="b">
        <v>0</v>
      </c>
      <c r="R2886" t="s">
        <v>8271</v>
      </c>
      <c r="S2886" s="5">
        <f t="shared" si="270"/>
        <v>4.1111111111111114E-3</v>
      </c>
      <c r="T2886" s="7">
        <f t="shared" si="271"/>
        <v>46.25</v>
      </c>
      <c r="U2886" t="s">
        <v>8318</v>
      </c>
      <c r="V2886" t="s">
        <v>8319</v>
      </c>
    </row>
    <row r="2887" spans="1:22" ht="33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 t="str">
        <f t="shared" si="272"/>
        <v>03/13/2015</v>
      </c>
      <c r="K2887" s="11" t="str">
        <f t="shared" si="273"/>
        <v>2015</v>
      </c>
      <c r="L2887" s="11" t="str">
        <f t="shared" si="274"/>
        <v>Mar</v>
      </c>
      <c r="M2887">
        <v>1423705801</v>
      </c>
      <c r="N2887" s="11">
        <f t="shared" si="275"/>
        <v>42046.868067129624</v>
      </c>
      <c r="O2887" t="b">
        <v>0</v>
      </c>
      <c r="P2887">
        <v>5</v>
      </c>
      <c r="Q2887" t="b">
        <v>0</v>
      </c>
      <c r="R2887" t="s">
        <v>8271</v>
      </c>
      <c r="S2887" s="5">
        <f t="shared" si="270"/>
        <v>0.32500000000000001</v>
      </c>
      <c r="T2887" s="7">
        <f t="shared" si="271"/>
        <v>26</v>
      </c>
      <c r="U2887" t="s">
        <v>8318</v>
      </c>
      <c r="V2887" t="s">
        <v>8319</v>
      </c>
    </row>
    <row r="2888" spans="1:22" ht="49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 t="str">
        <f t="shared" si="272"/>
        <v>09/18/2015</v>
      </c>
      <c r="K2888" s="11" t="str">
        <f t="shared" si="273"/>
        <v>2015</v>
      </c>
      <c r="L2888" s="11" t="str">
        <f t="shared" si="274"/>
        <v>Sep</v>
      </c>
      <c r="M2888">
        <v>1442243484</v>
      </c>
      <c r="N2888" s="11">
        <f t="shared" si="275"/>
        <v>42261.424583333333</v>
      </c>
      <c r="O2888" t="b">
        <v>0</v>
      </c>
      <c r="P2888">
        <v>1</v>
      </c>
      <c r="Q2888" t="b">
        <v>0</v>
      </c>
      <c r="R2888" t="s">
        <v>8271</v>
      </c>
      <c r="S2888" s="5">
        <f t="shared" si="270"/>
        <v>0.05</v>
      </c>
      <c r="T2888" s="7">
        <f t="shared" si="271"/>
        <v>10</v>
      </c>
      <c r="U2888" t="s">
        <v>8318</v>
      </c>
      <c r="V2888" t="s">
        <v>8319</v>
      </c>
    </row>
    <row r="2889" spans="1:22" ht="49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 t="str">
        <f t="shared" si="272"/>
        <v>01/11/2015</v>
      </c>
      <c r="K2889" s="11" t="str">
        <f t="shared" si="273"/>
        <v>2015</v>
      </c>
      <c r="L2889" s="11" t="str">
        <f t="shared" si="274"/>
        <v>Jan</v>
      </c>
      <c r="M2889">
        <v>1418379324</v>
      </c>
      <c r="N2889" s="11">
        <f t="shared" si="275"/>
        <v>41985.219027777777</v>
      </c>
      <c r="O2889" t="b">
        <v>0</v>
      </c>
      <c r="P2889">
        <v>1</v>
      </c>
      <c r="Q2889" t="b">
        <v>0</v>
      </c>
      <c r="R2889" t="s">
        <v>8271</v>
      </c>
      <c r="S2889" s="5">
        <f t="shared" si="270"/>
        <v>1.6666666666666668E-3</v>
      </c>
      <c r="T2889" s="7">
        <f t="shared" si="271"/>
        <v>5</v>
      </c>
      <c r="U2889" t="s">
        <v>8318</v>
      </c>
      <c r="V2889" t="s">
        <v>8319</v>
      </c>
    </row>
    <row r="2890" spans="1:22" ht="49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 t="str">
        <f t="shared" si="272"/>
        <v>10/17/2014</v>
      </c>
      <c r="K2890" s="11" t="str">
        <f t="shared" si="273"/>
        <v>2014</v>
      </c>
      <c r="L2890" s="11" t="str">
        <f t="shared" si="274"/>
        <v>Oct</v>
      </c>
      <c r="M2890">
        <v>1412945440</v>
      </c>
      <c r="N2890" s="11">
        <f t="shared" si="275"/>
        <v>41922.326851851853</v>
      </c>
      <c r="O2890" t="b">
        <v>0</v>
      </c>
      <c r="P2890">
        <v>0</v>
      </c>
      <c r="Q2890" t="b">
        <v>0</v>
      </c>
      <c r="R2890" t="s">
        <v>8271</v>
      </c>
      <c r="S2890" s="5">
        <f t="shared" si="270"/>
        <v>0</v>
      </c>
      <c r="T2890" s="7" t="e">
        <f t="shared" si="271"/>
        <v>#DIV/0!</v>
      </c>
      <c r="U2890" t="s">
        <v>8318</v>
      </c>
      <c r="V2890" t="s">
        <v>8319</v>
      </c>
    </row>
    <row r="2891" spans="1:22" ht="49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 t="str">
        <f t="shared" si="272"/>
        <v>08/29/2014</v>
      </c>
      <c r="K2891" s="11" t="str">
        <f t="shared" si="273"/>
        <v>2014</v>
      </c>
      <c r="L2891" s="11" t="str">
        <f t="shared" si="274"/>
        <v>Aug</v>
      </c>
      <c r="M2891">
        <v>1406752985</v>
      </c>
      <c r="N2891" s="11">
        <f t="shared" si="275"/>
        <v>41850.654918981476</v>
      </c>
      <c r="O2891" t="b">
        <v>0</v>
      </c>
      <c r="P2891">
        <v>14</v>
      </c>
      <c r="Q2891" t="b">
        <v>0</v>
      </c>
      <c r="R2891" t="s">
        <v>8271</v>
      </c>
      <c r="S2891" s="5">
        <f t="shared" si="270"/>
        <v>0.38066666666666665</v>
      </c>
      <c r="T2891" s="7">
        <f t="shared" si="271"/>
        <v>81.571428571428569</v>
      </c>
      <c r="U2891" t="s">
        <v>8318</v>
      </c>
      <c r="V2891" t="s">
        <v>8319</v>
      </c>
    </row>
    <row r="2892" spans="1:22" ht="49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 t="str">
        <f t="shared" si="272"/>
        <v>08/08/2014</v>
      </c>
      <c r="K2892" s="11" t="str">
        <f t="shared" si="273"/>
        <v>2014</v>
      </c>
      <c r="L2892" s="11" t="str">
        <f t="shared" si="274"/>
        <v>Aug</v>
      </c>
      <c r="M2892">
        <v>1405100992</v>
      </c>
      <c r="N2892" s="11">
        <f t="shared" si="275"/>
        <v>41831.534629629627</v>
      </c>
      <c r="O2892" t="b">
        <v>0</v>
      </c>
      <c r="P2892">
        <v>3</v>
      </c>
      <c r="Q2892" t="b">
        <v>0</v>
      </c>
      <c r="R2892" t="s">
        <v>8271</v>
      </c>
      <c r="S2892" s="5">
        <f t="shared" si="270"/>
        <v>1.0500000000000001E-2</v>
      </c>
      <c r="T2892" s="7">
        <f t="shared" si="271"/>
        <v>7</v>
      </c>
      <c r="U2892" t="s">
        <v>8318</v>
      </c>
      <c r="V2892" t="s">
        <v>8319</v>
      </c>
    </row>
    <row r="2893" spans="1:22" ht="49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 t="str">
        <f t="shared" si="272"/>
        <v>04/15/2016</v>
      </c>
      <c r="K2893" s="11" t="str">
        <f t="shared" si="273"/>
        <v>2016</v>
      </c>
      <c r="L2893" s="11" t="str">
        <f t="shared" si="274"/>
        <v>Apr</v>
      </c>
      <c r="M2893">
        <v>1455570728</v>
      </c>
      <c r="N2893" s="11">
        <f t="shared" si="275"/>
        <v>42415.675092592595</v>
      </c>
      <c r="O2893" t="b">
        <v>0</v>
      </c>
      <c r="P2893">
        <v>10</v>
      </c>
      <c r="Q2893" t="b">
        <v>0</v>
      </c>
      <c r="R2893" t="s">
        <v>8271</v>
      </c>
      <c r="S2893" s="5">
        <f t="shared" si="270"/>
        <v>2.7300000000000001E-2</v>
      </c>
      <c r="T2893" s="7">
        <f t="shared" si="271"/>
        <v>27.3</v>
      </c>
      <c r="U2893" t="s">
        <v>8318</v>
      </c>
      <c r="V2893" t="s">
        <v>8319</v>
      </c>
    </row>
    <row r="2894" spans="1:22" ht="49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 t="str">
        <f t="shared" si="272"/>
        <v>08/25/2014</v>
      </c>
      <c r="K2894" s="11" t="str">
        <f t="shared" si="273"/>
        <v>2014</v>
      </c>
      <c r="L2894" s="11" t="str">
        <f t="shared" si="274"/>
        <v>Aug</v>
      </c>
      <c r="M2894">
        <v>1408381704</v>
      </c>
      <c r="N2894" s="11">
        <f t="shared" si="275"/>
        <v>41869.505833333329</v>
      </c>
      <c r="O2894" t="b">
        <v>0</v>
      </c>
      <c r="P2894">
        <v>17</v>
      </c>
      <c r="Q2894" t="b">
        <v>0</v>
      </c>
      <c r="R2894" t="s">
        <v>8271</v>
      </c>
      <c r="S2894" s="5">
        <f t="shared" si="270"/>
        <v>9.0909090909090912E-2</v>
      </c>
      <c r="T2894" s="7">
        <f t="shared" si="271"/>
        <v>29.411764705882351</v>
      </c>
      <c r="U2894" t="s">
        <v>8318</v>
      </c>
      <c r="V2894" t="s">
        <v>8319</v>
      </c>
    </row>
    <row r="2895" spans="1:22" ht="17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 t="str">
        <f t="shared" si="272"/>
        <v>01/08/2015</v>
      </c>
      <c r="K2895" s="11" t="str">
        <f t="shared" si="273"/>
        <v>2015</v>
      </c>
      <c r="L2895" s="11" t="str">
        <f t="shared" si="274"/>
        <v>Jan</v>
      </c>
      <c r="M2895">
        <v>1415644395</v>
      </c>
      <c r="N2895" s="11">
        <f t="shared" si="275"/>
        <v>41953.564756944441</v>
      </c>
      <c r="O2895" t="b">
        <v>0</v>
      </c>
      <c r="P2895">
        <v>2</v>
      </c>
      <c r="Q2895" t="b">
        <v>0</v>
      </c>
      <c r="R2895" t="s">
        <v>8271</v>
      </c>
      <c r="S2895" s="5">
        <f t="shared" si="270"/>
        <v>5.0000000000000001E-3</v>
      </c>
      <c r="T2895" s="7">
        <f t="shared" si="271"/>
        <v>12.5</v>
      </c>
      <c r="U2895" t="s">
        <v>8318</v>
      </c>
      <c r="V2895" t="s">
        <v>8319</v>
      </c>
    </row>
    <row r="2896" spans="1:22" ht="33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 t="str">
        <f t="shared" si="272"/>
        <v>04/03/2015</v>
      </c>
      <c r="K2896" s="11" t="str">
        <f t="shared" si="273"/>
        <v>2015</v>
      </c>
      <c r="L2896" s="11" t="str">
        <f t="shared" si="274"/>
        <v>Apr</v>
      </c>
      <c r="M2896">
        <v>1422920415</v>
      </c>
      <c r="N2896" s="11">
        <f t="shared" si="275"/>
        <v>42037.777951388889</v>
      </c>
      <c r="O2896" t="b">
        <v>0</v>
      </c>
      <c r="P2896">
        <v>0</v>
      </c>
      <c r="Q2896" t="b">
        <v>0</v>
      </c>
      <c r="R2896" t="s">
        <v>8271</v>
      </c>
      <c r="S2896" s="5">
        <f t="shared" si="270"/>
        <v>0</v>
      </c>
      <c r="T2896" s="7" t="e">
        <f t="shared" si="271"/>
        <v>#DIV/0!</v>
      </c>
      <c r="U2896" t="s">
        <v>8318</v>
      </c>
      <c r="V2896" t="s">
        <v>8319</v>
      </c>
    </row>
    <row r="2897" spans="1:22" ht="49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 t="str">
        <f t="shared" si="272"/>
        <v>06/22/2014</v>
      </c>
      <c r="K2897" s="11" t="str">
        <f t="shared" si="273"/>
        <v>2014</v>
      </c>
      <c r="L2897" s="11" t="str">
        <f t="shared" si="274"/>
        <v>Jun</v>
      </c>
      <c r="M2897">
        <v>1403356792</v>
      </c>
      <c r="N2897" s="11">
        <f t="shared" si="275"/>
        <v>41811.347129629627</v>
      </c>
      <c r="O2897" t="b">
        <v>0</v>
      </c>
      <c r="P2897">
        <v>4</v>
      </c>
      <c r="Q2897" t="b">
        <v>0</v>
      </c>
      <c r="R2897" t="s">
        <v>8271</v>
      </c>
      <c r="S2897" s="5">
        <f t="shared" si="270"/>
        <v>4.5999999999999999E-2</v>
      </c>
      <c r="T2897" s="7">
        <f t="shared" si="271"/>
        <v>5.75</v>
      </c>
      <c r="U2897" t="s">
        <v>8318</v>
      </c>
      <c r="V2897" t="s">
        <v>8319</v>
      </c>
    </row>
    <row r="2898" spans="1:22" ht="49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 t="str">
        <f t="shared" si="272"/>
        <v>12/12/2016</v>
      </c>
      <c r="K2898" s="11" t="str">
        <f t="shared" si="273"/>
        <v>2016</v>
      </c>
      <c r="L2898" s="11" t="str">
        <f t="shared" si="274"/>
        <v>Dec</v>
      </c>
      <c r="M2898">
        <v>1480283321</v>
      </c>
      <c r="N2898" s="11">
        <f t="shared" si="275"/>
        <v>42701.700474537036</v>
      </c>
      <c r="O2898" t="b">
        <v>0</v>
      </c>
      <c r="P2898">
        <v>12</v>
      </c>
      <c r="Q2898" t="b">
        <v>0</v>
      </c>
      <c r="R2898" t="s">
        <v>8271</v>
      </c>
      <c r="S2898" s="5">
        <f t="shared" si="270"/>
        <v>0.20833333333333334</v>
      </c>
      <c r="T2898" s="7">
        <f t="shared" si="271"/>
        <v>52.083333333333336</v>
      </c>
      <c r="U2898" t="s">
        <v>8318</v>
      </c>
      <c r="V2898" t="s">
        <v>8319</v>
      </c>
    </row>
    <row r="2899" spans="1:22" ht="49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 t="str">
        <f t="shared" si="272"/>
        <v>10/11/2015</v>
      </c>
      <c r="K2899" s="11" t="str">
        <f t="shared" si="273"/>
        <v>2015</v>
      </c>
      <c r="L2899" s="11" t="str">
        <f t="shared" si="274"/>
        <v>Oct</v>
      </c>
      <c r="M2899">
        <v>1441985458</v>
      </c>
      <c r="N2899" s="11">
        <f t="shared" si="275"/>
        <v>42258.438171296293</v>
      </c>
      <c r="O2899" t="b">
        <v>0</v>
      </c>
      <c r="P2899">
        <v>3</v>
      </c>
      <c r="Q2899" t="b">
        <v>0</v>
      </c>
      <c r="R2899" t="s">
        <v>8271</v>
      </c>
      <c r="S2899" s="5">
        <f t="shared" si="270"/>
        <v>4.583333333333333E-2</v>
      </c>
      <c r="T2899" s="7">
        <f t="shared" si="271"/>
        <v>183.33333333333334</v>
      </c>
      <c r="U2899" t="s">
        <v>8318</v>
      </c>
      <c r="V2899" t="s">
        <v>8319</v>
      </c>
    </row>
    <row r="2900" spans="1:22" ht="49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 t="str">
        <f t="shared" si="272"/>
        <v>10/31/2015</v>
      </c>
      <c r="K2900" s="11" t="str">
        <f t="shared" si="273"/>
        <v>2015</v>
      </c>
      <c r="L2900" s="11" t="str">
        <f t="shared" si="274"/>
        <v>Oct</v>
      </c>
      <c r="M2900">
        <v>1443715053</v>
      </c>
      <c r="N2900" s="11">
        <f t="shared" si="275"/>
        <v>42278.456631944442</v>
      </c>
      <c r="O2900" t="b">
        <v>0</v>
      </c>
      <c r="P2900">
        <v>12</v>
      </c>
      <c r="Q2900" t="b">
        <v>0</v>
      </c>
      <c r="R2900" t="s">
        <v>8271</v>
      </c>
      <c r="S2900" s="5">
        <f t="shared" si="270"/>
        <v>4.2133333333333335E-2</v>
      </c>
      <c r="T2900" s="7">
        <f t="shared" si="271"/>
        <v>26.333333333333332</v>
      </c>
      <c r="U2900" t="s">
        <v>8318</v>
      </c>
      <c r="V2900" t="s">
        <v>8319</v>
      </c>
    </row>
    <row r="2901" spans="1:22" ht="49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 t="str">
        <f t="shared" si="272"/>
        <v>07/23/2016</v>
      </c>
      <c r="K2901" s="11" t="str">
        <f t="shared" si="273"/>
        <v>2016</v>
      </c>
      <c r="L2901" s="11" t="str">
        <f t="shared" si="274"/>
        <v>Jul</v>
      </c>
      <c r="M2901">
        <v>1464141158</v>
      </c>
      <c r="N2901" s="11">
        <f t="shared" si="275"/>
        <v>42514.869884259257</v>
      </c>
      <c r="O2901" t="b">
        <v>0</v>
      </c>
      <c r="P2901">
        <v>0</v>
      </c>
      <c r="Q2901" t="b">
        <v>0</v>
      </c>
      <c r="R2901" t="s">
        <v>8271</v>
      </c>
      <c r="S2901" s="5">
        <f t="shared" si="270"/>
        <v>0</v>
      </c>
      <c r="T2901" s="7" t="e">
        <f t="shared" si="271"/>
        <v>#DIV/0!</v>
      </c>
      <c r="U2901" t="s">
        <v>8318</v>
      </c>
      <c r="V2901" t="s">
        <v>8319</v>
      </c>
    </row>
    <row r="2902" spans="1:22" ht="49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 t="str">
        <f t="shared" si="272"/>
        <v>08/09/2014</v>
      </c>
      <c r="K2902" s="11" t="str">
        <f t="shared" si="273"/>
        <v>2014</v>
      </c>
      <c r="L2902" s="11" t="str">
        <f t="shared" si="274"/>
        <v>Aug</v>
      </c>
      <c r="M2902">
        <v>1404970632</v>
      </c>
      <c r="N2902" s="11">
        <f t="shared" si="275"/>
        <v>41830.025833333333</v>
      </c>
      <c r="O2902" t="b">
        <v>0</v>
      </c>
      <c r="P2902">
        <v>7</v>
      </c>
      <c r="Q2902" t="b">
        <v>0</v>
      </c>
      <c r="R2902" t="s">
        <v>8271</v>
      </c>
      <c r="S2902" s="5">
        <f t="shared" si="270"/>
        <v>0.61909090909090914</v>
      </c>
      <c r="T2902" s="7">
        <f t="shared" si="271"/>
        <v>486.42857142857144</v>
      </c>
      <c r="U2902" t="s">
        <v>8318</v>
      </c>
      <c r="V2902" t="s">
        <v>8319</v>
      </c>
    </row>
    <row r="2903" spans="1:22" ht="49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 t="str">
        <f t="shared" si="272"/>
        <v>02/07/2015</v>
      </c>
      <c r="K2903" s="11" t="str">
        <f t="shared" si="273"/>
        <v>2015</v>
      </c>
      <c r="L2903" s="11" t="str">
        <f t="shared" si="274"/>
        <v>Feb</v>
      </c>
      <c r="M2903">
        <v>1418161339</v>
      </c>
      <c r="N2903" s="11">
        <f t="shared" si="275"/>
        <v>41982.696053240739</v>
      </c>
      <c r="O2903" t="b">
        <v>0</v>
      </c>
      <c r="P2903">
        <v>2</v>
      </c>
      <c r="Q2903" t="b">
        <v>0</v>
      </c>
      <c r="R2903" t="s">
        <v>8271</v>
      </c>
      <c r="S2903" s="5">
        <f t="shared" si="270"/>
        <v>8.0000000000000002E-3</v>
      </c>
      <c r="T2903" s="7">
        <f t="shared" si="271"/>
        <v>3</v>
      </c>
      <c r="U2903" t="s">
        <v>8318</v>
      </c>
      <c r="V2903" t="s">
        <v>8319</v>
      </c>
    </row>
    <row r="2904" spans="1:22" ht="33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 t="str">
        <f t="shared" si="272"/>
        <v>08/24/2015</v>
      </c>
      <c r="K2904" s="11" t="str">
        <f t="shared" si="273"/>
        <v>2015</v>
      </c>
      <c r="L2904" s="11" t="str">
        <f t="shared" si="274"/>
        <v>Aug</v>
      </c>
      <c r="M2904">
        <v>1437820396</v>
      </c>
      <c r="N2904" s="11">
        <f t="shared" si="275"/>
        <v>42210.231435185182</v>
      </c>
      <c r="O2904" t="b">
        <v>0</v>
      </c>
      <c r="P2904">
        <v>1</v>
      </c>
      <c r="Q2904" t="b">
        <v>0</v>
      </c>
      <c r="R2904" t="s">
        <v>8271</v>
      </c>
      <c r="S2904" s="5">
        <f t="shared" si="270"/>
        <v>1.6666666666666666E-4</v>
      </c>
      <c r="T2904" s="7">
        <f t="shared" si="271"/>
        <v>25</v>
      </c>
      <c r="U2904" t="s">
        <v>8318</v>
      </c>
      <c r="V2904" t="s">
        <v>8319</v>
      </c>
    </row>
    <row r="2905" spans="1:22" ht="49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 t="str">
        <f t="shared" si="272"/>
        <v>09/08/2015</v>
      </c>
      <c r="K2905" s="11" t="str">
        <f t="shared" si="273"/>
        <v>2015</v>
      </c>
      <c r="L2905" s="11" t="str">
        <f t="shared" si="274"/>
        <v>Sep</v>
      </c>
      <c r="M2905">
        <v>1436587218</v>
      </c>
      <c r="N2905" s="11">
        <f t="shared" si="275"/>
        <v>42195.95854166666</v>
      </c>
      <c r="O2905" t="b">
        <v>0</v>
      </c>
      <c r="P2905">
        <v>4</v>
      </c>
      <c r="Q2905" t="b">
        <v>0</v>
      </c>
      <c r="R2905" t="s">
        <v>8271</v>
      </c>
      <c r="S2905" s="5">
        <f t="shared" si="270"/>
        <v>7.7999999999999996E-3</v>
      </c>
      <c r="T2905" s="7">
        <f t="shared" si="271"/>
        <v>9.75</v>
      </c>
      <c r="U2905" t="s">
        <v>8318</v>
      </c>
      <c r="V2905" t="s">
        <v>8319</v>
      </c>
    </row>
    <row r="2906" spans="1:22" ht="49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 t="str">
        <f t="shared" si="272"/>
        <v>11/09/2014</v>
      </c>
      <c r="K2906" s="11" t="str">
        <f t="shared" si="273"/>
        <v>2014</v>
      </c>
      <c r="L2906" s="11" t="str">
        <f t="shared" si="274"/>
        <v>Nov</v>
      </c>
      <c r="M2906">
        <v>1414538031</v>
      </c>
      <c r="N2906" s="11">
        <f t="shared" si="275"/>
        <v>41940.759618055556</v>
      </c>
      <c r="O2906" t="b">
        <v>0</v>
      </c>
      <c r="P2906">
        <v>4</v>
      </c>
      <c r="Q2906" t="b">
        <v>0</v>
      </c>
      <c r="R2906" t="s">
        <v>8271</v>
      </c>
      <c r="S2906" s="5">
        <f t="shared" si="270"/>
        <v>0.05</v>
      </c>
      <c r="T2906" s="7">
        <f t="shared" si="271"/>
        <v>18.75</v>
      </c>
      <c r="U2906" t="s">
        <v>8318</v>
      </c>
      <c r="V2906" t="s">
        <v>8319</v>
      </c>
    </row>
    <row r="2907" spans="1:22" ht="49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 t="str">
        <f t="shared" si="272"/>
        <v>09/06/2016</v>
      </c>
      <c r="K2907" s="11" t="str">
        <f t="shared" si="273"/>
        <v>2016</v>
      </c>
      <c r="L2907" s="11" t="str">
        <f t="shared" si="274"/>
        <v>Sep</v>
      </c>
      <c r="M2907">
        <v>1472001713</v>
      </c>
      <c r="N2907" s="11">
        <f t="shared" si="275"/>
        <v>42605.848530092589</v>
      </c>
      <c r="O2907" t="b">
        <v>0</v>
      </c>
      <c r="P2907">
        <v>17</v>
      </c>
      <c r="Q2907" t="b">
        <v>0</v>
      </c>
      <c r="R2907" t="s">
        <v>8271</v>
      </c>
      <c r="S2907" s="5">
        <f t="shared" si="270"/>
        <v>0.17771428571428571</v>
      </c>
      <c r="T2907" s="7">
        <f t="shared" si="271"/>
        <v>36.588235294117645</v>
      </c>
      <c r="U2907" t="s">
        <v>8318</v>
      </c>
      <c r="V2907" t="s">
        <v>8319</v>
      </c>
    </row>
    <row r="2908" spans="1:22" ht="49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 t="str">
        <f t="shared" si="272"/>
        <v>07/31/2015</v>
      </c>
      <c r="K2908" s="11" t="str">
        <f t="shared" si="273"/>
        <v>2015</v>
      </c>
      <c r="L2908" s="11" t="str">
        <f t="shared" si="274"/>
        <v>Jul</v>
      </c>
      <c r="M2908">
        <v>1436888066</v>
      </c>
      <c r="N2908" s="11">
        <f t="shared" si="275"/>
        <v>42199.440578703703</v>
      </c>
      <c r="O2908" t="b">
        <v>0</v>
      </c>
      <c r="P2908">
        <v>7</v>
      </c>
      <c r="Q2908" t="b">
        <v>0</v>
      </c>
      <c r="R2908" t="s">
        <v>8271</v>
      </c>
      <c r="S2908" s="5">
        <f t="shared" si="270"/>
        <v>9.4166666666666662E-2</v>
      </c>
      <c r="T2908" s="7">
        <f t="shared" si="271"/>
        <v>80.714285714285708</v>
      </c>
      <c r="U2908" t="s">
        <v>8318</v>
      </c>
      <c r="V2908" t="s">
        <v>8319</v>
      </c>
    </row>
    <row r="2909" spans="1:22" ht="49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 t="str">
        <f t="shared" si="272"/>
        <v>05/14/2016</v>
      </c>
      <c r="K2909" s="11" t="str">
        <f t="shared" si="273"/>
        <v>2016</v>
      </c>
      <c r="L2909" s="11" t="str">
        <f t="shared" si="274"/>
        <v>May</v>
      </c>
      <c r="M2909">
        <v>1458075837</v>
      </c>
      <c r="N2909" s="11">
        <f t="shared" si="275"/>
        <v>42444.669409722221</v>
      </c>
      <c r="O2909" t="b">
        <v>0</v>
      </c>
      <c r="P2909">
        <v>2</v>
      </c>
      <c r="Q2909" t="b">
        <v>0</v>
      </c>
      <c r="R2909" t="s">
        <v>8271</v>
      </c>
      <c r="S2909" s="5">
        <f t="shared" si="270"/>
        <v>8.0000000000000004E-4</v>
      </c>
      <c r="T2909" s="7">
        <f t="shared" si="271"/>
        <v>1</v>
      </c>
      <c r="U2909" t="s">
        <v>8318</v>
      </c>
      <c r="V2909" t="s">
        <v>8319</v>
      </c>
    </row>
    <row r="2910" spans="1:22" ht="65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 t="str">
        <f t="shared" si="272"/>
        <v>06/08/2016</v>
      </c>
      <c r="K2910" s="11" t="str">
        <f t="shared" si="273"/>
        <v>2016</v>
      </c>
      <c r="L2910" s="11" t="str">
        <f t="shared" si="274"/>
        <v>Jun</v>
      </c>
      <c r="M2910">
        <v>1462815219</v>
      </c>
      <c r="N2910" s="11">
        <f t="shared" si="275"/>
        <v>42499.523368055554</v>
      </c>
      <c r="O2910" t="b">
        <v>0</v>
      </c>
      <c r="P2910">
        <v>5</v>
      </c>
      <c r="Q2910" t="b">
        <v>0</v>
      </c>
      <c r="R2910" t="s">
        <v>8271</v>
      </c>
      <c r="S2910" s="5">
        <f t="shared" si="270"/>
        <v>2.75E-2</v>
      </c>
      <c r="T2910" s="7">
        <f t="shared" si="271"/>
        <v>52.8</v>
      </c>
      <c r="U2910" t="s">
        <v>8318</v>
      </c>
      <c r="V2910" t="s">
        <v>8319</v>
      </c>
    </row>
    <row r="2911" spans="1:22" ht="49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 t="str">
        <f t="shared" si="272"/>
        <v>11/25/2014</v>
      </c>
      <c r="K2911" s="11" t="str">
        <f t="shared" si="273"/>
        <v>2014</v>
      </c>
      <c r="L2911" s="11" t="str">
        <f t="shared" si="274"/>
        <v>Nov</v>
      </c>
      <c r="M2911">
        <v>1413527001</v>
      </c>
      <c r="N2911" s="11">
        <f t="shared" si="275"/>
        <v>41929.057881944442</v>
      </c>
      <c r="O2911" t="b">
        <v>0</v>
      </c>
      <c r="P2911">
        <v>1</v>
      </c>
      <c r="Q2911" t="b">
        <v>0</v>
      </c>
      <c r="R2911" t="s">
        <v>8271</v>
      </c>
      <c r="S2911" s="5">
        <f t="shared" si="270"/>
        <v>1.1111111111111112E-4</v>
      </c>
      <c r="T2911" s="7">
        <f t="shared" si="271"/>
        <v>20</v>
      </c>
      <c r="U2911" t="s">
        <v>8318</v>
      </c>
      <c r="V2911" t="s">
        <v>8319</v>
      </c>
    </row>
    <row r="2912" spans="1:22" ht="49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 t="str">
        <f t="shared" si="272"/>
        <v>06/12/2015</v>
      </c>
      <c r="K2912" s="11" t="str">
        <f t="shared" si="273"/>
        <v>2015</v>
      </c>
      <c r="L2912" s="11" t="str">
        <f t="shared" si="274"/>
        <v>Jun</v>
      </c>
      <c r="M2912">
        <v>1428955887</v>
      </c>
      <c r="N2912" s="11">
        <f t="shared" si="275"/>
        <v>42107.632951388885</v>
      </c>
      <c r="O2912" t="b">
        <v>0</v>
      </c>
      <c r="P2912">
        <v>1</v>
      </c>
      <c r="Q2912" t="b">
        <v>0</v>
      </c>
      <c r="R2912" t="s">
        <v>8271</v>
      </c>
      <c r="S2912" s="5">
        <f t="shared" si="270"/>
        <v>3.3333333333333335E-5</v>
      </c>
      <c r="T2912" s="7">
        <f t="shared" si="271"/>
        <v>1</v>
      </c>
      <c r="U2912" t="s">
        <v>8318</v>
      </c>
      <c r="V2912" t="s">
        <v>8319</v>
      </c>
    </row>
    <row r="2913" spans="1:22" ht="49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 t="str">
        <f t="shared" si="272"/>
        <v>06/27/2015</v>
      </c>
      <c r="K2913" s="11" t="str">
        <f t="shared" si="273"/>
        <v>2015</v>
      </c>
      <c r="L2913" s="11" t="str">
        <f t="shared" si="274"/>
        <v>Jun</v>
      </c>
      <c r="M2913">
        <v>1431973626</v>
      </c>
      <c r="N2913" s="11">
        <f t="shared" si="275"/>
        <v>42142.560486111113</v>
      </c>
      <c r="O2913" t="b">
        <v>0</v>
      </c>
      <c r="P2913">
        <v>14</v>
      </c>
      <c r="Q2913" t="b">
        <v>0</v>
      </c>
      <c r="R2913" t="s">
        <v>8271</v>
      </c>
      <c r="S2913" s="5">
        <f t="shared" si="270"/>
        <v>0.36499999999999999</v>
      </c>
      <c r="T2913" s="7">
        <f t="shared" si="271"/>
        <v>46.928571428571431</v>
      </c>
      <c r="U2913" t="s">
        <v>8318</v>
      </c>
      <c r="V2913" t="s">
        <v>8319</v>
      </c>
    </row>
    <row r="2914" spans="1:22" ht="49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 t="str">
        <f t="shared" si="272"/>
        <v>01/14/2016</v>
      </c>
      <c r="K2914" s="11" t="str">
        <f t="shared" si="273"/>
        <v>2016</v>
      </c>
      <c r="L2914" s="11" t="str">
        <f t="shared" si="274"/>
        <v>Jan</v>
      </c>
      <c r="M2914">
        <v>1450235374</v>
      </c>
      <c r="N2914" s="11">
        <f t="shared" si="275"/>
        <v>42353.923310185179</v>
      </c>
      <c r="O2914" t="b">
        <v>0</v>
      </c>
      <c r="P2914">
        <v>26</v>
      </c>
      <c r="Q2914" t="b">
        <v>0</v>
      </c>
      <c r="R2914" t="s">
        <v>8271</v>
      </c>
      <c r="S2914" s="5">
        <f t="shared" si="270"/>
        <v>0.14058171745152354</v>
      </c>
      <c r="T2914" s="7">
        <f t="shared" si="271"/>
        <v>78.07692307692308</v>
      </c>
      <c r="U2914" t="s">
        <v>8318</v>
      </c>
      <c r="V2914" t="s">
        <v>8319</v>
      </c>
    </row>
    <row r="2915" spans="1:22" ht="49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 t="str">
        <f t="shared" si="272"/>
        <v>09/06/2014</v>
      </c>
      <c r="K2915" s="11" t="str">
        <f t="shared" si="273"/>
        <v>2014</v>
      </c>
      <c r="L2915" s="11" t="str">
        <f t="shared" si="274"/>
        <v>Sep</v>
      </c>
      <c r="M2915">
        <v>1404857339</v>
      </c>
      <c r="N2915" s="11">
        <f t="shared" si="275"/>
        <v>41828.714571759258</v>
      </c>
      <c r="O2915" t="b">
        <v>0</v>
      </c>
      <c r="P2915">
        <v>2</v>
      </c>
      <c r="Q2915" t="b">
        <v>0</v>
      </c>
      <c r="R2915" t="s">
        <v>8271</v>
      </c>
      <c r="S2915" s="5">
        <f t="shared" si="270"/>
        <v>2.0000000000000001E-4</v>
      </c>
      <c r="T2915" s="7">
        <f t="shared" si="271"/>
        <v>1</v>
      </c>
      <c r="U2915" t="s">
        <v>8318</v>
      </c>
      <c r="V2915" t="s">
        <v>8319</v>
      </c>
    </row>
    <row r="2916" spans="1:22" ht="33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 t="str">
        <f t="shared" si="272"/>
        <v>03/14/2015</v>
      </c>
      <c r="K2916" s="11" t="str">
        <f t="shared" si="273"/>
        <v>2015</v>
      </c>
      <c r="L2916" s="11" t="str">
        <f t="shared" si="274"/>
        <v>Mar</v>
      </c>
      <c r="M2916">
        <v>1421185594</v>
      </c>
      <c r="N2916" s="11">
        <f t="shared" si="275"/>
        <v>42017.699004629627</v>
      </c>
      <c r="O2916" t="b">
        <v>0</v>
      </c>
      <c r="P2916">
        <v>1</v>
      </c>
      <c r="Q2916" t="b">
        <v>0</v>
      </c>
      <c r="R2916" t="s">
        <v>8271</v>
      </c>
      <c r="S2916" s="5">
        <f t="shared" si="270"/>
        <v>4.0000000000000003E-5</v>
      </c>
      <c r="T2916" s="7">
        <f t="shared" si="271"/>
        <v>1</v>
      </c>
      <c r="U2916" t="s">
        <v>8318</v>
      </c>
      <c r="V2916" t="s">
        <v>8319</v>
      </c>
    </row>
    <row r="2917" spans="1:22" ht="49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 t="str">
        <f t="shared" si="272"/>
        <v>03/16/2016</v>
      </c>
      <c r="K2917" s="11" t="str">
        <f t="shared" si="273"/>
        <v>2016</v>
      </c>
      <c r="L2917" s="11" t="str">
        <f t="shared" si="274"/>
        <v>Mar</v>
      </c>
      <c r="M2917">
        <v>1455528790</v>
      </c>
      <c r="N2917" s="11">
        <f t="shared" si="275"/>
        <v>42415.189699074072</v>
      </c>
      <c r="O2917" t="b">
        <v>0</v>
      </c>
      <c r="P2917">
        <v>3</v>
      </c>
      <c r="Q2917" t="b">
        <v>0</v>
      </c>
      <c r="R2917" t="s">
        <v>8271</v>
      </c>
      <c r="S2917" s="5">
        <f t="shared" si="270"/>
        <v>0.61099999999999999</v>
      </c>
      <c r="T2917" s="7">
        <f t="shared" si="271"/>
        <v>203.66666666666666</v>
      </c>
      <c r="U2917" t="s">
        <v>8318</v>
      </c>
      <c r="V2917" t="s">
        <v>8319</v>
      </c>
    </row>
    <row r="2918" spans="1:22" ht="33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 t="str">
        <f t="shared" si="272"/>
        <v>05/19/2014</v>
      </c>
      <c r="K2918" s="11" t="str">
        <f t="shared" si="273"/>
        <v>2014</v>
      </c>
      <c r="L2918" s="11" t="str">
        <f t="shared" si="274"/>
        <v>May</v>
      </c>
      <c r="M2918">
        <v>1398511589</v>
      </c>
      <c r="N2918" s="11">
        <f t="shared" si="275"/>
        <v>41755.268391203703</v>
      </c>
      <c r="O2918" t="b">
        <v>0</v>
      </c>
      <c r="P2918">
        <v>7</v>
      </c>
      <c r="Q2918" t="b">
        <v>0</v>
      </c>
      <c r="R2918" t="s">
        <v>8271</v>
      </c>
      <c r="S2918" s="5">
        <f t="shared" si="270"/>
        <v>7.8378378378378383E-2</v>
      </c>
      <c r="T2918" s="7">
        <f t="shared" si="271"/>
        <v>20.714285714285715</v>
      </c>
      <c r="U2918" t="s">
        <v>8318</v>
      </c>
      <c r="V2918" t="s">
        <v>8319</v>
      </c>
    </row>
    <row r="2919" spans="1:22" ht="49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 t="str">
        <f t="shared" si="272"/>
        <v>09/16/2015</v>
      </c>
      <c r="K2919" s="11" t="str">
        <f t="shared" si="273"/>
        <v>2015</v>
      </c>
      <c r="L2919" s="11" t="str">
        <f t="shared" si="274"/>
        <v>Sep</v>
      </c>
      <c r="M2919">
        <v>1440826647</v>
      </c>
      <c r="N2919" s="11">
        <f t="shared" si="275"/>
        <v>42245.026006944441</v>
      </c>
      <c r="O2919" t="b">
        <v>0</v>
      </c>
      <c r="P2919">
        <v>9</v>
      </c>
      <c r="Q2919" t="b">
        <v>0</v>
      </c>
      <c r="R2919" t="s">
        <v>8271</v>
      </c>
      <c r="S2919" s="5">
        <f t="shared" si="270"/>
        <v>0.2185</v>
      </c>
      <c r="T2919" s="7">
        <f t="shared" si="271"/>
        <v>48.555555555555557</v>
      </c>
      <c r="U2919" t="s">
        <v>8318</v>
      </c>
      <c r="V2919" t="s">
        <v>8319</v>
      </c>
    </row>
    <row r="2920" spans="1:22" ht="49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 t="str">
        <f t="shared" si="272"/>
        <v>10/29/2015</v>
      </c>
      <c r="K2920" s="11" t="str">
        <f t="shared" si="273"/>
        <v>2015</v>
      </c>
      <c r="L2920" s="11" t="str">
        <f t="shared" si="274"/>
        <v>Oct</v>
      </c>
      <c r="M2920">
        <v>1443712007</v>
      </c>
      <c r="N2920" s="11">
        <f t="shared" si="275"/>
        <v>42278.421377314815</v>
      </c>
      <c r="O2920" t="b">
        <v>0</v>
      </c>
      <c r="P2920">
        <v>20</v>
      </c>
      <c r="Q2920" t="b">
        <v>0</v>
      </c>
      <c r="R2920" t="s">
        <v>8271</v>
      </c>
      <c r="S2920" s="5">
        <f t="shared" si="270"/>
        <v>0.27239999999999998</v>
      </c>
      <c r="T2920" s="7">
        <f t="shared" si="271"/>
        <v>68.099999999999994</v>
      </c>
      <c r="U2920" t="s">
        <v>8318</v>
      </c>
      <c r="V2920" t="s">
        <v>8319</v>
      </c>
    </row>
    <row r="2921" spans="1:22" ht="49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 t="str">
        <f t="shared" si="272"/>
        <v>08/05/2014</v>
      </c>
      <c r="K2921" s="11" t="str">
        <f t="shared" si="273"/>
        <v>2014</v>
      </c>
      <c r="L2921" s="11" t="str">
        <f t="shared" si="274"/>
        <v>Aug</v>
      </c>
      <c r="M2921">
        <v>1404658329</v>
      </c>
      <c r="N2921" s="11">
        <f t="shared" si="275"/>
        <v>41826.411215277774</v>
      </c>
      <c r="O2921" t="b">
        <v>0</v>
      </c>
      <c r="P2921">
        <v>6</v>
      </c>
      <c r="Q2921" t="b">
        <v>0</v>
      </c>
      <c r="R2921" t="s">
        <v>8271</v>
      </c>
      <c r="S2921" s="5">
        <f t="shared" si="270"/>
        <v>8.5000000000000006E-2</v>
      </c>
      <c r="T2921" s="7">
        <f t="shared" si="271"/>
        <v>8.5</v>
      </c>
      <c r="U2921" t="s">
        <v>8318</v>
      </c>
      <c r="V2921" t="s">
        <v>8319</v>
      </c>
    </row>
    <row r="2922" spans="1:22" ht="49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 t="str">
        <f t="shared" si="272"/>
        <v>03/25/2015</v>
      </c>
      <c r="K2922" s="11" t="str">
        <f t="shared" si="273"/>
        <v>2015</v>
      </c>
      <c r="L2922" s="11" t="str">
        <f t="shared" si="274"/>
        <v>Mar</v>
      </c>
      <c r="M2922">
        <v>1424718070</v>
      </c>
      <c r="N2922" s="11">
        <f t="shared" si="275"/>
        <v>42058.584143518521</v>
      </c>
      <c r="O2922" t="b">
        <v>0</v>
      </c>
      <c r="P2922">
        <v>13</v>
      </c>
      <c r="Q2922" t="b">
        <v>0</v>
      </c>
      <c r="R2922" t="s">
        <v>8271</v>
      </c>
      <c r="S2922" s="5">
        <f t="shared" si="270"/>
        <v>0.26840000000000003</v>
      </c>
      <c r="T2922" s="7">
        <f t="shared" si="271"/>
        <v>51.615384615384613</v>
      </c>
      <c r="U2922" t="s">
        <v>8318</v>
      </c>
      <c r="V2922" t="s">
        <v>8319</v>
      </c>
    </row>
    <row r="2923" spans="1:22" ht="33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 t="str">
        <f t="shared" si="272"/>
        <v>09/25/2014</v>
      </c>
      <c r="K2923" s="11" t="str">
        <f t="shared" si="273"/>
        <v>2014</v>
      </c>
      <c r="L2923" s="11" t="str">
        <f t="shared" si="274"/>
        <v>Sep</v>
      </c>
      <c r="M2923">
        <v>1409087804</v>
      </c>
      <c r="N2923" s="11">
        <f t="shared" si="275"/>
        <v>41877.678287037037</v>
      </c>
      <c r="O2923" t="b">
        <v>0</v>
      </c>
      <c r="P2923">
        <v>3</v>
      </c>
      <c r="Q2923" t="b">
        <v>1</v>
      </c>
      <c r="R2923" t="s">
        <v>8305</v>
      </c>
      <c r="S2923" s="5">
        <f t="shared" si="270"/>
        <v>1.29</v>
      </c>
      <c r="T2923" s="7">
        <f t="shared" si="271"/>
        <v>43</v>
      </c>
      <c r="U2923" t="s">
        <v>8318</v>
      </c>
      <c r="V2923" t="s">
        <v>8359</v>
      </c>
    </row>
    <row r="2924" spans="1:22" ht="49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 t="str">
        <f t="shared" si="272"/>
        <v>05/18/2015</v>
      </c>
      <c r="K2924" s="11" t="str">
        <f t="shared" si="273"/>
        <v>2015</v>
      </c>
      <c r="L2924" s="11" t="str">
        <f t="shared" si="274"/>
        <v>May</v>
      </c>
      <c r="M2924">
        <v>1428094727</v>
      </c>
      <c r="N2924" s="11">
        <f t="shared" si="275"/>
        <v>42097.665821759256</v>
      </c>
      <c r="O2924" t="b">
        <v>0</v>
      </c>
      <c r="P2924">
        <v>6</v>
      </c>
      <c r="Q2924" t="b">
        <v>1</v>
      </c>
      <c r="R2924" t="s">
        <v>8305</v>
      </c>
      <c r="S2924" s="5">
        <f t="shared" si="270"/>
        <v>1</v>
      </c>
      <c r="T2924" s="7">
        <f t="shared" si="271"/>
        <v>83.333333333333329</v>
      </c>
      <c r="U2924" t="s">
        <v>8318</v>
      </c>
      <c r="V2924" t="s">
        <v>8359</v>
      </c>
    </row>
    <row r="2925" spans="1:22" ht="49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 t="str">
        <f t="shared" si="272"/>
        <v>01/23/2015</v>
      </c>
      <c r="K2925" s="11" t="str">
        <f t="shared" si="273"/>
        <v>2015</v>
      </c>
      <c r="L2925" s="11" t="str">
        <f t="shared" si="274"/>
        <v>Jan</v>
      </c>
      <c r="M2925">
        <v>1420774779</v>
      </c>
      <c r="N2925" s="11">
        <f t="shared" si="275"/>
        <v>42012.944201388884</v>
      </c>
      <c r="O2925" t="b">
        <v>0</v>
      </c>
      <c r="P2925">
        <v>10</v>
      </c>
      <c r="Q2925" t="b">
        <v>1</v>
      </c>
      <c r="R2925" t="s">
        <v>8305</v>
      </c>
      <c r="S2925" s="5">
        <f t="shared" si="270"/>
        <v>1</v>
      </c>
      <c r="T2925" s="7">
        <f t="shared" si="271"/>
        <v>30</v>
      </c>
      <c r="U2925" t="s">
        <v>8318</v>
      </c>
      <c r="V2925" t="s">
        <v>8359</v>
      </c>
    </row>
    <row r="2926" spans="1:22" ht="49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 t="str">
        <f t="shared" si="272"/>
        <v>05/08/2015</v>
      </c>
      <c r="K2926" s="11" t="str">
        <f t="shared" si="273"/>
        <v>2015</v>
      </c>
      <c r="L2926" s="11" t="str">
        <f t="shared" si="274"/>
        <v>May</v>
      </c>
      <c r="M2926">
        <v>1428585710</v>
      </c>
      <c r="N2926" s="11">
        <f t="shared" si="275"/>
        <v>42103.348495370366</v>
      </c>
      <c r="O2926" t="b">
        <v>0</v>
      </c>
      <c r="P2926">
        <v>147</v>
      </c>
      <c r="Q2926" t="b">
        <v>1</v>
      </c>
      <c r="R2926" t="s">
        <v>8305</v>
      </c>
      <c r="S2926" s="5">
        <f t="shared" si="270"/>
        <v>1.032</v>
      </c>
      <c r="T2926" s="7">
        <f t="shared" si="271"/>
        <v>175.51020408163265</v>
      </c>
      <c r="U2926" t="s">
        <v>8318</v>
      </c>
      <c r="V2926" t="s">
        <v>8359</v>
      </c>
    </row>
    <row r="2927" spans="1:22" ht="49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 t="str">
        <f t="shared" si="272"/>
        <v>09/11/2014</v>
      </c>
      <c r="K2927" s="11" t="str">
        <f t="shared" si="273"/>
        <v>2014</v>
      </c>
      <c r="L2927" s="11" t="str">
        <f t="shared" si="274"/>
        <v>Sep</v>
      </c>
      <c r="M2927">
        <v>1407852068</v>
      </c>
      <c r="N2927" s="11">
        <f t="shared" si="275"/>
        <v>41863.375787037039</v>
      </c>
      <c r="O2927" t="b">
        <v>0</v>
      </c>
      <c r="P2927">
        <v>199</v>
      </c>
      <c r="Q2927" t="b">
        <v>1</v>
      </c>
      <c r="R2927" t="s">
        <v>8305</v>
      </c>
      <c r="S2927" s="5">
        <f t="shared" si="270"/>
        <v>1.0244597777777777</v>
      </c>
      <c r="T2927" s="7">
        <f t="shared" si="271"/>
        <v>231.66175879396985</v>
      </c>
      <c r="U2927" t="s">
        <v>8318</v>
      </c>
      <c r="V2927" t="s">
        <v>8359</v>
      </c>
    </row>
    <row r="2928" spans="1:22" ht="49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 t="str">
        <f t="shared" si="272"/>
        <v>02/23/2015</v>
      </c>
      <c r="K2928" s="11" t="str">
        <f t="shared" si="273"/>
        <v>2015</v>
      </c>
      <c r="L2928" s="11" t="str">
        <f t="shared" si="274"/>
        <v>Feb</v>
      </c>
      <c r="M2928">
        <v>1423506179</v>
      </c>
      <c r="N2928" s="11">
        <f t="shared" si="275"/>
        <v>42044.557627314811</v>
      </c>
      <c r="O2928" t="b">
        <v>0</v>
      </c>
      <c r="P2928">
        <v>50</v>
      </c>
      <c r="Q2928" t="b">
        <v>1</v>
      </c>
      <c r="R2928" t="s">
        <v>8305</v>
      </c>
      <c r="S2928" s="5">
        <f t="shared" si="270"/>
        <v>1.25</v>
      </c>
      <c r="T2928" s="7">
        <f t="shared" si="271"/>
        <v>75</v>
      </c>
      <c r="U2928" t="s">
        <v>8318</v>
      </c>
      <c r="V2928" t="s">
        <v>8359</v>
      </c>
    </row>
    <row r="2929" spans="1:22" ht="49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 t="str">
        <f t="shared" si="272"/>
        <v>07/15/2014</v>
      </c>
      <c r="K2929" s="11" t="str">
        <f t="shared" si="273"/>
        <v>2014</v>
      </c>
      <c r="L2929" s="11" t="str">
        <f t="shared" si="274"/>
        <v>Jul</v>
      </c>
      <c r="M2929">
        <v>1402934629</v>
      </c>
      <c r="N2929" s="11">
        <f t="shared" si="275"/>
        <v>41806.460983796293</v>
      </c>
      <c r="O2929" t="b">
        <v>0</v>
      </c>
      <c r="P2929">
        <v>21</v>
      </c>
      <c r="Q2929" t="b">
        <v>1</v>
      </c>
      <c r="R2929" t="s">
        <v>8305</v>
      </c>
      <c r="S2929" s="5">
        <f t="shared" si="270"/>
        <v>1.3083333333333333</v>
      </c>
      <c r="T2929" s="7">
        <f t="shared" si="271"/>
        <v>112.14285714285714</v>
      </c>
      <c r="U2929" t="s">
        <v>8318</v>
      </c>
      <c r="V2929" t="s">
        <v>8359</v>
      </c>
    </row>
    <row r="2930" spans="1:22" ht="33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 t="str">
        <f t="shared" si="272"/>
        <v>03/04/2016</v>
      </c>
      <c r="K2930" s="11" t="str">
        <f t="shared" si="273"/>
        <v>2016</v>
      </c>
      <c r="L2930" s="11" t="str">
        <f t="shared" si="274"/>
        <v>Mar</v>
      </c>
      <c r="M2930">
        <v>1454543846</v>
      </c>
      <c r="N2930" s="11">
        <f t="shared" si="275"/>
        <v>42403.789884259262</v>
      </c>
      <c r="O2930" t="b">
        <v>0</v>
      </c>
      <c r="P2930">
        <v>24</v>
      </c>
      <c r="Q2930" t="b">
        <v>1</v>
      </c>
      <c r="R2930" t="s">
        <v>8305</v>
      </c>
      <c r="S2930" s="5">
        <f t="shared" si="270"/>
        <v>1</v>
      </c>
      <c r="T2930" s="7">
        <f t="shared" si="271"/>
        <v>41.666666666666664</v>
      </c>
      <c r="U2930" t="s">
        <v>8318</v>
      </c>
      <c r="V2930" t="s">
        <v>8359</v>
      </c>
    </row>
    <row r="2931" spans="1:22" ht="49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 t="str">
        <f t="shared" si="272"/>
        <v>05/25/2014</v>
      </c>
      <c r="K2931" s="11" t="str">
        <f t="shared" si="273"/>
        <v>2014</v>
      </c>
      <c r="L2931" s="11" t="str">
        <f t="shared" si="274"/>
        <v>May</v>
      </c>
      <c r="M2931">
        <v>1398432758</v>
      </c>
      <c r="N2931" s="11">
        <f t="shared" si="275"/>
        <v>41754.355995370366</v>
      </c>
      <c r="O2931" t="b">
        <v>0</v>
      </c>
      <c r="P2931">
        <v>32</v>
      </c>
      <c r="Q2931" t="b">
        <v>1</v>
      </c>
      <c r="R2931" t="s">
        <v>8305</v>
      </c>
      <c r="S2931" s="5">
        <f t="shared" si="270"/>
        <v>1.02069375</v>
      </c>
      <c r="T2931" s="7">
        <f t="shared" si="271"/>
        <v>255.17343750000001</v>
      </c>
      <c r="U2931" t="s">
        <v>8318</v>
      </c>
      <c r="V2931" t="s">
        <v>8359</v>
      </c>
    </row>
    <row r="2932" spans="1:22" ht="49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 t="str">
        <f t="shared" si="272"/>
        <v>05/07/2015</v>
      </c>
      <c r="K2932" s="11" t="str">
        <f t="shared" si="273"/>
        <v>2015</v>
      </c>
      <c r="L2932" s="11" t="str">
        <f t="shared" si="274"/>
        <v>May</v>
      </c>
      <c r="M2932">
        <v>1428415264</v>
      </c>
      <c r="N2932" s="11">
        <f t="shared" si="275"/>
        <v>42101.375740740739</v>
      </c>
      <c r="O2932" t="b">
        <v>0</v>
      </c>
      <c r="P2932">
        <v>62</v>
      </c>
      <c r="Q2932" t="b">
        <v>1</v>
      </c>
      <c r="R2932" t="s">
        <v>8305</v>
      </c>
      <c r="S2932" s="5">
        <f t="shared" si="270"/>
        <v>1.0092000000000001</v>
      </c>
      <c r="T2932" s="7">
        <f t="shared" si="271"/>
        <v>162.7741935483871</v>
      </c>
      <c r="U2932" t="s">
        <v>8318</v>
      </c>
      <c r="V2932" t="s">
        <v>8359</v>
      </c>
    </row>
    <row r="2933" spans="1:22" ht="49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 t="str">
        <f t="shared" si="272"/>
        <v>09/15/2014</v>
      </c>
      <c r="K2933" s="11" t="str">
        <f t="shared" si="273"/>
        <v>2014</v>
      </c>
      <c r="L2933" s="11" t="str">
        <f t="shared" si="274"/>
        <v>Sep</v>
      </c>
      <c r="M2933">
        <v>1408604363</v>
      </c>
      <c r="N2933" s="11">
        <f t="shared" si="275"/>
        <v>41872.082905092589</v>
      </c>
      <c r="O2933" t="b">
        <v>0</v>
      </c>
      <c r="P2933">
        <v>9</v>
      </c>
      <c r="Q2933" t="b">
        <v>1</v>
      </c>
      <c r="R2933" t="s">
        <v>8305</v>
      </c>
      <c r="S2933" s="5">
        <f t="shared" si="270"/>
        <v>1.06</v>
      </c>
      <c r="T2933" s="7">
        <f t="shared" si="271"/>
        <v>88.333333333333329</v>
      </c>
      <c r="U2933" t="s">
        <v>8318</v>
      </c>
      <c r="V2933" t="s">
        <v>8359</v>
      </c>
    </row>
    <row r="2934" spans="1:22" ht="49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 t="str">
        <f t="shared" si="272"/>
        <v>02/21/2015</v>
      </c>
      <c r="K2934" s="11" t="str">
        <f t="shared" si="273"/>
        <v>2015</v>
      </c>
      <c r="L2934" s="11" t="str">
        <f t="shared" si="274"/>
        <v>Feb</v>
      </c>
      <c r="M2934">
        <v>1421812637</v>
      </c>
      <c r="N2934" s="11">
        <f t="shared" si="275"/>
        <v>42024.956446759257</v>
      </c>
      <c r="O2934" t="b">
        <v>0</v>
      </c>
      <c r="P2934">
        <v>38</v>
      </c>
      <c r="Q2934" t="b">
        <v>1</v>
      </c>
      <c r="R2934" t="s">
        <v>8305</v>
      </c>
      <c r="S2934" s="5">
        <f t="shared" si="270"/>
        <v>1.0509677419354839</v>
      </c>
      <c r="T2934" s="7">
        <f t="shared" si="271"/>
        <v>85.736842105263165</v>
      </c>
      <c r="U2934" t="s">
        <v>8318</v>
      </c>
      <c r="V2934" t="s">
        <v>8359</v>
      </c>
    </row>
    <row r="2935" spans="1:22" ht="49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 t="str">
        <f t="shared" si="272"/>
        <v>06/04/2016</v>
      </c>
      <c r="K2935" s="11" t="str">
        <f t="shared" si="273"/>
        <v>2016</v>
      </c>
      <c r="L2935" s="11" t="str">
        <f t="shared" si="274"/>
        <v>Jun</v>
      </c>
      <c r="M2935">
        <v>1462489053</v>
      </c>
      <c r="N2935" s="11">
        <f t="shared" si="275"/>
        <v>42495.748298611106</v>
      </c>
      <c r="O2935" t="b">
        <v>0</v>
      </c>
      <c r="P2935">
        <v>54</v>
      </c>
      <c r="Q2935" t="b">
        <v>1</v>
      </c>
      <c r="R2935" t="s">
        <v>8305</v>
      </c>
      <c r="S2935" s="5">
        <f t="shared" si="270"/>
        <v>1.0276000000000001</v>
      </c>
      <c r="T2935" s="7">
        <f t="shared" si="271"/>
        <v>47.574074074074076</v>
      </c>
      <c r="U2935" t="s">
        <v>8318</v>
      </c>
      <c r="V2935" t="s">
        <v>8359</v>
      </c>
    </row>
    <row r="2936" spans="1:22" ht="49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 t="str">
        <f t="shared" si="272"/>
        <v>06/15/2014</v>
      </c>
      <c r="K2936" s="11" t="str">
        <f t="shared" si="273"/>
        <v>2014</v>
      </c>
      <c r="L2936" s="11" t="str">
        <f t="shared" si="274"/>
        <v>Jun</v>
      </c>
      <c r="M2936">
        <v>1400253364</v>
      </c>
      <c r="N2936" s="11">
        <f t="shared" si="275"/>
        <v>41775.427824074075</v>
      </c>
      <c r="O2936" t="b">
        <v>0</v>
      </c>
      <c r="P2936">
        <v>37</v>
      </c>
      <c r="Q2936" t="b">
        <v>1</v>
      </c>
      <c r="R2936" t="s">
        <v>8305</v>
      </c>
      <c r="S2936" s="5">
        <f t="shared" si="270"/>
        <v>1.08</v>
      </c>
      <c r="T2936" s="7">
        <f t="shared" si="271"/>
        <v>72.972972972972968</v>
      </c>
      <c r="U2936" t="s">
        <v>8318</v>
      </c>
      <c r="V2936" t="s">
        <v>8359</v>
      </c>
    </row>
    <row r="2937" spans="1:22" ht="49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 t="str">
        <f t="shared" si="272"/>
        <v>08/29/2016</v>
      </c>
      <c r="K2937" s="11" t="str">
        <f t="shared" si="273"/>
        <v>2016</v>
      </c>
      <c r="L2937" s="11" t="str">
        <f t="shared" si="274"/>
        <v>Aug</v>
      </c>
      <c r="M2937">
        <v>1467468008</v>
      </c>
      <c r="N2937" s="11">
        <f t="shared" si="275"/>
        <v>42553.375092592592</v>
      </c>
      <c r="O2937" t="b">
        <v>0</v>
      </c>
      <c r="P2937">
        <v>39</v>
      </c>
      <c r="Q2937" t="b">
        <v>1</v>
      </c>
      <c r="R2937" t="s">
        <v>8305</v>
      </c>
      <c r="S2937" s="5">
        <f t="shared" si="270"/>
        <v>1.0088571428571429</v>
      </c>
      <c r="T2937" s="7">
        <f t="shared" si="271"/>
        <v>90.538461538461533</v>
      </c>
      <c r="U2937" t="s">
        <v>8318</v>
      </c>
      <c r="V2937" t="s">
        <v>8359</v>
      </c>
    </row>
    <row r="2938" spans="1:22" ht="49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 t="str">
        <f t="shared" si="272"/>
        <v>10/12/2014</v>
      </c>
      <c r="K2938" s="11" t="str">
        <f t="shared" si="273"/>
        <v>2014</v>
      </c>
      <c r="L2938" s="11" t="str">
        <f t="shared" si="274"/>
        <v>Oct</v>
      </c>
      <c r="M2938">
        <v>1412091423</v>
      </c>
      <c r="N2938" s="11">
        <f t="shared" si="275"/>
        <v>41912.442395833328</v>
      </c>
      <c r="O2938" t="b">
        <v>0</v>
      </c>
      <c r="P2938">
        <v>34</v>
      </c>
      <c r="Q2938" t="b">
        <v>1</v>
      </c>
      <c r="R2938" t="s">
        <v>8305</v>
      </c>
      <c r="S2938" s="5">
        <f t="shared" si="270"/>
        <v>1.28</v>
      </c>
      <c r="T2938" s="7">
        <f t="shared" si="271"/>
        <v>37.647058823529413</v>
      </c>
      <c r="U2938" t="s">
        <v>8318</v>
      </c>
      <c r="V2938" t="s">
        <v>8359</v>
      </c>
    </row>
    <row r="2939" spans="1:22" ht="33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 t="str">
        <f t="shared" si="272"/>
        <v>07/13/2014</v>
      </c>
      <c r="K2939" s="11" t="str">
        <f t="shared" si="273"/>
        <v>2014</v>
      </c>
      <c r="L2939" s="11" t="str">
        <f t="shared" si="274"/>
        <v>Jul</v>
      </c>
      <c r="M2939">
        <v>1402657113</v>
      </c>
      <c r="N2939" s="11">
        <f t="shared" si="275"/>
        <v>41803.248993055553</v>
      </c>
      <c r="O2939" t="b">
        <v>0</v>
      </c>
      <c r="P2939">
        <v>55</v>
      </c>
      <c r="Q2939" t="b">
        <v>1</v>
      </c>
      <c r="R2939" t="s">
        <v>8305</v>
      </c>
      <c r="S2939" s="5">
        <f t="shared" si="270"/>
        <v>1.3333333333333333</v>
      </c>
      <c r="T2939" s="7">
        <f t="shared" si="271"/>
        <v>36.363636363636367</v>
      </c>
      <c r="U2939" t="s">
        <v>8318</v>
      </c>
      <c r="V2939" t="s">
        <v>8359</v>
      </c>
    </row>
    <row r="2940" spans="1:22" ht="49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 t="str">
        <f t="shared" si="272"/>
        <v>01/30/2015</v>
      </c>
      <c r="K2940" s="11" t="str">
        <f t="shared" si="273"/>
        <v>2015</v>
      </c>
      <c r="L2940" s="11" t="str">
        <f t="shared" si="274"/>
        <v>Jan</v>
      </c>
      <c r="M2940">
        <v>1420044814</v>
      </c>
      <c r="N2940" s="11">
        <f t="shared" si="275"/>
        <v>42004.495532407404</v>
      </c>
      <c r="O2940" t="b">
        <v>0</v>
      </c>
      <c r="P2940">
        <v>32</v>
      </c>
      <c r="Q2940" t="b">
        <v>1</v>
      </c>
      <c r="R2940" t="s">
        <v>8305</v>
      </c>
      <c r="S2940" s="5">
        <f t="shared" si="270"/>
        <v>1.0137499999999999</v>
      </c>
      <c r="T2940" s="7">
        <f t="shared" si="271"/>
        <v>126.71875</v>
      </c>
      <c r="U2940" t="s">
        <v>8318</v>
      </c>
      <c r="V2940" t="s">
        <v>8359</v>
      </c>
    </row>
    <row r="2941" spans="1:22" ht="49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 t="str">
        <f t="shared" si="272"/>
        <v>08/27/2014</v>
      </c>
      <c r="K2941" s="11" t="str">
        <f t="shared" si="273"/>
        <v>2014</v>
      </c>
      <c r="L2941" s="11" t="str">
        <f t="shared" si="274"/>
        <v>Aug</v>
      </c>
      <c r="M2941">
        <v>1406316312</v>
      </c>
      <c r="N2941" s="11">
        <f t="shared" si="275"/>
        <v>41845.60083333333</v>
      </c>
      <c r="O2941" t="b">
        <v>0</v>
      </c>
      <c r="P2941">
        <v>25</v>
      </c>
      <c r="Q2941" t="b">
        <v>1</v>
      </c>
      <c r="R2941" t="s">
        <v>8305</v>
      </c>
      <c r="S2941" s="5">
        <f t="shared" si="270"/>
        <v>1.0287500000000001</v>
      </c>
      <c r="T2941" s="7">
        <f t="shared" si="271"/>
        <v>329.2</v>
      </c>
      <c r="U2941" t="s">
        <v>8318</v>
      </c>
      <c r="V2941" t="s">
        <v>8359</v>
      </c>
    </row>
    <row r="2942" spans="1:22" ht="49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 t="str">
        <f t="shared" si="272"/>
        <v>01/18/2015</v>
      </c>
      <c r="K2942" s="11" t="str">
        <f t="shared" si="273"/>
        <v>2015</v>
      </c>
      <c r="L2942" s="11" t="str">
        <f t="shared" si="274"/>
        <v>Jan</v>
      </c>
      <c r="M2942">
        <v>1418150018</v>
      </c>
      <c r="N2942" s="11">
        <f t="shared" si="275"/>
        <v>41982.565023148149</v>
      </c>
      <c r="O2942" t="b">
        <v>0</v>
      </c>
      <c r="P2942">
        <v>33</v>
      </c>
      <c r="Q2942" t="b">
        <v>1</v>
      </c>
      <c r="R2942" t="s">
        <v>8305</v>
      </c>
      <c r="S2942" s="5">
        <f t="shared" si="270"/>
        <v>1.0724</v>
      </c>
      <c r="T2942" s="7">
        <f t="shared" si="271"/>
        <v>81.242424242424249</v>
      </c>
      <c r="U2942" t="s">
        <v>8318</v>
      </c>
      <c r="V2942" t="s">
        <v>8359</v>
      </c>
    </row>
    <row r="2943" spans="1:22" ht="49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 t="str">
        <f t="shared" si="272"/>
        <v>03/01/2015</v>
      </c>
      <c r="K2943" s="11" t="str">
        <f t="shared" si="273"/>
        <v>2015</v>
      </c>
      <c r="L2943" s="11" t="str">
        <f t="shared" si="274"/>
        <v>Mar</v>
      </c>
      <c r="M2943">
        <v>1422658955</v>
      </c>
      <c r="N2943" s="11">
        <f t="shared" si="275"/>
        <v>42034.751793981479</v>
      </c>
      <c r="O2943" t="b">
        <v>0</v>
      </c>
      <c r="P2943">
        <v>1</v>
      </c>
      <c r="Q2943" t="b">
        <v>0</v>
      </c>
      <c r="R2943" t="s">
        <v>8303</v>
      </c>
      <c r="S2943" s="5">
        <f t="shared" si="270"/>
        <v>4.0000000000000003E-5</v>
      </c>
      <c r="T2943" s="7">
        <f t="shared" si="271"/>
        <v>1</v>
      </c>
      <c r="U2943" t="s">
        <v>8318</v>
      </c>
      <c r="V2943" t="s">
        <v>8357</v>
      </c>
    </row>
    <row r="2944" spans="1:22" ht="49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 t="str">
        <f t="shared" si="272"/>
        <v>12/16/2015</v>
      </c>
      <c r="K2944" s="11" t="str">
        <f t="shared" si="273"/>
        <v>2015</v>
      </c>
      <c r="L2944" s="11" t="str">
        <f t="shared" si="274"/>
        <v>Dec</v>
      </c>
      <c r="M2944">
        <v>1448565459</v>
      </c>
      <c r="N2944" s="11">
        <f t="shared" si="275"/>
        <v>42334.595590277771</v>
      </c>
      <c r="O2944" t="b">
        <v>0</v>
      </c>
      <c r="P2944">
        <v>202</v>
      </c>
      <c r="Q2944" t="b">
        <v>0</v>
      </c>
      <c r="R2944" t="s">
        <v>8303</v>
      </c>
      <c r="S2944" s="5">
        <f t="shared" si="270"/>
        <v>0.20424999999999999</v>
      </c>
      <c r="T2944" s="7">
        <f t="shared" si="271"/>
        <v>202.22772277227722</v>
      </c>
      <c r="U2944" t="s">
        <v>8318</v>
      </c>
      <c r="V2944" t="s">
        <v>8357</v>
      </c>
    </row>
    <row r="2945" spans="1:22" ht="49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 t="str">
        <f t="shared" si="272"/>
        <v>04/12/2015</v>
      </c>
      <c r="K2945" s="11" t="str">
        <f t="shared" si="273"/>
        <v>2015</v>
      </c>
      <c r="L2945" s="11" t="str">
        <f t="shared" si="274"/>
        <v>Apr</v>
      </c>
      <c r="M2945">
        <v>1426302380</v>
      </c>
      <c r="N2945" s="11">
        <f t="shared" si="275"/>
        <v>42076.921064814807</v>
      </c>
      <c r="O2945" t="b">
        <v>0</v>
      </c>
      <c r="P2945">
        <v>0</v>
      </c>
      <c r="Q2945" t="b">
        <v>0</v>
      </c>
      <c r="R2945" t="s">
        <v>8303</v>
      </c>
      <c r="S2945" s="5">
        <f t="shared" si="270"/>
        <v>0</v>
      </c>
      <c r="T2945" s="7" t="e">
        <f t="shared" si="271"/>
        <v>#DIV/0!</v>
      </c>
      <c r="U2945" t="s">
        <v>8318</v>
      </c>
      <c r="V2945" t="s">
        <v>8357</v>
      </c>
    </row>
    <row r="2946" spans="1:22" ht="33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 t="str">
        <f t="shared" si="272"/>
        <v>06/07/2015</v>
      </c>
      <c r="K2946" s="11" t="str">
        <f t="shared" si="273"/>
        <v>2015</v>
      </c>
      <c r="L2946" s="11" t="str">
        <f t="shared" si="274"/>
        <v>Jun</v>
      </c>
      <c r="M2946">
        <v>1431122198</v>
      </c>
      <c r="N2946" s="11">
        <f t="shared" si="275"/>
        <v>42132.705995370365</v>
      </c>
      <c r="O2946" t="b">
        <v>0</v>
      </c>
      <c r="P2946">
        <v>1</v>
      </c>
      <c r="Q2946" t="b">
        <v>0</v>
      </c>
      <c r="R2946" t="s">
        <v>8303</v>
      </c>
      <c r="S2946" s="5">
        <f t="shared" ref="S2946:S3009" si="276">E2946/D2946</f>
        <v>0.01</v>
      </c>
      <c r="T2946" s="7">
        <f t="shared" ref="T2946:T3009" si="277">E2946/P2946</f>
        <v>100</v>
      </c>
      <c r="U2946" t="s">
        <v>8318</v>
      </c>
      <c r="V2946" t="s">
        <v>8357</v>
      </c>
    </row>
    <row r="2947" spans="1:22" ht="49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 t="str">
        <f t="shared" ref="J2947:J3010" si="278">TEXT((I2947/86400)+25569+(-5/24),"mm/dd/yyyy")</f>
        <v>05/23/2015</v>
      </c>
      <c r="K2947" s="11" t="str">
        <f t="shared" ref="K2947:K3010" si="279">RIGHT(J2947,4)</f>
        <v>2015</v>
      </c>
      <c r="L2947" s="11" t="str">
        <f t="shared" ref="L2947:L3010" si="280">TEXT(J2947,"mmm")</f>
        <v>May</v>
      </c>
      <c r="M2947">
        <v>1429845660</v>
      </c>
      <c r="N2947" s="11">
        <f t="shared" ref="N2947:N3010" si="281">(M2947/86400)+25569+(-5/24)</f>
        <v>42117.931250000001</v>
      </c>
      <c r="O2947" t="b">
        <v>0</v>
      </c>
      <c r="P2947">
        <v>0</v>
      </c>
      <c r="Q2947" t="b">
        <v>0</v>
      </c>
      <c r="R2947" t="s">
        <v>8303</v>
      </c>
      <c r="S2947" s="5">
        <f t="shared" si="276"/>
        <v>0</v>
      </c>
      <c r="T2947" s="7" t="e">
        <f t="shared" si="277"/>
        <v>#DIV/0!</v>
      </c>
      <c r="U2947" t="s">
        <v>8318</v>
      </c>
      <c r="V2947" t="s">
        <v>8357</v>
      </c>
    </row>
    <row r="2948" spans="1:22" ht="49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 t="str">
        <f t="shared" si="278"/>
        <v>08/15/2016</v>
      </c>
      <c r="K2948" s="11" t="str">
        <f t="shared" si="279"/>
        <v>2016</v>
      </c>
      <c r="L2948" s="11" t="str">
        <f t="shared" si="280"/>
        <v>Aug</v>
      </c>
      <c r="M2948">
        <v>1468673092</v>
      </c>
      <c r="N2948" s="11">
        <f t="shared" si="281"/>
        <v>42567.322824074072</v>
      </c>
      <c r="O2948" t="b">
        <v>0</v>
      </c>
      <c r="P2948">
        <v>2</v>
      </c>
      <c r="Q2948" t="b">
        <v>0</v>
      </c>
      <c r="R2948" t="s">
        <v>8303</v>
      </c>
      <c r="S2948" s="5">
        <f t="shared" si="276"/>
        <v>1E-3</v>
      </c>
      <c r="T2948" s="7">
        <f t="shared" si="277"/>
        <v>1</v>
      </c>
      <c r="U2948" t="s">
        <v>8318</v>
      </c>
      <c r="V2948" t="s">
        <v>8357</v>
      </c>
    </row>
    <row r="2949" spans="1:22" ht="49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 t="str">
        <f t="shared" si="278"/>
        <v>11/24/2016</v>
      </c>
      <c r="K2949" s="11" t="str">
        <f t="shared" si="279"/>
        <v>2016</v>
      </c>
      <c r="L2949" s="11" t="str">
        <f t="shared" si="280"/>
        <v>Nov</v>
      </c>
      <c r="M2949">
        <v>1475760567</v>
      </c>
      <c r="N2949" s="11">
        <f t="shared" si="281"/>
        <v>42649.353784722225</v>
      </c>
      <c r="O2949" t="b">
        <v>0</v>
      </c>
      <c r="P2949">
        <v>13</v>
      </c>
      <c r="Q2949" t="b">
        <v>0</v>
      </c>
      <c r="R2949" t="s">
        <v>8303</v>
      </c>
      <c r="S2949" s="5">
        <f t="shared" si="276"/>
        <v>4.2880000000000001E-2</v>
      </c>
      <c r="T2949" s="7">
        <f t="shared" si="277"/>
        <v>82.461538461538467</v>
      </c>
      <c r="U2949" t="s">
        <v>8318</v>
      </c>
      <c r="V2949" t="s">
        <v>8357</v>
      </c>
    </row>
    <row r="2950" spans="1:22" ht="49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 t="str">
        <f t="shared" si="278"/>
        <v>06/02/2015</v>
      </c>
      <c r="K2950" s="11" t="str">
        <f t="shared" si="279"/>
        <v>2015</v>
      </c>
      <c r="L2950" s="11" t="str">
        <f t="shared" si="280"/>
        <v>Jun</v>
      </c>
      <c r="M2950">
        <v>1428075293</v>
      </c>
      <c r="N2950" s="11">
        <f t="shared" si="281"/>
        <v>42097.440891203696</v>
      </c>
      <c r="O2950" t="b">
        <v>0</v>
      </c>
      <c r="P2950">
        <v>9</v>
      </c>
      <c r="Q2950" t="b">
        <v>0</v>
      </c>
      <c r="R2950" t="s">
        <v>8303</v>
      </c>
      <c r="S2950" s="5">
        <f t="shared" si="276"/>
        <v>4.8000000000000001E-5</v>
      </c>
      <c r="T2950" s="7">
        <f t="shared" si="277"/>
        <v>2.6666666666666665</v>
      </c>
      <c r="U2950" t="s">
        <v>8318</v>
      </c>
      <c r="V2950" t="s">
        <v>8357</v>
      </c>
    </row>
    <row r="2951" spans="1:22" ht="49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 t="str">
        <f t="shared" si="278"/>
        <v>11/19/2015</v>
      </c>
      <c r="K2951" s="11" t="str">
        <f t="shared" si="279"/>
        <v>2015</v>
      </c>
      <c r="L2951" s="11" t="str">
        <f t="shared" si="280"/>
        <v>Nov</v>
      </c>
      <c r="M2951">
        <v>1445370317</v>
      </c>
      <c r="N2951" s="11">
        <f t="shared" si="281"/>
        <v>42297.61478009259</v>
      </c>
      <c r="O2951" t="b">
        <v>0</v>
      </c>
      <c r="P2951">
        <v>2</v>
      </c>
      <c r="Q2951" t="b">
        <v>0</v>
      </c>
      <c r="R2951" t="s">
        <v>8303</v>
      </c>
      <c r="S2951" s="5">
        <f t="shared" si="276"/>
        <v>2.5000000000000001E-2</v>
      </c>
      <c r="T2951" s="7">
        <f t="shared" si="277"/>
        <v>12.5</v>
      </c>
      <c r="U2951" t="s">
        <v>8318</v>
      </c>
      <c r="V2951" t="s">
        <v>8357</v>
      </c>
    </row>
    <row r="2952" spans="1:22" ht="49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 t="str">
        <f t="shared" si="278"/>
        <v>01/23/2016</v>
      </c>
      <c r="K2952" s="11" t="str">
        <f t="shared" si="279"/>
        <v>2016</v>
      </c>
      <c r="L2952" s="11" t="str">
        <f t="shared" si="280"/>
        <v>Jan</v>
      </c>
      <c r="M2952">
        <v>1450946752</v>
      </c>
      <c r="N2952" s="11">
        <f t="shared" si="281"/>
        <v>42362.156851851854</v>
      </c>
      <c r="O2952" t="b">
        <v>0</v>
      </c>
      <c r="P2952">
        <v>0</v>
      </c>
      <c r="Q2952" t="b">
        <v>0</v>
      </c>
      <c r="R2952" t="s">
        <v>8303</v>
      </c>
      <c r="S2952" s="5">
        <f t="shared" si="276"/>
        <v>0</v>
      </c>
      <c r="T2952" s="7" t="e">
        <f t="shared" si="277"/>
        <v>#DIV/0!</v>
      </c>
      <c r="U2952" t="s">
        <v>8318</v>
      </c>
      <c r="V2952" t="s">
        <v>8357</v>
      </c>
    </row>
    <row r="2953" spans="1:22" ht="65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 t="str">
        <f t="shared" si="278"/>
        <v>10/05/2014</v>
      </c>
      <c r="K2953" s="11" t="str">
        <f t="shared" si="279"/>
        <v>2014</v>
      </c>
      <c r="L2953" s="11" t="str">
        <f t="shared" si="280"/>
        <v>Oct</v>
      </c>
      <c r="M2953">
        <v>1408648573</v>
      </c>
      <c r="N2953" s="11">
        <f t="shared" si="281"/>
        <v>41872.594594907401</v>
      </c>
      <c r="O2953" t="b">
        <v>0</v>
      </c>
      <c r="P2953">
        <v>58</v>
      </c>
      <c r="Q2953" t="b">
        <v>0</v>
      </c>
      <c r="R2953" t="s">
        <v>8303</v>
      </c>
      <c r="S2953" s="5">
        <f t="shared" si="276"/>
        <v>2.1919999999999999E-2</v>
      </c>
      <c r="T2953" s="7">
        <f t="shared" si="277"/>
        <v>18.896551724137932</v>
      </c>
      <c r="U2953" t="s">
        <v>8318</v>
      </c>
      <c r="V2953" t="s">
        <v>8357</v>
      </c>
    </row>
    <row r="2954" spans="1:22" ht="49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 t="str">
        <f t="shared" si="278"/>
        <v>10/16/2016</v>
      </c>
      <c r="K2954" s="11" t="str">
        <f t="shared" si="279"/>
        <v>2016</v>
      </c>
      <c r="L2954" s="11" t="str">
        <f t="shared" si="280"/>
        <v>Oct</v>
      </c>
      <c r="M2954">
        <v>1473957239</v>
      </c>
      <c r="N2954" s="11">
        <f t="shared" si="281"/>
        <v>42628.481932870367</v>
      </c>
      <c r="O2954" t="b">
        <v>0</v>
      </c>
      <c r="P2954">
        <v>8</v>
      </c>
      <c r="Q2954" t="b">
        <v>0</v>
      </c>
      <c r="R2954" t="s">
        <v>8303</v>
      </c>
      <c r="S2954" s="5">
        <f t="shared" si="276"/>
        <v>8.0250000000000002E-2</v>
      </c>
      <c r="T2954" s="7">
        <f t="shared" si="277"/>
        <v>200.625</v>
      </c>
      <c r="U2954" t="s">
        <v>8318</v>
      </c>
      <c r="V2954" t="s">
        <v>8357</v>
      </c>
    </row>
    <row r="2955" spans="1:22" ht="49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 t="str">
        <f t="shared" si="278"/>
        <v>10/08/2015</v>
      </c>
      <c r="K2955" s="11" t="str">
        <f t="shared" si="279"/>
        <v>2015</v>
      </c>
      <c r="L2955" s="11" t="str">
        <f t="shared" si="280"/>
        <v>Oct</v>
      </c>
      <c r="M2955">
        <v>1441738821</v>
      </c>
      <c r="N2955" s="11">
        <f t="shared" si="281"/>
        <v>42255.583576388883</v>
      </c>
      <c r="O2955" t="b">
        <v>0</v>
      </c>
      <c r="P2955">
        <v>3</v>
      </c>
      <c r="Q2955" t="b">
        <v>0</v>
      </c>
      <c r="R2955" t="s">
        <v>8303</v>
      </c>
      <c r="S2955" s="5">
        <f t="shared" si="276"/>
        <v>1.5125E-3</v>
      </c>
      <c r="T2955" s="7">
        <f t="shared" si="277"/>
        <v>201.66666666666666</v>
      </c>
      <c r="U2955" t="s">
        <v>8318</v>
      </c>
      <c r="V2955" t="s">
        <v>8357</v>
      </c>
    </row>
    <row r="2956" spans="1:22" ht="49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 t="str">
        <f t="shared" si="278"/>
        <v>03/16/2017</v>
      </c>
      <c r="K2956" s="11" t="str">
        <f t="shared" si="279"/>
        <v>2017</v>
      </c>
      <c r="L2956" s="11" t="str">
        <f t="shared" si="280"/>
        <v>Mar</v>
      </c>
      <c r="M2956">
        <v>1487944803</v>
      </c>
      <c r="N2956" s="11">
        <f t="shared" si="281"/>
        <v>42790.375034722216</v>
      </c>
      <c r="O2956" t="b">
        <v>0</v>
      </c>
      <c r="P2956">
        <v>0</v>
      </c>
      <c r="Q2956" t="b">
        <v>0</v>
      </c>
      <c r="R2956" t="s">
        <v>8303</v>
      </c>
      <c r="S2956" s="5">
        <f t="shared" si="276"/>
        <v>0</v>
      </c>
      <c r="T2956" s="7" t="e">
        <f t="shared" si="277"/>
        <v>#DIV/0!</v>
      </c>
      <c r="U2956" t="s">
        <v>8318</v>
      </c>
      <c r="V2956" t="s">
        <v>8357</v>
      </c>
    </row>
    <row r="2957" spans="1:22" ht="33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 t="str">
        <f t="shared" si="278"/>
        <v>06/16/2015</v>
      </c>
      <c r="K2957" s="11" t="str">
        <f t="shared" si="279"/>
        <v>2015</v>
      </c>
      <c r="L2957" s="11" t="str">
        <f t="shared" si="280"/>
        <v>Jun</v>
      </c>
      <c r="M2957">
        <v>1431884849</v>
      </c>
      <c r="N2957" s="11">
        <f t="shared" si="281"/>
        <v>42141.532974537033</v>
      </c>
      <c r="O2957" t="b">
        <v>0</v>
      </c>
      <c r="P2957">
        <v>11</v>
      </c>
      <c r="Q2957" t="b">
        <v>0</v>
      </c>
      <c r="R2957" t="s">
        <v>8303</v>
      </c>
      <c r="S2957" s="5">
        <f t="shared" si="276"/>
        <v>0.59583333333333333</v>
      </c>
      <c r="T2957" s="7">
        <f t="shared" si="277"/>
        <v>65</v>
      </c>
      <c r="U2957" t="s">
        <v>8318</v>
      </c>
      <c r="V2957" t="s">
        <v>8357</v>
      </c>
    </row>
    <row r="2958" spans="1:22" ht="49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 t="str">
        <f t="shared" si="278"/>
        <v>05/04/2016</v>
      </c>
      <c r="K2958" s="11" t="str">
        <f t="shared" si="279"/>
        <v>2016</v>
      </c>
      <c r="L2958" s="11" t="str">
        <f t="shared" si="280"/>
        <v>May</v>
      </c>
      <c r="M2958">
        <v>1459810850</v>
      </c>
      <c r="N2958" s="11">
        <f t="shared" si="281"/>
        <v>42464.750578703701</v>
      </c>
      <c r="O2958" t="b">
        <v>0</v>
      </c>
      <c r="P2958">
        <v>20</v>
      </c>
      <c r="Q2958" t="b">
        <v>0</v>
      </c>
      <c r="R2958" t="s">
        <v>8303</v>
      </c>
      <c r="S2958" s="5">
        <f t="shared" si="276"/>
        <v>0.16734177215189874</v>
      </c>
      <c r="T2958" s="7">
        <f t="shared" si="277"/>
        <v>66.099999999999994</v>
      </c>
      <c r="U2958" t="s">
        <v>8318</v>
      </c>
      <c r="V2958" t="s">
        <v>8357</v>
      </c>
    </row>
    <row r="2959" spans="1:22" ht="49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 t="str">
        <f t="shared" si="278"/>
        <v>03/27/2015</v>
      </c>
      <c r="K2959" s="11" t="str">
        <f t="shared" si="279"/>
        <v>2015</v>
      </c>
      <c r="L2959" s="11" t="str">
        <f t="shared" si="280"/>
        <v>Mar</v>
      </c>
      <c r="M2959">
        <v>1422317772</v>
      </c>
      <c r="N2959" s="11">
        <f t="shared" si="281"/>
        <v>42030.80291666666</v>
      </c>
      <c r="O2959" t="b">
        <v>0</v>
      </c>
      <c r="P2959">
        <v>3</v>
      </c>
      <c r="Q2959" t="b">
        <v>0</v>
      </c>
      <c r="R2959" t="s">
        <v>8303</v>
      </c>
      <c r="S2959" s="5">
        <f t="shared" si="276"/>
        <v>1.8666666666666668E-2</v>
      </c>
      <c r="T2959" s="7">
        <f t="shared" si="277"/>
        <v>93.333333333333329</v>
      </c>
      <c r="U2959" t="s">
        <v>8318</v>
      </c>
      <c r="V2959" t="s">
        <v>8357</v>
      </c>
    </row>
    <row r="2960" spans="1:22" ht="49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 t="str">
        <f t="shared" si="278"/>
        <v>05/08/2016</v>
      </c>
      <c r="K2960" s="11" t="str">
        <f t="shared" si="279"/>
        <v>2016</v>
      </c>
      <c r="L2960" s="11" t="str">
        <f t="shared" si="280"/>
        <v>May</v>
      </c>
      <c r="M2960">
        <v>1457548917</v>
      </c>
      <c r="N2960" s="11">
        <f t="shared" si="281"/>
        <v>42438.570798611108</v>
      </c>
      <c r="O2960" t="b">
        <v>0</v>
      </c>
      <c r="P2960">
        <v>0</v>
      </c>
      <c r="Q2960" t="b">
        <v>0</v>
      </c>
      <c r="R2960" t="s">
        <v>8303</v>
      </c>
      <c r="S2960" s="5">
        <f t="shared" si="276"/>
        <v>0</v>
      </c>
      <c r="T2960" s="7" t="e">
        <f t="shared" si="277"/>
        <v>#DIV/0!</v>
      </c>
      <c r="U2960" t="s">
        <v>8318</v>
      </c>
      <c r="V2960" t="s">
        <v>8357</v>
      </c>
    </row>
    <row r="2961" spans="1:22" ht="49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 t="str">
        <f t="shared" si="278"/>
        <v>06/06/2016</v>
      </c>
      <c r="K2961" s="11" t="str">
        <f t="shared" si="279"/>
        <v>2016</v>
      </c>
      <c r="L2961" s="11" t="str">
        <f t="shared" si="280"/>
        <v>Jun</v>
      </c>
      <c r="M2961">
        <v>1462666325</v>
      </c>
      <c r="N2961" s="11">
        <f t="shared" si="281"/>
        <v>42497.800057870372</v>
      </c>
      <c r="O2961" t="b">
        <v>0</v>
      </c>
      <c r="P2961">
        <v>0</v>
      </c>
      <c r="Q2961" t="b">
        <v>0</v>
      </c>
      <c r="R2961" t="s">
        <v>8303</v>
      </c>
      <c r="S2961" s="5">
        <f t="shared" si="276"/>
        <v>0</v>
      </c>
      <c r="T2961" s="7" t="e">
        <f t="shared" si="277"/>
        <v>#DIV/0!</v>
      </c>
      <c r="U2961" t="s">
        <v>8318</v>
      </c>
      <c r="V2961" t="s">
        <v>8357</v>
      </c>
    </row>
    <row r="2962" spans="1:22" ht="49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 t="str">
        <f t="shared" si="278"/>
        <v>09/11/2014</v>
      </c>
      <c r="K2962" s="11" t="str">
        <f t="shared" si="279"/>
        <v>2014</v>
      </c>
      <c r="L2962" s="11" t="str">
        <f t="shared" si="280"/>
        <v>Sep</v>
      </c>
      <c r="M2962">
        <v>1407867023</v>
      </c>
      <c r="N2962" s="11">
        <f t="shared" si="281"/>
        <v>41863.54887731481</v>
      </c>
      <c r="O2962" t="b">
        <v>0</v>
      </c>
      <c r="P2962">
        <v>0</v>
      </c>
      <c r="Q2962" t="b">
        <v>0</v>
      </c>
      <c r="R2962" t="s">
        <v>8303</v>
      </c>
      <c r="S2962" s="5">
        <f t="shared" si="276"/>
        <v>0</v>
      </c>
      <c r="T2962" s="7" t="e">
        <f t="shared" si="277"/>
        <v>#DIV/0!</v>
      </c>
      <c r="U2962" t="s">
        <v>8318</v>
      </c>
      <c r="V2962" t="s">
        <v>8357</v>
      </c>
    </row>
    <row r="2963" spans="1:22" ht="49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 t="str">
        <f t="shared" si="278"/>
        <v>03/25/2015</v>
      </c>
      <c r="K2963" s="11" t="str">
        <f t="shared" si="279"/>
        <v>2015</v>
      </c>
      <c r="L2963" s="11" t="str">
        <f t="shared" si="280"/>
        <v>Mar</v>
      </c>
      <c r="M2963">
        <v>1424927159</v>
      </c>
      <c r="N2963" s="11">
        <f t="shared" si="281"/>
        <v>42061.004155092589</v>
      </c>
      <c r="O2963" t="b">
        <v>0</v>
      </c>
      <c r="P2963">
        <v>108</v>
      </c>
      <c r="Q2963" t="b">
        <v>1</v>
      </c>
      <c r="R2963" t="s">
        <v>8271</v>
      </c>
      <c r="S2963" s="5">
        <f t="shared" si="276"/>
        <v>1.0962000000000001</v>
      </c>
      <c r="T2963" s="7">
        <f t="shared" si="277"/>
        <v>50.75</v>
      </c>
      <c r="U2963" t="s">
        <v>8318</v>
      </c>
      <c r="V2963" t="s">
        <v>8319</v>
      </c>
    </row>
    <row r="2964" spans="1:22" ht="49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 t="str">
        <f t="shared" si="278"/>
        <v>03/01/2015</v>
      </c>
      <c r="K2964" s="11" t="str">
        <f t="shared" si="279"/>
        <v>2015</v>
      </c>
      <c r="L2964" s="11" t="str">
        <f t="shared" si="280"/>
        <v>Mar</v>
      </c>
      <c r="M2964">
        <v>1422769906</v>
      </c>
      <c r="N2964" s="11">
        <f t="shared" si="281"/>
        <v>42036.035949074074</v>
      </c>
      <c r="O2964" t="b">
        <v>0</v>
      </c>
      <c r="P2964">
        <v>20</v>
      </c>
      <c r="Q2964" t="b">
        <v>1</v>
      </c>
      <c r="R2964" t="s">
        <v>8271</v>
      </c>
      <c r="S2964" s="5">
        <f t="shared" si="276"/>
        <v>1.218</v>
      </c>
      <c r="T2964" s="7">
        <f t="shared" si="277"/>
        <v>60.9</v>
      </c>
      <c r="U2964" t="s">
        <v>8318</v>
      </c>
      <c r="V2964" t="s">
        <v>8319</v>
      </c>
    </row>
    <row r="2965" spans="1:22" ht="65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 t="str">
        <f t="shared" si="278"/>
        <v>07/02/2015</v>
      </c>
      <c r="K2965" s="11" t="str">
        <f t="shared" si="279"/>
        <v>2015</v>
      </c>
      <c r="L2965" s="11" t="str">
        <f t="shared" si="280"/>
        <v>Jul</v>
      </c>
      <c r="M2965">
        <v>1433243824</v>
      </c>
      <c r="N2965" s="11">
        <f t="shared" si="281"/>
        <v>42157.26185185185</v>
      </c>
      <c r="O2965" t="b">
        <v>0</v>
      </c>
      <c r="P2965">
        <v>98</v>
      </c>
      <c r="Q2965" t="b">
        <v>1</v>
      </c>
      <c r="R2965" t="s">
        <v>8271</v>
      </c>
      <c r="S2965" s="5">
        <f t="shared" si="276"/>
        <v>1.0685</v>
      </c>
      <c r="T2965" s="7">
        <f t="shared" si="277"/>
        <v>109.03061224489795</v>
      </c>
      <c r="U2965" t="s">
        <v>8318</v>
      </c>
      <c r="V2965" t="s">
        <v>8319</v>
      </c>
    </row>
    <row r="2966" spans="1:22" ht="49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 t="str">
        <f t="shared" si="278"/>
        <v>08/06/2014</v>
      </c>
      <c r="K2966" s="11" t="str">
        <f t="shared" si="279"/>
        <v>2014</v>
      </c>
      <c r="L2966" s="11" t="str">
        <f t="shared" si="280"/>
        <v>Aug</v>
      </c>
      <c r="M2966">
        <v>1404769819</v>
      </c>
      <c r="N2966" s="11">
        <f t="shared" si="281"/>
        <v>41827.701608796291</v>
      </c>
      <c r="O2966" t="b">
        <v>0</v>
      </c>
      <c r="P2966">
        <v>196</v>
      </c>
      <c r="Q2966" t="b">
        <v>1</v>
      </c>
      <c r="R2966" t="s">
        <v>8271</v>
      </c>
      <c r="S2966" s="5">
        <f t="shared" si="276"/>
        <v>1.0071379999999999</v>
      </c>
      <c r="T2966" s="7">
        <f t="shared" si="277"/>
        <v>25.692295918367346</v>
      </c>
      <c r="U2966" t="s">
        <v>8318</v>
      </c>
      <c r="V2966" t="s">
        <v>8319</v>
      </c>
    </row>
    <row r="2967" spans="1:22" ht="49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 t="str">
        <f t="shared" si="278"/>
        <v>07/07/2015</v>
      </c>
      <c r="K2967" s="11" t="str">
        <f t="shared" si="279"/>
        <v>2015</v>
      </c>
      <c r="L2967" s="11" t="str">
        <f t="shared" si="280"/>
        <v>Jul</v>
      </c>
      <c r="M2967">
        <v>1433698233</v>
      </c>
      <c r="N2967" s="11">
        <f t="shared" si="281"/>
        <v>42162.521215277775</v>
      </c>
      <c r="O2967" t="b">
        <v>0</v>
      </c>
      <c r="P2967">
        <v>39</v>
      </c>
      <c r="Q2967" t="b">
        <v>1</v>
      </c>
      <c r="R2967" t="s">
        <v>8271</v>
      </c>
      <c r="S2967" s="5">
        <f t="shared" si="276"/>
        <v>1.0900000000000001</v>
      </c>
      <c r="T2967" s="7">
        <f t="shared" si="277"/>
        <v>41.92307692307692</v>
      </c>
      <c r="U2967" t="s">
        <v>8318</v>
      </c>
      <c r="V2967" t="s">
        <v>8319</v>
      </c>
    </row>
    <row r="2968" spans="1:22" ht="49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 t="str">
        <f t="shared" si="278"/>
        <v>09/16/2015</v>
      </c>
      <c r="K2968" s="11" t="str">
        <f t="shared" si="279"/>
        <v>2015</v>
      </c>
      <c r="L2968" s="11" t="str">
        <f t="shared" si="280"/>
        <v>Sep</v>
      </c>
      <c r="M2968">
        <v>1439833412</v>
      </c>
      <c r="N2968" s="11">
        <f t="shared" si="281"/>
        <v>42233.530231481483</v>
      </c>
      <c r="O2968" t="b">
        <v>0</v>
      </c>
      <c r="P2968">
        <v>128</v>
      </c>
      <c r="Q2968" t="b">
        <v>1</v>
      </c>
      <c r="R2968" t="s">
        <v>8271</v>
      </c>
      <c r="S2968" s="5">
        <f t="shared" si="276"/>
        <v>1.1363000000000001</v>
      </c>
      <c r="T2968" s="7">
        <f t="shared" si="277"/>
        <v>88.7734375</v>
      </c>
      <c r="U2968" t="s">
        <v>8318</v>
      </c>
      <c r="V2968" t="s">
        <v>8319</v>
      </c>
    </row>
    <row r="2969" spans="1:22" ht="49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 t="str">
        <f t="shared" si="278"/>
        <v>03/08/2015</v>
      </c>
      <c r="K2969" s="11" t="str">
        <f t="shared" si="279"/>
        <v>2015</v>
      </c>
      <c r="L2969" s="11" t="str">
        <f t="shared" si="280"/>
        <v>Mar</v>
      </c>
      <c r="M2969">
        <v>1423284292</v>
      </c>
      <c r="N2969" s="11">
        <f t="shared" si="281"/>
        <v>42041.989490740736</v>
      </c>
      <c r="O2969" t="b">
        <v>0</v>
      </c>
      <c r="P2969">
        <v>71</v>
      </c>
      <c r="Q2969" t="b">
        <v>1</v>
      </c>
      <c r="R2969" t="s">
        <v>8271</v>
      </c>
      <c r="S2969" s="5">
        <f t="shared" si="276"/>
        <v>1.1392</v>
      </c>
      <c r="T2969" s="7">
        <f t="shared" si="277"/>
        <v>80.225352112676063</v>
      </c>
      <c r="U2969" t="s">
        <v>8318</v>
      </c>
      <c r="V2969" t="s">
        <v>8319</v>
      </c>
    </row>
    <row r="2970" spans="1:22" ht="33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 t="str">
        <f t="shared" si="278"/>
        <v>08/16/2016</v>
      </c>
      <c r="K2970" s="11" t="str">
        <f t="shared" si="279"/>
        <v>2016</v>
      </c>
      <c r="L2970" s="11" t="str">
        <f t="shared" si="280"/>
        <v>Aug</v>
      </c>
      <c r="M2970">
        <v>1470227660</v>
      </c>
      <c r="N2970" s="11">
        <f t="shared" si="281"/>
        <v>42585.315509259257</v>
      </c>
      <c r="O2970" t="b">
        <v>0</v>
      </c>
      <c r="P2970">
        <v>47</v>
      </c>
      <c r="Q2970" t="b">
        <v>1</v>
      </c>
      <c r="R2970" t="s">
        <v>8271</v>
      </c>
      <c r="S2970" s="5">
        <f t="shared" si="276"/>
        <v>1.06</v>
      </c>
      <c r="T2970" s="7">
        <f t="shared" si="277"/>
        <v>78.936170212765958</v>
      </c>
      <c r="U2970" t="s">
        <v>8318</v>
      </c>
      <c r="V2970" t="s">
        <v>8319</v>
      </c>
    </row>
    <row r="2971" spans="1:22" ht="49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 t="str">
        <f t="shared" si="278"/>
        <v>05/03/2015</v>
      </c>
      <c r="K2971" s="11" t="str">
        <f t="shared" si="279"/>
        <v>2015</v>
      </c>
      <c r="L2971" s="11" t="str">
        <f t="shared" si="280"/>
        <v>May</v>
      </c>
      <c r="M2971">
        <v>1428087153</v>
      </c>
      <c r="N2971" s="11">
        <f t="shared" si="281"/>
        <v>42097.578159722216</v>
      </c>
      <c r="O2971" t="b">
        <v>0</v>
      </c>
      <c r="P2971">
        <v>17</v>
      </c>
      <c r="Q2971" t="b">
        <v>1</v>
      </c>
      <c r="R2971" t="s">
        <v>8271</v>
      </c>
      <c r="S2971" s="5">
        <f t="shared" si="276"/>
        <v>1.625</v>
      </c>
      <c r="T2971" s="7">
        <f t="shared" si="277"/>
        <v>95.588235294117652</v>
      </c>
      <c r="U2971" t="s">
        <v>8318</v>
      </c>
      <c r="V2971" t="s">
        <v>8319</v>
      </c>
    </row>
    <row r="2972" spans="1:22" ht="49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 t="str">
        <f t="shared" si="278"/>
        <v>07/18/2014</v>
      </c>
      <c r="K2972" s="11" t="str">
        <f t="shared" si="279"/>
        <v>2014</v>
      </c>
      <c r="L2972" s="11" t="str">
        <f t="shared" si="280"/>
        <v>Jul</v>
      </c>
      <c r="M2972">
        <v>1403107451</v>
      </c>
      <c r="N2972" s="11">
        <f t="shared" si="281"/>
        <v>41808.461238425924</v>
      </c>
      <c r="O2972" t="b">
        <v>0</v>
      </c>
      <c r="P2972">
        <v>91</v>
      </c>
      <c r="Q2972" t="b">
        <v>1</v>
      </c>
      <c r="R2972" t="s">
        <v>8271</v>
      </c>
      <c r="S2972" s="5">
        <f t="shared" si="276"/>
        <v>1.06</v>
      </c>
      <c r="T2972" s="7">
        <f t="shared" si="277"/>
        <v>69.890109890109883</v>
      </c>
      <c r="U2972" t="s">
        <v>8318</v>
      </c>
      <c r="V2972" t="s">
        <v>8319</v>
      </c>
    </row>
    <row r="2973" spans="1:22" ht="49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 t="str">
        <f t="shared" si="278"/>
        <v>08/31/2014</v>
      </c>
      <c r="K2973" s="11" t="str">
        <f t="shared" si="279"/>
        <v>2014</v>
      </c>
      <c r="L2973" s="11" t="str">
        <f t="shared" si="280"/>
        <v>Aug</v>
      </c>
      <c r="M2973">
        <v>1406908078</v>
      </c>
      <c r="N2973" s="11">
        <f t="shared" si="281"/>
        <v>41852.449976851851</v>
      </c>
      <c r="O2973" t="b">
        <v>0</v>
      </c>
      <c r="P2973">
        <v>43</v>
      </c>
      <c r="Q2973" t="b">
        <v>1</v>
      </c>
      <c r="R2973" t="s">
        <v>8271</v>
      </c>
      <c r="S2973" s="5">
        <f t="shared" si="276"/>
        <v>1.0015624999999999</v>
      </c>
      <c r="T2973" s="7">
        <f t="shared" si="277"/>
        <v>74.534883720930239</v>
      </c>
      <c r="U2973" t="s">
        <v>8318</v>
      </c>
      <c r="V2973" t="s">
        <v>8319</v>
      </c>
    </row>
    <row r="2974" spans="1:22" ht="33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 t="str">
        <f t="shared" si="278"/>
        <v>12/04/2016</v>
      </c>
      <c r="K2974" s="11" t="str">
        <f t="shared" si="279"/>
        <v>2016</v>
      </c>
      <c r="L2974" s="11" t="str">
        <f t="shared" si="280"/>
        <v>Dec</v>
      </c>
      <c r="M2974">
        <v>1479609520</v>
      </c>
      <c r="N2974" s="11">
        <f t="shared" si="281"/>
        <v>42693.90185185185</v>
      </c>
      <c r="O2974" t="b">
        <v>0</v>
      </c>
      <c r="P2974">
        <v>17</v>
      </c>
      <c r="Q2974" t="b">
        <v>1</v>
      </c>
      <c r="R2974" t="s">
        <v>8271</v>
      </c>
      <c r="S2974" s="5">
        <f t="shared" si="276"/>
        <v>1.0535000000000001</v>
      </c>
      <c r="T2974" s="7">
        <f t="shared" si="277"/>
        <v>123.94117647058823</v>
      </c>
      <c r="U2974" t="s">
        <v>8318</v>
      </c>
      <c r="V2974" t="s">
        <v>8319</v>
      </c>
    </row>
    <row r="2975" spans="1:22" ht="49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 t="str">
        <f t="shared" si="278"/>
        <v>12/31/2015</v>
      </c>
      <c r="K2975" s="11" t="str">
        <f t="shared" si="279"/>
        <v>2015</v>
      </c>
      <c r="L2975" s="11" t="str">
        <f t="shared" si="280"/>
        <v>Dec</v>
      </c>
      <c r="M2975">
        <v>1449171508</v>
      </c>
      <c r="N2975" s="11">
        <f t="shared" si="281"/>
        <v>42341.610046296293</v>
      </c>
      <c r="O2975" t="b">
        <v>0</v>
      </c>
      <c r="P2975">
        <v>33</v>
      </c>
      <c r="Q2975" t="b">
        <v>1</v>
      </c>
      <c r="R2975" t="s">
        <v>8271</v>
      </c>
      <c r="S2975" s="5">
        <f t="shared" si="276"/>
        <v>1.748</v>
      </c>
      <c r="T2975" s="7">
        <f t="shared" si="277"/>
        <v>264.84848484848487</v>
      </c>
      <c r="U2975" t="s">
        <v>8318</v>
      </c>
      <c r="V2975" t="s">
        <v>8319</v>
      </c>
    </row>
    <row r="2976" spans="1:22" ht="49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 t="str">
        <f t="shared" si="278"/>
        <v>09/25/2014</v>
      </c>
      <c r="K2976" s="11" t="str">
        <f t="shared" si="279"/>
        <v>2014</v>
      </c>
      <c r="L2976" s="11" t="str">
        <f t="shared" si="280"/>
        <v>Sep</v>
      </c>
      <c r="M2976">
        <v>1409275671</v>
      </c>
      <c r="N2976" s="11">
        <f t="shared" si="281"/>
        <v>41879.852673611109</v>
      </c>
      <c r="O2976" t="b">
        <v>0</v>
      </c>
      <c r="P2976">
        <v>87</v>
      </c>
      <c r="Q2976" t="b">
        <v>1</v>
      </c>
      <c r="R2976" t="s">
        <v>8271</v>
      </c>
      <c r="S2976" s="5">
        <f t="shared" si="276"/>
        <v>1.02</v>
      </c>
      <c r="T2976" s="7">
        <f t="shared" si="277"/>
        <v>58.620689655172413</v>
      </c>
      <c r="U2976" t="s">
        <v>8318</v>
      </c>
      <c r="V2976" t="s">
        <v>8319</v>
      </c>
    </row>
    <row r="2977" spans="1:22" ht="49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 t="str">
        <f t="shared" si="278"/>
        <v>11/26/2014</v>
      </c>
      <c r="K2977" s="11" t="str">
        <f t="shared" si="279"/>
        <v>2014</v>
      </c>
      <c r="L2977" s="11" t="str">
        <f t="shared" si="280"/>
        <v>Nov</v>
      </c>
      <c r="M2977">
        <v>1414599886</v>
      </c>
      <c r="N2977" s="11">
        <f t="shared" si="281"/>
        <v>41941.475532407407</v>
      </c>
      <c r="O2977" t="b">
        <v>0</v>
      </c>
      <c r="P2977">
        <v>113</v>
      </c>
      <c r="Q2977" t="b">
        <v>1</v>
      </c>
      <c r="R2977" t="s">
        <v>8271</v>
      </c>
      <c r="S2977" s="5">
        <f t="shared" si="276"/>
        <v>1.00125</v>
      </c>
      <c r="T2977" s="7">
        <f t="shared" si="277"/>
        <v>70.884955752212392</v>
      </c>
      <c r="U2977" t="s">
        <v>8318</v>
      </c>
      <c r="V2977" t="s">
        <v>8319</v>
      </c>
    </row>
    <row r="2978" spans="1:22" ht="49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 t="str">
        <f t="shared" si="278"/>
        <v>03/13/2016</v>
      </c>
      <c r="K2978" s="11" t="str">
        <f t="shared" si="279"/>
        <v>2016</v>
      </c>
      <c r="L2978" s="11" t="str">
        <f t="shared" si="280"/>
        <v>Mar</v>
      </c>
      <c r="M2978">
        <v>1456421530</v>
      </c>
      <c r="N2978" s="11">
        <f t="shared" si="281"/>
        <v>42425.522337962961</v>
      </c>
      <c r="O2978" t="b">
        <v>0</v>
      </c>
      <c r="P2978">
        <v>14</v>
      </c>
      <c r="Q2978" t="b">
        <v>1</v>
      </c>
      <c r="R2978" t="s">
        <v>8271</v>
      </c>
      <c r="S2978" s="5">
        <f t="shared" si="276"/>
        <v>1.7142857142857142</v>
      </c>
      <c r="T2978" s="7">
        <f t="shared" si="277"/>
        <v>8.5714285714285712</v>
      </c>
      <c r="U2978" t="s">
        <v>8318</v>
      </c>
      <c r="V2978" t="s">
        <v>8319</v>
      </c>
    </row>
    <row r="2979" spans="1:22" ht="65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 t="str">
        <f t="shared" si="278"/>
        <v>03/22/2015</v>
      </c>
      <c r="K2979" s="11" t="str">
        <f t="shared" si="279"/>
        <v>2015</v>
      </c>
      <c r="L2979" s="11" t="str">
        <f t="shared" si="280"/>
        <v>Mar</v>
      </c>
      <c r="M2979">
        <v>1421960934</v>
      </c>
      <c r="N2979" s="11">
        <f t="shared" si="281"/>
        <v>42026.672847222224</v>
      </c>
      <c r="O2979" t="b">
        <v>0</v>
      </c>
      <c r="P2979">
        <v>30</v>
      </c>
      <c r="Q2979" t="b">
        <v>1</v>
      </c>
      <c r="R2979" t="s">
        <v>8271</v>
      </c>
      <c r="S2979" s="5">
        <f t="shared" si="276"/>
        <v>1.1356666666666666</v>
      </c>
      <c r="T2979" s="7">
        <f t="shared" si="277"/>
        <v>113.56666666666666</v>
      </c>
      <c r="U2979" t="s">
        <v>8318</v>
      </c>
      <c r="V2979" t="s">
        <v>8319</v>
      </c>
    </row>
    <row r="2980" spans="1:22" ht="49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 t="str">
        <f t="shared" si="278"/>
        <v>10/20/2014</v>
      </c>
      <c r="K2980" s="11" t="str">
        <f t="shared" si="279"/>
        <v>2014</v>
      </c>
      <c r="L2980" s="11" t="str">
        <f t="shared" si="280"/>
        <v>Oct</v>
      </c>
      <c r="M2980">
        <v>1412954547</v>
      </c>
      <c r="N2980" s="11">
        <f t="shared" si="281"/>
        <v>41922.432256944441</v>
      </c>
      <c r="O2980" t="b">
        <v>0</v>
      </c>
      <c r="P2980">
        <v>16</v>
      </c>
      <c r="Q2980" t="b">
        <v>1</v>
      </c>
      <c r="R2980" t="s">
        <v>8271</v>
      </c>
      <c r="S2980" s="5">
        <f t="shared" si="276"/>
        <v>1.2946666666666666</v>
      </c>
      <c r="T2980" s="7">
        <f t="shared" si="277"/>
        <v>60.6875</v>
      </c>
      <c r="U2980" t="s">
        <v>8318</v>
      </c>
      <c r="V2980" t="s">
        <v>8319</v>
      </c>
    </row>
    <row r="2981" spans="1:22" ht="49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 t="str">
        <f t="shared" si="278"/>
        <v>01/06/2015</v>
      </c>
      <c r="K2981" s="11" t="str">
        <f t="shared" si="279"/>
        <v>2015</v>
      </c>
      <c r="L2981" s="11" t="str">
        <f t="shared" si="280"/>
        <v>Jan</v>
      </c>
      <c r="M2981">
        <v>1419104823</v>
      </c>
      <c r="N2981" s="11">
        <f t="shared" si="281"/>
        <v>41993.616006944438</v>
      </c>
      <c r="O2981" t="b">
        <v>0</v>
      </c>
      <c r="P2981">
        <v>46</v>
      </c>
      <c r="Q2981" t="b">
        <v>1</v>
      </c>
      <c r="R2981" t="s">
        <v>8271</v>
      </c>
      <c r="S2981" s="5">
        <f t="shared" si="276"/>
        <v>1.014</v>
      </c>
      <c r="T2981" s="7">
        <f t="shared" si="277"/>
        <v>110.21739130434783</v>
      </c>
      <c r="U2981" t="s">
        <v>8318</v>
      </c>
      <c r="V2981" t="s">
        <v>8319</v>
      </c>
    </row>
    <row r="2982" spans="1:22" ht="49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 t="str">
        <f t="shared" si="278"/>
        <v>08/23/2015</v>
      </c>
      <c r="K2982" s="11" t="str">
        <f t="shared" si="279"/>
        <v>2015</v>
      </c>
      <c r="L2982" s="11" t="str">
        <f t="shared" si="280"/>
        <v>Aug</v>
      </c>
      <c r="M2982">
        <v>1438639130</v>
      </c>
      <c r="N2982" s="11">
        <f t="shared" si="281"/>
        <v>42219.70752314815</v>
      </c>
      <c r="O2982" t="b">
        <v>0</v>
      </c>
      <c r="P2982">
        <v>24</v>
      </c>
      <c r="Q2982" t="b">
        <v>1</v>
      </c>
      <c r="R2982" t="s">
        <v>8271</v>
      </c>
      <c r="S2982" s="5">
        <f t="shared" si="276"/>
        <v>1.0916666666666666</v>
      </c>
      <c r="T2982" s="7">
        <f t="shared" si="277"/>
        <v>136.45833333333334</v>
      </c>
      <c r="U2982" t="s">
        <v>8318</v>
      </c>
      <c r="V2982" t="s">
        <v>8319</v>
      </c>
    </row>
    <row r="2983" spans="1:22" ht="49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 t="str">
        <f t="shared" si="278"/>
        <v>09/23/2015</v>
      </c>
      <c r="K2983" s="11" t="str">
        <f t="shared" si="279"/>
        <v>2015</v>
      </c>
      <c r="L2983" s="11" t="str">
        <f t="shared" si="280"/>
        <v>Sep</v>
      </c>
      <c r="M2983">
        <v>1439126756</v>
      </c>
      <c r="N2983" s="11">
        <f t="shared" si="281"/>
        <v>42225.351342592585</v>
      </c>
      <c r="O2983" t="b">
        <v>1</v>
      </c>
      <c r="P2983">
        <v>97</v>
      </c>
      <c r="Q2983" t="b">
        <v>1</v>
      </c>
      <c r="R2983" t="s">
        <v>8303</v>
      </c>
      <c r="S2983" s="5">
        <f t="shared" si="276"/>
        <v>1.28925</v>
      </c>
      <c r="T2983" s="7">
        <f t="shared" si="277"/>
        <v>53.164948453608247</v>
      </c>
      <c r="U2983" t="s">
        <v>8318</v>
      </c>
      <c r="V2983" t="s">
        <v>8357</v>
      </c>
    </row>
    <row r="2984" spans="1:22" ht="33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 t="str">
        <f t="shared" si="278"/>
        <v>02/11/2016</v>
      </c>
      <c r="K2984" s="11" t="str">
        <f t="shared" si="279"/>
        <v>2016</v>
      </c>
      <c r="L2984" s="11" t="str">
        <f t="shared" si="280"/>
        <v>Feb</v>
      </c>
      <c r="M2984">
        <v>1452616143</v>
      </c>
      <c r="N2984" s="11">
        <f t="shared" si="281"/>
        <v>42381.478506944441</v>
      </c>
      <c r="O2984" t="b">
        <v>1</v>
      </c>
      <c r="P2984">
        <v>59</v>
      </c>
      <c r="Q2984" t="b">
        <v>1</v>
      </c>
      <c r="R2984" t="s">
        <v>8303</v>
      </c>
      <c r="S2984" s="5">
        <f t="shared" si="276"/>
        <v>1.0206</v>
      </c>
      <c r="T2984" s="7">
        <f t="shared" si="277"/>
        <v>86.491525423728817</v>
      </c>
      <c r="U2984" t="s">
        <v>8318</v>
      </c>
      <c r="V2984" t="s">
        <v>8357</v>
      </c>
    </row>
    <row r="2985" spans="1:22" ht="49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 t="str">
        <f t="shared" si="278"/>
        <v>11/11/2014</v>
      </c>
      <c r="K2985" s="11" t="str">
        <f t="shared" si="279"/>
        <v>2014</v>
      </c>
      <c r="L2985" s="11" t="str">
        <f t="shared" si="280"/>
        <v>Nov</v>
      </c>
      <c r="M2985">
        <v>1410534636</v>
      </c>
      <c r="N2985" s="11">
        <f t="shared" si="281"/>
        <v>41894.424027777779</v>
      </c>
      <c r="O2985" t="b">
        <v>1</v>
      </c>
      <c r="P2985">
        <v>1095</v>
      </c>
      <c r="Q2985" t="b">
        <v>1</v>
      </c>
      <c r="R2985" t="s">
        <v>8303</v>
      </c>
      <c r="S2985" s="5">
        <f t="shared" si="276"/>
        <v>1.465395775862069</v>
      </c>
      <c r="T2985" s="7">
        <f t="shared" si="277"/>
        <v>155.23827397260274</v>
      </c>
      <c r="U2985" t="s">
        <v>8318</v>
      </c>
      <c r="V2985" t="s">
        <v>8357</v>
      </c>
    </row>
    <row r="2986" spans="1:22" ht="49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 t="str">
        <f t="shared" si="278"/>
        <v>08/24/2016</v>
      </c>
      <c r="K2986" s="11" t="str">
        <f t="shared" si="279"/>
        <v>2016</v>
      </c>
      <c r="L2986" s="11" t="str">
        <f t="shared" si="280"/>
        <v>Aug</v>
      </c>
      <c r="M2986">
        <v>1469428881</v>
      </c>
      <c r="N2986" s="11">
        <f t="shared" si="281"/>
        <v>42576.070381944439</v>
      </c>
      <c r="O2986" t="b">
        <v>1</v>
      </c>
      <c r="P2986">
        <v>218</v>
      </c>
      <c r="Q2986" t="b">
        <v>1</v>
      </c>
      <c r="R2986" t="s">
        <v>8303</v>
      </c>
      <c r="S2986" s="5">
        <f t="shared" si="276"/>
        <v>1.00352</v>
      </c>
      <c r="T2986" s="7">
        <f t="shared" si="277"/>
        <v>115.08256880733946</v>
      </c>
      <c r="U2986" t="s">
        <v>8318</v>
      </c>
      <c r="V2986" t="s">
        <v>8357</v>
      </c>
    </row>
    <row r="2987" spans="1:22" ht="49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 t="str">
        <f t="shared" si="278"/>
        <v>10/30/2016</v>
      </c>
      <c r="K2987" s="11" t="str">
        <f t="shared" si="279"/>
        <v>2016</v>
      </c>
      <c r="L2987" s="11" t="str">
        <f t="shared" si="280"/>
        <v>Oct</v>
      </c>
      <c r="M2987">
        <v>1476228128</v>
      </c>
      <c r="N2987" s="11">
        <f t="shared" si="281"/>
        <v>42654.765370370369</v>
      </c>
      <c r="O2987" t="b">
        <v>0</v>
      </c>
      <c r="P2987">
        <v>111</v>
      </c>
      <c r="Q2987" t="b">
        <v>1</v>
      </c>
      <c r="R2987" t="s">
        <v>8303</v>
      </c>
      <c r="S2987" s="5">
        <f t="shared" si="276"/>
        <v>1.2164999999999999</v>
      </c>
      <c r="T2987" s="7">
        <f t="shared" si="277"/>
        <v>109.5945945945946</v>
      </c>
      <c r="U2987" t="s">
        <v>8318</v>
      </c>
      <c r="V2987" t="s">
        <v>8357</v>
      </c>
    </row>
    <row r="2988" spans="1:22" ht="49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 t="str">
        <f t="shared" si="278"/>
        <v>05/01/2016</v>
      </c>
      <c r="K2988" s="11" t="str">
        <f t="shared" si="279"/>
        <v>2016</v>
      </c>
      <c r="L2988" s="11" t="str">
        <f t="shared" si="280"/>
        <v>May</v>
      </c>
      <c r="M2988">
        <v>1456920006</v>
      </c>
      <c r="N2988" s="11">
        <f t="shared" si="281"/>
        <v>42431.29173611111</v>
      </c>
      <c r="O2988" t="b">
        <v>0</v>
      </c>
      <c r="P2988">
        <v>56</v>
      </c>
      <c r="Q2988" t="b">
        <v>1</v>
      </c>
      <c r="R2988" t="s">
        <v>8303</v>
      </c>
      <c r="S2988" s="5">
        <f t="shared" si="276"/>
        <v>1.0549999999999999</v>
      </c>
      <c r="T2988" s="7">
        <f t="shared" si="277"/>
        <v>45.214285714285715</v>
      </c>
      <c r="U2988" t="s">
        <v>8318</v>
      </c>
      <c r="V2988" t="s">
        <v>8357</v>
      </c>
    </row>
    <row r="2989" spans="1:22" ht="49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 t="str">
        <f t="shared" si="278"/>
        <v>10/12/2016</v>
      </c>
      <c r="K2989" s="11" t="str">
        <f t="shared" si="279"/>
        <v>2016</v>
      </c>
      <c r="L2989" s="11" t="str">
        <f t="shared" si="280"/>
        <v>Oct</v>
      </c>
      <c r="M2989">
        <v>1473837751</v>
      </c>
      <c r="N2989" s="11">
        <f t="shared" si="281"/>
        <v>42627.098969907405</v>
      </c>
      <c r="O2989" t="b">
        <v>0</v>
      </c>
      <c r="P2989">
        <v>265</v>
      </c>
      <c r="Q2989" t="b">
        <v>1</v>
      </c>
      <c r="R2989" t="s">
        <v>8303</v>
      </c>
      <c r="S2989" s="5">
        <f t="shared" si="276"/>
        <v>1.1040080000000001</v>
      </c>
      <c r="T2989" s="7">
        <f t="shared" si="277"/>
        <v>104.15169811320754</v>
      </c>
      <c r="U2989" t="s">
        <v>8318</v>
      </c>
      <c r="V2989" t="s">
        <v>8357</v>
      </c>
    </row>
    <row r="2990" spans="1:22" ht="49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 t="str">
        <f t="shared" si="278"/>
        <v>06/20/2016</v>
      </c>
      <c r="K2990" s="11" t="str">
        <f t="shared" si="279"/>
        <v>2016</v>
      </c>
      <c r="L2990" s="11" t="str">
        <f t="shared" si="280"/>
        <v>Jun</v>
      </c>
      <c r="M2990">
        <v>1463820081</v>
      </c>
      <c r="N2990" s="11">
        <f t="shared" si="281"/>
        <v>42511.153715277775</v>
      </c>
      <c r="O2990" t="b">
        <v>0</v>
      </c>
      <c r="P2990">
        <v>28</v>
      </c>
      <c r="Q2990" t="b">
        <v>1</v>
      </c>
      <c r="R2990" t="s">
        <v>8303</v>
      </c>
      <c r="S2990" s="5">
        <f t="shared" si="276"/>
        <v>1</v>
      </c>
      <c r="T2990" s="7">
        <f t="shared" si="277"/>
        <v>35.714285714285715</v>
      </c>
      <c r="U2990" t="s">
        <v>8318</v>
      </c>
      <c r="V2990" t="s">
        <v>8357</v>
      </c>
    </row>
    <row r="2991" spans="1:22" ht="17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 t="str">
        <f t="shared" si="278"/>
        <v>12/20/2015</v>
      </c>
      <c r="K2991" s="11" t="str">
        <f t="shared" si="279"/>
        <v>2015</v>
      </c>
      <c r="L2991" s="11" t="str">
        <f t="shared" si="280"/>
        <v>Dec</v>
      </c>
      <c r="M2991">
        <v>1448756962</v>
      </c>
      <c r="N2991" s="11">
        <f t="shared" si="281"/>
        <v>42336.812060185184</v>
      </c>
      <c r="O2991" t="b">
        <v>0</v>
      </c>
      <c r="P2991">
        <v>364</v>
      </c>
      <c r="Q2991" t="b">
        <v>1</v>
      </c>
      <c r="R2991" t="s">
        <v>8303</v>
      </c>
      <c r="S2991" s="5">
        <f t="shared" si="276"/>
        <v>1.76535</v>
      </c>
      <c r="T2991" s="7">
        <f t="shared" si="277"/>
        <v>96.997252747252745</v>
      </c>
      <c r="U2991" t="s">
        <v>8318</v>
      </c>
      <c r="V2991" t="s">
        <v>8357</v>
      </c>
    </row>
    <row r="2992" spans="1:22" ht="49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 t="str">
        <f t="shared" si="278"/>
        <v>01/07/2016</v>
      </c>
      <c r="K2992" s="11" t="str">
        <f t="shared" si="279"/>
        <v>2016</v>
      </c>
      <c r="L2992" s="11" t="str">
        <f t="shared" si="280"/>
        <v>Jan</v>
      </c>
      <c r="M2992">
        <v>1449150420</v>
      </c>
      <c r="N2992" s="11">
        <f t="shared" si="281"/>
        <v>42341.365972222215</v>
      </c>
      <c r="O2992" t="b">
        <v>0</v>
      </c>
      <c r="P2992">
        <v>27</v>
      </c>
      <c r="Q2992" t="b">
        <v>1</v>
      </c>
      <c r="R2992" t="s">
        <v>8303</v>
      </c>
      <c r="S2992" s="5">
        <f t="shared" si="276"/>
        <v>1</v>
      </c>
      <c r="T2992" s="7">
        <f t="shared" si="277"/>
        <v>370.37037037037038</v>
      </c>
      <c r="U2992" t="s">
        <v>8318</v>
      </c>
      <c r="V2992" t="s">
        <v>8357</v>
      </c>
    </row>
    <row r="2993" spans="1:22" ht="49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 t="str">
        <f t="shared" si="278"/>
        <v>01/27/2017</v>
      </c>
      <c r="K2993" s="11" t="str">
        <f t="shared" si="279"/>
        <v>2017</v>
      </c>
      <c r="L2993" s="11" t="str">
        <f t="shared" si="280"/>
        <v>Jan</v>
      </c>
      <c r="M2993">
        <v>1483646730</v>
      </c>
      <c r="N2993" s="11">
        <f t="shared" si="281"/>
        <v>42740.628819444442</v>
      </c>
      <c r="O2993" t="b">
        <v>0</v>
      </c>
      <c r="P2993">
        <v>93</v>
      </c>
      <c r="Q2993" t="b">
        <v>1</v>
      </c>
      <c r="R2993" t="s">
        <v>8303</v>
      </c>
      <c r="S2993" s="5">
        <f t="shared" si="276"/>
        <v>1.0329411764705883</v>
      </c>
      <c r="T2993" s="7">
        <f t="shared" si="277"/>
        <v>94.408602150537632</v>
      </c>
      <c r="U2993" t="s">
        <v>8318</v>
      </c>
      <c r="V2993" t="s">
        <v>8357</v>
      </c>
    </row>
    <row r="2994" spans="1:22" ht="49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 t="str">
        <f t="shared" si="278"/>
        <v>10/09/2016</v>
      </c>
      <c r="K2994" s="11" t="str">
        <f t="shared" si="279"/>
        <v>2016</v>
      </c>
      <c r="L2994" s="11" t="str">
        <f t="shared" si="280"/>
        <v>Oct</v>
      </c>
      <c r="M2994">
        <v>1473445510</v>
      </c>
      <c r="N2994" s="11">
        <f t="shared" si="281"/>
        <v>42622.559143518512</v>
      </c>
      <c r="O2994" t="b">
        <v>0</v>
      </c>
      <c r="P2994">
        <v>64</v>
      </c>
      <c r="Q2994" t="b">
        <v>1</v>
      </c>
      <c r="R2994" t="s">
        <v>8303</v>
      </c>
      <c r="S2994" s="5">
        <f t="shared" si="276"/>
        <v>1.0449999999999999</v>
      </c>
      <c r="T2994" s="7">
        <f t="shared" si="277"/>
        <v>48.984375</v>
      </c>
      <c r="U2994" t="s">
        <v>8318</v>
      </c>
      <c r="V2994" t="s">
        <v>8357</v>
      </c>
    </row>
    <row r="2995" spans="1:22" ht="17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 t="str">
        <f t="shared" si="278"/>
        <v>02/20/2016</v>
      </c>
      <c r="K2995" s="11" t="str">
        <f t="shared" si="279"/>
        <v>2016</v>
      </c>
      <c r="L2995" s="11" t="str">
        <f t="shared" si="280"/>
        <v>Feb</v>
      </c>
      <c r="M2995">
        <v>1453406867</v>
      </c>
      <c r="N2995" s="11">
        <f t="shared" si="281"/>
        <v>42390.63040509259</v>
      </c>
      <c r="O2995" t="b">
        <v>0</v>
      </c>
      <c r="P2995">
        <v>22</v>
      </c>
      <c r="Q2995" t="b">
        <v>1</v>
      </c>
      <c r="R2995" t="s">
        <v>8303</v>
      </c>
      <c r="S2995" s="5">
        <f t="shared" si="276"/>
        <v>1.0029999999999999</v>
      </c>
      <c r="T2995" s="7">
        <f t="shared" si="277"/>
        <v>45.590909090909093</v>
      </c>
      <c r="U2995" t="s">
        <v>8318</v>
      </c>
      <c r="V2995" t="s">
        <v>8357</v>
      </c>
    </row>
    <row r="2996" spans="1:22" ht="49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 t="str">
        <f t="shared" si="278"/>
        <v>10/03/2014</v>
      </c>
      <c r="K2996" s="11" t="str">
        <f t="shared" si="279"/>
        <v>2014</v>
      </c>
      <c r="L2996" s="11" t="str">
        <f t="shared" si="280"/>
        <v>Oct</v>
      </c>
      <c r="M2996">
        <v>1409743772</v>
      </c>
      <c r="N2996" s="11">
        <f t="shared" si="281"/>
        <v>41885.270509259259</v>
      </c>
      <c r="O2996" t="b">
        <v>0</v>
      </c>
      <c r="P2996">
        <v>59</v>
      </c>
      <c r="Q2996" t="b">
        <v>1</v>
      </c>
      <c r="R2996" t="s">
        <v>8303</v>
      </c>
      <c r="S2996" s="5">
        <f t="shared" si="276"/>
        <v>4.577466666666667</v>
      </c>
      <c r="T2996" s="7">
        <f t="shared" si="277"/>
        <v>23.275254237288134</v>
      </c>
      <c r="U2996" t="s">
        <v>8318</v>
      </c>
      <c r="V2996" t="s">
        <v>8357</v>
      </c>
    </row>
    <row r="2997" spans="1:22" ht="49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 t="str">
        <f t="shared" si="278"/>
        <v>01/19/2017</v>
      </c>
      <c r="K2997" s="11" t="str">
        <f t="shared" si="279"/>
        <v>2017</v>
      </c>
      <c r="L2997" s="11" t="str">
        <f t="shared" si="280"/>
        <v>Jan</v>
      </c>
      <c r="M2997">
        <v>1482249471</v>
      </c>
      <c r="N2997" s="11">
        <f t="shared" si="281"/>
        <v>42724.456840277773</v>
      </c>
      <c r="O2997" t="b">
        <v>0</v>
      </c>
      <c r="P2997">
        <v>249</v>
      </c>
      <c r="Q2997" t="b">
        <v>1</v>
      </c>
      <c r="R2997" t="s">
        <v>8303</v>
      </c>
      <c r="S2997" s="5">
        <f t="shared" si="276"/>
        <v>1.0496000000000001</v>
      </c>
      <c r="T2997" s="7">
        <f t="shared" si="277"/>
        <v>63.2289156626506</v>
      </c>
      <c r="U2997" t="s">
        <v>8318</v>
      </c>
      <c r="V2997" t="s">
        <v>8357</v>
      </c>
    </row>
    <row r="2998" spans="1:22" ht="33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 t="str">
        <f t="shared" si="278"/>
        <v>05/26/2015</v>
      </c>
      <c r="K2998" s="11" t="str">
        <f t="shared" si="279"/>
        <v>2015</v>
      </c>
      <c r="L2998" s="11" t="str">
        <f t="shared" si="280"/>
        <v>May</v>
      </c>
      <c r="M2998">
        <v>1427493240</v>
      </c>
      <c r="N2998" s="11">
        <f t="shared" si="281"/>
        <v>42090.704166666663</v>
      </c>
      <c r="O2998" t="b">
        <v>0</v>
      </c>
      <c r="P2998">
        <v>392</v>
      </c>
      <c r="Q2998" t="b">
        <v>1</v>
      </c>
      <c r="R2998" t="s">
        <v>8303</v>
      </c>
      <c r="S2998" s="5">
        <f t="shared" si="276"/>
        <v>1.7194285714285715</v>
      </c>
      <c r="T2998" s="7">
        <f t="shared" si="277"/>
        <v>153.5204081632653</v>
      </c>
      <c r="U2998" t="s">
        <v>8318</v>
      </c>
      <c r="V2998" t="s">
        <v>8357</v>
      </c>
    </row>
    <row r="2999" spans="1:22" ht="49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 t="str">
        <f t="shared" si="278"/>
        <v>02/26/2017</v>
      </c>
      <c r="K2999" s="11" t="str">
        <f t="shared" si="279"/>
        <v>2017</v>
      </c>
      <c r="L2999" s="11" t="str">
        <f t="shared" si="280"/>
        <v>Feb</v>
      </c>
      <c r="M2999">
        <v>1486661793</v>
      </c>
      <c r="N2999" s="11">
        <f t="shared" si="281"/>
        <v>42775.525381944441</v>
      </c>
      <c r="O2999" t="b">
        <v>0</v>
      </c>
      <c r="P2999">
        <v>115</v>
      </c>
      <c r="Q2999" t="b">
        <v>1</v>
      </c>
      <c r="R2999" t="s">
        <v>8303</v>
      </c>
      <c r="S2999" s="5">
        <f t="shared" si="276"/>
        <v>1.0373000000000001</v>
      </c>
      <c r="T2999" s="7">
        <f t="shared" si="277"/>
        <v>90.2</v>
      </c>
      <c r="U2999" t="s">
        <v>8318</v>
      </c>
      <c r="V2999" t="s">
        <v>8357</v>
      </c>
    </row>
    <row r="3000" spans="1:22" ht="49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 t="str">
        <f t="shared" si="278"/>
        <v>06/15/2014</v>
      </c>
      <c r="K3000" s="11" t="str">
        <f t="shared" si="279"/>
        <v>2014</v>
      </c>
      <c r="L3000" s="11" t="str">
        <f t="shared" si="280"/>
        <v>Jun</v>
      </c>
      <c r="M3000">
        <v>1400474329</v>
      </c>
      <c r="N3000" s="11">
        <f t="shared" si="281"/>
        <v>41777.985289351847</v>
      </c>
      <c r="O3000" t="b">
        <v>0</v>
      </c>
      <c r="P3000">
        <v>433</v>
      </c>
      <c r="Q3000" t="b">
        <v>1</v>
      </c>
      <c r="R3000" t="s">
        <v>8303</v>
      </c>
      <c r="S3000" s="5">
        <f t="shared" si="276"/>
        <v>1.0302899999999999</v>
      </c>
      <c r="T3000" s="7">
        <f t="shared" si="277"/>
        <v>118.97113163972287</v>
      </c>
      <c r="U3000" t="s">
        <v>8318</v>
      </c>
      <c r="V3000" t="s">
        <v>8357</v>
      </c>
    </row>
    <row r="3001" spans="1:22" ht="49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 t="str">
        <f t="shared" si="278"/>
        <v>02/28/2017</v>
      </c>
      <c r="K3001" s="11" t="str">
        <f t="shared" si="279"/>
        <v>2017</v>
      </c>
      <c r="L3001" s="11" t="str">
        <f t="shared" si="280"/>
        <v>Feb</v>
      </c>
      <c r="M3001">
        <v>1487094360</v>
      </c>
      <c r="N3001" s="11">
        <f t="shared" si="281"/>
        <v>42780.531944444439</v>
      </c>
      <c r="O3001" t="b">
        <v>0</v>
      </c>
      <c r="P3001">
        <v>20</v>
      </c>
      <c r="Q3001" t="b">
        <v>1</v>
      </c>
      <c r="R3001" t="s">
        <v>8303</v>
      </c>
      <c r="S3001" s="5">
        <f t="shared" si="276"/>
        <v>1.1888888888888889</v>
      </c>
      <c r="T3001" s="7">
        <f t="shared" si="277"/>
        <v>80.25</v>
      </c>
      <c r="U3001" t="s">
        <v>8318</v>
      </c>
      <c r="V3001" t="s">
        <v>8357</v>
      </c>
    </row>
    <row r="3002" spans="1:22" ht="49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 t="str">
        <f t="shared" si="278"/>
        <v>01/31/2017</v>
      </c>
      <c r="K3002" s="11" t="str">
        <f t="shared" si="279"/>
        <v>2017</v>
      </c>
      <c r="L3002" s="11" t="str">
        <f t="shared" si="280"/>
        <v>Jan</v>
      </c>
      <c r="M3002">
        <v>1484682670</v>
      </c>
      <c r="N3002" s="11">
        <f t="shared" si="281"/>
        <v>42752.61886574074</v>
      </c>
      <c r="O3002" t="b">
        <v>0</v>
      </c>
      <c r="P3002">
        <v>8</v>
      </c>
      <c r="Q3002" t="b">
        <v>1</v>
      </c>
      <c r="R3002" t="s">
        <v>8303</v>
      </c>
      <c r="S3002" s="5">
        <f t="shared" si="276"/>
        <v>1</v>
      </c>
      <c r="T3002" s="7">
        <f t="shared" si="277"/>
        <v>62.5</v>
      </c>
      <c r="U3002" t="s">
        <v>8318</v>
      </c>
      <c r="V3002" t="s">
        <v>8357</v>
      </c>
    </row>
    <row r="3003" spans="1:22" ht="49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 t="str">
        <f t="shared" si="278"/>
        <v>07/13/2016</v>
      </c>
      <c r="K3003" s="11" t="str">
        <f t="shared" si="279"/>
        <v>2016</v>
      </c>
      <c r="L3003" s="11" t="str">
        <f t="shared" si="280"/>
        <v>Jul</v>
      </c>
      <c r="M3003">
        <v>1465853382</v>
      </c>
      <c r="N3003" s="11">
        <f t="shared" si="281"/>
        <v>42534.687291666669</v>
      </c>
      <c r="O3003" t="b">
        <v>0</v>
      </c>
      <c r="P3003">
        <v>175</v>
      </c>
      <c r="Q3003" t="b">
        <v>1</v>
      </c>
      <c r="R3003" t="s">
        <v>8303</v>
      </c>
      <c r="S3003" s="5">
        <f t="shared" si="276"/>
        <v>3.1869988910451896</v>
      </c>
      <c r="T3003" s="7">
        <f t="shared" si="277"/>
        <v>131.37719999999999</v>
      </c>
      <c r="U3003" t="s">
        <v>8318</v>
      </c>
      <c r="V3003" t="s">
        <v>8357</v>
      </c>
    </row>
    <row r="3004" spans="1:22" ht="33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 t="str">
        <f t="shared" si="278"/>
        <v>12/26/2012</v>
      </c>
      <c r="K3004" s="11" t="str">
        <f t="shared" si="279"/>
        <v>2012</v>
      </c>
      <c r="L3004" s="11" t="str">
        <f t="shared" si="280"/>
        <v>Dec</v>
      </c>
      <c r="M3004">
        <v>1353960252</v>
      </c>
      <c r="N3004" s="11">
        <f t="shared" si="281"/>
        <v>41239.627916666665</v>
      </c>
      <c r="O3004" t="b">
        <v>0</v>
      </c>
      <c r="P3004">
        <v>104</v>
      </c>
      <c r="Q3004" t="b">
        <v>1</v>
      </c>
      <c r="R3004" t="s">
        <v>8303</v>
      </c>
      <c r="S3004" s="5">
        <f t="shared" si="276"/>
        <v>1.0850614285714286</v>
      </c>
      <c r="T3004" s="7">
        <f t="shared" si="277"/>
        <v>73.032980769230775</v>
      </c>
      <c r="U3004" t="s">
        <v>8318</v>
      </c>
      <c r="V3004" t="s">
        <v>8357</v>
      </c>
    </row>
    <row r="3005" spans="1:22" ht="49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 t="str">
        <f t="shared" si="278"/>
        <v>03/01/2016</v>
      </c>
      <c r="K3005" s="11" t="str">
        <f t="shared" si="279"/>
        <v>2016</v>
      </c>
      <c r="L3005" s="11" t="str">
        <f t="shared" si="280"/>
        <v>Mar</v>
      </c>
      <c r="M3005">
        <v>1454098976</v>
      </c>
      <c r="N3005" s="11">
        <f t="shared" si="281"/>
        <v>42398.640925925924</v>
      </c>
      <c r="O3005" t="b">
        <v>0</v>
      </c>
      <c r="P3005">
        <v>17</v>
      </c>
      <c r="Q3005" t="b">
        <v>1</v>
      </c>
      <c r="R3005" t="s">
        <v>8303</v>
      </c>
      <c r="S3005" s="5">
        <f t="shared" si="276"/>
        <v>1.0116666666666667</v>
      </c>
      <c r="T3005" s="7">
        <f t="shared" si="277"/>
        <v>178.52941176470588</v>
      </c>
      <c r="U3005" t="s">
        <v>8318</v>
      </c>
      <c r="V3005" t="s">
        <v>8357</v>
      </c>
    </row>
    <row r="3006" spans="1:22" ht="49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 t="str">
        <f t="shared" si="278"/>
        <v>11/15/2014</v>
      </c>
      <c r="K3006" s="11" t="str">
        <f t="shared" si="279"/>
        <v>2014</v>
      </c>
      <c r="L3006" s="11" t="str">
        <f t="shared" si="280"/>
        <v>Nov</v>
      </c>
      <c r="M3006">
        <v>1413493724</v>
      </c>
      <c r="N3006" s="11">
        <f t="shared" si="281"/>
        <v>41928.672731481478</v>
      </c>
      <c r="O3006" t="b">
        <v>0</v>
      </c>
      <c r="P3006">
        <v>277</v>
      </c>
      <c r="Q3006" t="b">
        <v>1</v>
      </c>
      <c r="R3006" t="s">
        <v>8303</v>
      </c>
      <c r="S3006" s="5">
        <f t="shared" si="276"/>
        <v>1.12815</v>
      </c>
      <c r="T3006" s="7">
        <f t="shared" si="277"/>
        <v>162.90974729241879</v>
      </c>
      <c r="U3006" t="s">
        <v>8318</v>
      </c>
      <c r="V3006" t="s">
        <v>8357</v>
      </c>
    </row>
    <row r="3007" spans="1:22" ht="49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 t="str">
        <f t="shared" si="278"/>
        <v>10/06/2014</v>
      </c>
      <c r="K3007" s="11" t="str">
        <f t="shared" si="279"/>
        <v>2014</v>
      </c>
      <c r="L3007" s="11" t="str">
        <f t="shared" si="280"/>
        <v>Oct</v>
      </c>
      <c r="M3007">
        <v>1410019905</v>
      </c>
      <c r="N3007" s="11">
        <f t="shared" si="281"/>
        <v>41888.466493055552</v>
      </c>
      <c r="O3007" t="b">
        <v>0</v>
      </c>
      <c r="P3007">
        <v>118</v>
      </c>
      <c r="Q3007" t="b">
        <v>1</v>
      </c>
      <c r="R3007" t="s">
        <v>8303</v>
      </c>
      <c r="S3007" s="5">
        <f t="shared" si="276"/>
        <v>1.2049622641509434</v>
      </c>
      <c r="T3007" s="7">
        <f t="shared" si="277"/>
        <v>108.24237288135593</v>
      </c>
      <c r="U3007" t="s">
        <v>8318</v>
      </c>
      <c r="V3007" t="s">
        <v>8357</v>
      </c>
    </row>
    <row r="3008" spans="1:22" ht="33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 t="str">
        <f t="shared" si="278"/>
        <v>12/14/2014</v>
      </c>
      <c r="K3008" s="11" t="str">
        <f t="shared" si="279"/>
        <v>2014</v>
      </c>
      <c r="L3008" s="11" t="str">
        <f t="shared" si="280"/>
        <v>Dec</v>
      </c>
      <c r="M3008">
        <v>1415988591</v>
      </c>
      <c r="N3008" s="11">
        <f t="shared" si="281"/>
        <v>41957.54850694444</v>
      </c>
      <c r="O3008" t="b">
        <v>0</v>
      </c>
      <c r="P3008">
        <v>97</v>
      </c>
      <c r="Q3008" t="b">
        <v>1</v>
      </c>
      <c r="R3008" t="s">
        <v>8303</v>
      </c>
      <c r="S3008" s="5">
        <f t="shared" si="276"/>
        <v>1.0774999999999999</v>
      </c>
      <c r="T3008" s="7">
        <f t="shared" si="277"/>
        <v>88.865979381443296</v>
      </c>
      <c r="U3008" t="s">
        <v>8318</v>
      </c>
      <c r="V3008" t="s">
        <v>8357</v>
      </c>
    </row>
    <row r="3009" spans="1:22" ht="33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 t="str">
        <f t="shared" si="278"/>
        <v>04/25/2015</v>
      </c>
      <c r="K3009" s="11" t="str">
        <f t="shared" si="279"/>
        <v>2015</v>
      </c>
      <c r="L3009" s="11" t="str">
        <f t="shared" si="280"/>
        <v>Apr</v>
      </c>
      <c r="M3009">
        <v>1428124283</v>
      </c>
      <c r="N3009" s="11">
        <f t="shared" si="281"/>
        <v>42098.007905092592</v>
      </c>
      <c r="O3009" t="b">
        <v>0</v>
      </c>
      <c r="P3009">
        <v>20</v>
      </c>
      <c r="Q3009" t="b">
        <v>1</v>
      </c>
      <c r="R3009" t="s">
        <v>8303</v>
      </c>
      <c r="S3009" s="5">
        <f t="shared" si="276"/>
        <v>1.8</v>
      </c>
      <c r="T3009" s="7">
        <f t="shared" si="277"/>
        <v>54</v>
      </c>
      <c r="U3009" t="s">
        <v>8318</v>
      </c>
      <c r="V3009" t="s">
        <v>8357</v>
      </c>
    </row>
    <row r="3010" spans="1:22" ht="49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 t="str">
        <f t="shared" si="278"/>
        <v>01/21/2016</v>
      </c>
      <c r="K3010" s="11" t="str">
        <f t="shared" si="279"/>
        <v>2016</v>
      </c>
      <c r="L3010" s="11" t="str">
        <f t="shared" si="280"/>
        <v>Jan</v>
      </c>
      <c r="M3010">
        <v>1450760719</v>
      </c>
      <c r="N3010" s="11">
        <f t="shared" si="281"/>
        <v>42360.003692129627</v>
      </c>
      <c r="O3010" t="b">
        <v>0</v>
      </c>
      <c r="P3010">
        <v>26</v>
      </c>
      <c r="Q3010" t="b">
        <v>1</v>
      </c>
      <c r="R3010" t="s">
        <v>8303</v>
      </c>
      <c r="S3010" s="5">
        <f t="shared" ref="S3010:S3073" si="282">E3010/D3010</f>
        <v>1.0116666666666667</v>
      </c>
      <c r="T3010" s="7">
        <f t="shared" ref="T3010:T3073" si="283">E3010/P3010</f>
        <v>116.73076923076923</v>
      </c>
      <c r="U3010" t="s">
        <v>8318</v>
      </c>
      <c r="V3010" t="s">
        <v>8357</v>
      </c>
    </row>
    <row r="3011" spans="1:22" ht="49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 t="str">
        <f t="shared" ref="J3011:J3074" si="284">TEXT((I3011/86400)+25569+(-5/24),"mm/dd/yyyy")</f>
        <v>11/26/2014</v>
      </c>
      <c r="K3011" s="11" t="str">
        <f t="shared" ref="K3011:K3074" si="285">RIGHT(J3011,4)</f>
        <v>2014</v>
      </c>
      <c r="L3011" s="11" t="str">
        <f t="shared" ref="L3011:L3074" si="286">TEXT(J3011,"mmm")</f>
        <v>Nov</v>
      </c>
      <c r="M3011">
        <v>1414417240</v>
      </c>
      <c r="N3011" s="11">
        <f t="shared" ref="N3011:N3074" si="287">(M3011/86400)+25569+(-5/24)</f>
        <v>41939.361574074072</v>
      </c>
      <c r="O3011" t="b">
        <v>0</v>
      </c>
      <c r="P3011">
        <v>128</v>
      </c>
      <c r="Q3011" t="b">
        <v>1</v>
      </c>
      <c r="R3011" t="s">
        <v>8303</v>
      </c>
      <c r="S3011" s="5">
        <f t="shared" si="282"/>
        <v>1.19756</v>
      </c>
      <c r="T3011" s="7">
        <f t="shared" si="283"/>
        <v>233.8984375</v>
      </c>
      <c r="U3011" t="s">
        <v>8318</v>
      </c>
      <c r="V3011" t="s">
        <v>8357</v>
      </c>
    </row>
    <row r="3012" spans="1:22" ht="49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 t="str">
        <f t="shared" si="284"/>
        <v>02/21/2015</v>
      </c>
      <c r="K3012" s="11" t="str">
        <f t="shared" si="285"/>
        <v>2015</v>
      </c>
      <c r="L3012" s="11" t="str">
        <f t="shared" si="286"/>
        <v>Feb</v>
      </c>
      <c r="M3012">
        <v>1419364719</v>
      </c>
      <c r="N3012" s="11">
        <f t="shared" si="287"/>
        <v>41996.624062499999</v>
      </c>
      <c r="O3012" t="b">
        <v>0</v>
      </c>
      <c r="P3012">
        <v>15</v>
      </c>
      <c r="Q3012" t="b">
        <v>1</v>
      </c>
      <c r="R3012" t="s">
        <v>8303</v>
      </c>
      <c r="S3012" s="5">
        <f t="shared" si="282"/>
        <v>1.58</v>
      </c>
      <c r="T3012" s="7">
        <f t="shared" si="283"/>
        <v>158</v>
      </c>
      <c r="U3012" t="s">
        <v>8318</v>
      </c>
      <c r="V3012" t="s">
        <v>8357</v>
      </c>
    </row>
    <row r="3013" spans="1:22" ht="49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 t="str">
        <f t="shared" si="284"/>
        <v>12/23/2015</v>
      </c>
      <c r="K3013" s="11" t="str">
        <f t="shared" si="285"/>
        <v>2015</v>
      </c>
      <c r="L3013" s="11" t="str">
        <f t="shared" si="286"/>
        <v>Dec</v>
      </c>
      <c r="M3013">
        <v>1448536516</v>
      </c>
      <c r="N3013" s="11">
        <f t="shared" si="287"/>
        <v>42334.260601851849</v>
      </c>
      <c r="O3013" t="b">
        <v>0</v>
      </c>
      <c r="P3013">
        <v>25</v>
      </c>
      <c r="Q3013" t="b">
        <v>1</v>
      </c>
      <c r="R3013" t="s">
        <v>8303</v>
      </c>
      <c r="S3013" s="5">
        <f t="shared" si="282"/>
        <v>1.2366666666666666</v>
      </c>
      <c r="T3013" s="7">
        <f t="shared" si="283"/>
        <v>14.84</v>
      </c>
      <c r="U3013" t="s">
        <v>8318</v>
      </c>
      <c r="V3013" t="s">
        <v>8357</v>
      </c>
    </row>
    <row r="3014" spans="1:22" ht="49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 t="str">
        <f t="shared" si="284"/>
        <v>02/10/2015</v>
      </c>
      <c r="K3014" s="11" t="str">
        <f t="shared" si="285"/>
        <v>2015</v>
      </c>
      <c r="L3014" s="11" t="str">
        <f t="shared" si="286"/>
        <v>Feb</v>
      </c>
      <c r="M3014">
        <v>1421772730</v>
      </c>
      <c r="N3014" s="11">
        <f t="shared" si="287"/>
        <v>42024.494560185187</v>
      </c>
      <c r="O3014" t="b">
        <v>0</v>
      </c>
      <c r="P3014">
        <v>55</v>
      </c>
      <c r="Q3014" t="b">
        <v>1</v>
      </c>
      <c r="R3014" t="s">
        <v>8303</v>
      </c>
      <c r="S3014" s="5">
        <f t="shared" si="282"/>
        <v>1.1712499999999999</v>
      </c>
      <c r="T3014" s="7">
        <f t="shared" si="283"/>
        <v>85.181818181818187</v>
      </c>
      <c r="U3014" t="s">
        <v>8318</v>
      </c>
      <c r="V3014" t="s">
        <v>8357</v>
      </c>
    </row>
    <row r="3015" spans="1:22" ht="49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 t="str">
        <f t="shared" si="284"/>
        <v>06/21/2015</v>
      </c>
      <c r="K3015" s="11" t="str">
        <f t="shared" si="285"/>
        <v>2015</v>
      </c>
      <c r="L3015" s="11" t="str">
        <f t="shared" si="286"/>
        <v>Jun</v>
      </c>
      <c r="M3015">
        <v>1432325049</v>
      </c>
      <c r="N3015" s="11">
        <f t="shared" si="287"/>
        <v>42146.627881944441</v>
      </c>
      <c r="O3015" t="b">
        <v>0</v>
      </c>
      <c r="P3015">
        <v>107</v>
      </c>
      <c r="Q3015" t="b">
        <v>1</v>
      </c>
      <c r="R3015" t="s">
        <v>8303</v>
      </c>
      <c r="S3015" s="5">
        <f t="shared" si="282"/>
        <v>1.5696000000000001</v>
      </c>
      <c r="T3015" s="7">
        <f t="shared" si="283"/>
        <v>146.69158878504672</v>
      </c>
      <c r="U3015" t="s">
        <v>8318</v>
      </c>
      <c r="V3015" t="s">
        <v>8357</v>
      </c>
    </row>
    <row r="3016" spans="1:22" ht="49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 t="str">
        <f t="shared" si="284"/>
        <v>11/05/2014</v>
      </c>
      <c r="K3016" s="11" t="str">
        <f t="shared" si="285"/>
        <v>2014</v>
      </c>
      <c r="L3016" s="11" t="str">
        <f t="shared" si="286"/>
        <v>Nov</v>
      </c>
      <c r="M3016">
        <v>1412737080</v>
      </c>
      <c r="N3016" s="11">
        <f t="shared" si="287"/>
        <v>41919.915277777771</v>
      </c>
      <c r="O3016" t="b">
        <v>0</v>
      </c>
      <c r="P3016">
        <v>557</v>
      </c>
      <c r="Q3016" t="b">
        <v>1</v>
      </c>
      <c r="R3016" t="s">
        <v>8303</v>
      </c>
      <c r="S3016" s="5">
        <f t="shared" si="282"/>
        <v>1.13104</v>
      </c>
      <c r="T3016" s="7">
        <f t="shared" si="283"/>
        <v>50.764811490125673</v>
      </c>
      <c r="U3016" t="s">
        <v>8318</v>
      </c>
      <c r="V3016" t="s">
        <v>8357</v>
      </c>
    </row>
    <row r="3017" spans="1:22" ht="49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 t="str">
        <f t="shared" si="284"/>
        <v>06/10/2014</v>
      </c>
      <c r="K3017" s="11" t="str">
        <f t="shared" si="285"/>
        <v>2014</v>
      </c>
      <c r="L3017" s="11" t="str">
        <f t="shared" si="286"/>
        <v>Jun</v>
      </c>
      <c r="M3017">
        <v>1401125238</v>
      </c>
      <c r="N3017" s="11">
        <f t="shared" si="287"/>
        <v>41785.518958333334</v>
      </c>
      <c r="O3017" t="b">
        <v>0</v>
      </c>
      <c r="P3017">
        <v>40</v>
      </c>
      <c r="Q3017" t="b">
        <v>1</v>
      </c>
      <c r="R3017" t="s">
        <v>8303</v>
      </c>
      <c r="S3017" s="5">
        <f t="shared" si="282"/>
        <v>1.0317647058823529</v>
      </c>
      <c r="T3017" s="7">
        <f t="shared" si="283"/>
        <v>87.7</v>
      </c>
      <c r="U3017" t="s">
        <v>8318</v>
      </c>
      <c r="V3017" t="s">
        <v>8357</v>
      </c>
    </row>
    <row r="3018" spans="1:22" ht="49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 t="str">
        <f t="shared" si="284"/>
        <v>07/18/2014</v>
      </c>
      <c r="K3018" s="11" t="str">
        <f t="shared" si="285"/>
        <v>2014</v>
      </c>
      <c r="L3018" s="11" t="str">
        <f t="shared" si="286"/>
        <v>Jul</v>
      </c>
      <c r="M3018">
        <v>1400504952</v>
      </c>
      <c r="N3018" s="11">
        <f t="shared" si="287"/>
        <v>41778.339722222219</v>
      </c>
      <c r="O3018" t="b">
        <v>0</v>
      </c>
      <c r="P3018">
        <v>36</v>
      </c>
      <c r="Q3018" t="b">
        <v>1</v>
      </c>
      <c r="R3018" t="s">
        <v>8303</v>
      </c>
      <c r="S3018" s="5">
        <f t="shared" si="282"/>
        <v>1.0261176470588236</v>
      </c>
      <c r="T3018" s="7">
        <f t="shared" si="283"/>
        <v>242.27777777777777</v>
      </c>
      <c r="U3018" t="s">
        <v>8318</v>
      </c>
      <c r="V3018" t="s">
        <v>8357</v>
      </c>
    </row>
    <row r="3019" spans="1:22" ht="49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 t="str">
        <f t="shared" si="284"/>
        <v>08/20/2014</v>
      </c>
      <c r="K3019" s="11" t="str">
        <f t="shared" si="285"/>
        <v>2014</v>
      </c>
      <c r="L3019" s="11" t="str">
        <f t="shared" si="286"/>
        <v>Aug</v>
      </c>
      <c r="M3019">
        <v>1405974243</v>
      </c>
      <c r="N3019" s="11">
        <f t="shared" si="287"/>
        <v>41841.641701388886</v>
      </c>
      <c r="O3019" t="b">
        <v>0</v>
      </c>
      <c r="P3019">
        <v>159</v>
      </c>
      <c r="Q3019" t="b">
        <v>1</v>
      </c>
      <c r="R3019" t="s">
        <v>8303</v>
      </c>
      <c r="S3019" s="5">
        <f t="shared" si="282"/>
        <v>1.0584090909090909</v>
      </c>
      <c r="T3019" s="7">
        <f t="shared" si="283"/>
        <v>146.44654088050314</v>
      </c>
      <c r="U3019" t="s">
        <v>8318</v>
      </c>
      <c r="V3019" t="s">
        <v>8357</v>
      </c>
    </row>
    <row r="3020" spans="1:22" ht="49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 t="str">
        <f t="shared" si="284"/>
        <v>07/20/2015</v>
      </c>
      <c r="K3020" s="11" t="str">
        <f t="shared" si="285"/>
        <v>2015</v>
      </c>
      <c r="L3020" s="11" t="str">
        <f t="shared" si="286"/>
        <v>Jul</v>
      </c>
      <c r="M3020">
        <v>1433747376</v>
      </c>
      <c r="N3020" s="11">
        <f t="shared" si="287"/>
        <v>42163.09</v>
      </c>
      <c r="O3020" t="b">
        <v>0</v>
      </c>
      <c r="P3020">
        <v>41</v>
      </c>
      <c r="Q3020" t="b">
        <v>1</v>
      </c>
      <c r="R3020" t="s">
        <v>8303</v>
      </c>
      <c r="S3020" s="5">
        <f t="shared" si="282"/>
        <v>1.0071428571428571</v>
      </c>
      <c r="T3020" s="7">
        <f t="shared" si="283"/>
        <v>103.17073170731707</v>
      </c>
      <c r="U3020" t="s">
        <v>8318</v>
      </c>
      <c r="V3020" t="s">
        <v>8357</v>
      </c>
    </row>
    <row r="3021" spans="1:22" ht="49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 t="str">
        <f t="shared" si="284"/>
        <v>05/26/2014</v>
      </c>
      <c r="K3021" s="11" t="str">
        <f t="shared" si="285"/>
        <v>2014</v>
      </c>
      <c r="L3021" s="11" t="str">
        <f t="shared" si="286"/>
        <v>May</v>
      </c>
      <c r="M3021">
        <v>1398801620</v>
      </c>
      <c r="N3021" s="11">
        <f t="shared" si="287"/>
        <v>41758.625231481477</v>
      </c>
      <c r="O3021" t="b">
        <v>0</v>
      </c>
      <c r="P3021">
        <v>226</v>
      </c>
      <c r="Q3021" t="b">
        <v>1</v>
      </c>
      <c r="R3021" t="s">
        <v>8303</v>
      </c>
      <c r="S3021" s="5">
        <f t="shared" si="282"/>
        <v>1.2123333333333333</v>
      </c>
      <c r="T3021" s="7">
        <f t="shared" si="283"/>
        <v>80.464601769911511</v>
      </c>
      <c r="U3021" t="s">
        <v>8318</v>
      </c>
      <c r="V3021" t="s">
        <v>8357</v>
      </c>
    </row>
    <row r="3022" spans="1:22" ht="49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 t="str">
        <f t="shared" si="284"/>
        <v>08/14/2015</v>
      </c>
      <c r="K3022" s="11" t="str">
        <f t="shared" si="285"/>
        <v>2015</v>
      </c>
      <c r="L3022" s="11" t="str">
        <f t="shared" si="286"/>
        <v>Aug</v>
      </c>
      <c r="M3022">
        <v>1434399533</v>
      </c>
      <c r="N3022" s="11">
        <f t="shared" si="287"/>
        <v>42170.638113425921</v>
      </c>
      <c r="O3022" t="b">
        <v>0</v>
      </c>
      <c r="P3022">
        <v>30</v>
      </c>
      <c r="Q3022" t="b">
        <v>1</v>
      </c>
      <c r="R3022" t="s">
        <v>8303</v>
      </c>
      <c r="S3022" s="5">
        <f t="shared" si="282"/>
        <v>1.0057142857142858</v>
      </c>
      <c r="T3022" s="7">
        <f t="shared" si="283"/>
        <v>234.66666666666666</v>
      </c>
      <c r="U3022" t="s">
        <v>8318</v>
      </c>
      <c r="V3022" t="s">
        <v>8357</v>
      </c>
    </row>
    <row r="3023" spans="1:22" ht="49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 t="str">
        <f t="shared" si="284"/>
        <v>11/22/2016</v>
      </c>
      <c r="K3023" s="11" t="str">
        <f t="shared" si="285"/>
        <v>2016</v>
      </c>
      <c r="L3023" s="11" t="str">
        <f t="shared" si="286"/>
        <v>Nov</v>
      </c>
      <c r="M3023">
        <v>1476715869</v>
      </c>
      <c r="N3023" s="11">
        <f t="shared" si="287"/>
        <v>42660.410520833328</v>
      </c>
      <c r="O3023" t="b">
        <v>0</v>
      </c>
      <c r="P3023">
        <v>103</v>
      </c>
      <c r="Q3023" t="b">
        <v>1</v>
      </c>
      <c r="R3023" t="s">
        <v>8303</v>
      </c>
      <c r="S3023" s="5">
        <f t="shared" si="282"/>
        <v>1.1602222222222223</v>
      </c>
      <c r="T3023" s="7">
        <f t="shared" si="283"/>
        <v>50.689320388349515</v>
      </c>
      <c r="U3023" t="s">
        <v>8318</v>
      </c>
      <c r="V3023" t="s">
        <v>8357</v>
      </c>
    </row>
    <row r="3024" spans="1:22" ht="49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 t="str">
        <f t="shared" si="284"/>
        <v>08/27/2016</v>
      </c>
      <c r="K3024" s="11" t="str">
        <f t="shared" si="285"/>
        <v>2016</v>
      </c>
      <c r="L3024" s="11" t="str">
        <f t="shared" si="286"/>
        <v>Aug</v>
      </c>
      <c r="M3024">
        <v>1468450409</v>
      </c>
      <c r="N3024" s="11">
        <f t="shared" si="287"/>
        <v>42564.745474537034</v>
      </c>
      <c r="O3024" t="b">
        <v>0</v>
      </c>
      <c r="P3024">
        <v>62</v>
      </c>
      <c r="Q3024" t="b">
        <v>1</v>
      </c>
      <c r="R3024" t="s">
        <v>8303</v>
      </c>
      <c r="S3024" s="5">
        <f t="shared" si="282"/>
        <v>1.0087999999999999</v>
      </c>
      <c r="T3024" s="7">
        <f t="shared" si="283"/>
        <v>162.70967741935485</v>
      </c>
      <c r="U3024" t="s">
        <v>8318</v>
      </c>
      <c r="V3024" t="s">
        <v>8357</v>
      </c>
    </row>
    <row r="3025" spans="1:22" ht="49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 t="str">
        <f t="shared" si="284"/>
        <v>06/11/2015</v>
      </c>
      <c r="K3025" s="11" t="str">
        <f t="shared" si="285"/>
        <v>2015</v>
      </c>
      <c r="L3025" s="11" t="str">
        <f t="shared" si="286"/>
        <v>Jun</v>
      </c>
      <c r="M3025">
        <v>1430151186</v>
      </c>
      <c r="N3025" s="11">
        <f t="shared" si="287"/>
        <v>42121.467430555553</v>
      </c>
      <c r="O3025" t="b">
        <v>0</v>
      </c>
      <c r="P3025">
        <v>6</v>
      </c>
      <c r="Q3025" t="b">
        <v>1</v>
      </c>
      <c r="R3025" t="s">
        <v>8303</v>
      </c>
      <c r="S3025" s="5">
        <f t="shared" si="282"/>
        <v>1.03</v>
      </c>
      <c r="T3025" s="7">
        <f t="shared" si="283"/>
        <v>120.16666666666667</v>
      </c>
      <c r="U3025" t="s">
        <v>8318</v>
      </c>
      <c r="V3025" t="s">
        <v>8357</v>
      </c>
    </row>
    <row r="3026" spans="1:22" ht="49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 t="str">
        <f t="shared" si="284"/>
        <v>10/06/2012</v>
      </c>
      <c r="K3026" s="11" t="str">
        <f t="shared" si="285"/>
        <v>2012</v>
      </c>
      <c r="L3026" s="11" t="str">
        <f t="shared" si="286"/>
        <v>Oct</v>
      </c>
      <c r="M3026">
        <v>1346975475</v>
      </c>
      <c r="N3026" s="11">
        <f t="shared" si="287"/>
        <v>41158.785590277774</v>
      </c>
      <c r="O3026" t="b">
        <v>0</v>
      </c>
      <c r="P3026">
        <v>182</v>
      </c>
      <c r="Q3026" t="b">
        <v>1</v>
      </c>
      <c r="R3026" t="s">
        <v>8303</v>
      </c>
      <c r="S3026" s="5">
        <f t="shared" si="282"/>
        <v>2.4641999999999999</v>
      </c>
      <c r="T3026" s="7">
        <f t="shared" si="283"/>
        <v>67.697802197802204</v>
      </c>
      <c r="U3026" t="s">
        <v>8318</v>
      </c>
      <c r="V3026" t="s">
        <v>8357</v>
      </c>
    </row>
    <row r="3027" spans="1:22" ht="49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 t="str">
        <f t="shared" si="284"/>
        <v>05/30/2014</v>
      </c>
      <c r="K3027" s="11" t="str">
        <f t="shared" si="285"/>
        <v>2014</v>
      </c>
      <c r="L3027" s="11" t="str">
        <f t="shared" si="286"/>
        <v>May</v>
      </c>
      <c r="M3027">
        <v>1399032813</v>
      </c>
      <c r="N3027" s="11">
        <f t="shared" si="287"/>
        <v>41761.301076388889</v>
      </c>
      <c r="O3027" t="b">
        <v>0</v>
      </c>
      <c r="P3027">
        <v>145</v>
      </c>
      <c r="Q3027" t="b">
        <v>1</v>
      </c>
      <c r="R3027" t="s">
        <v>8303</v>
      </c>
      <c r="S3027" s="5">
        <f t="shared" si="282"/>
        <v>3.0219999999999998</v>
      </c>
      <c r="T3027" s="7">
        <f t="shared" si="283"/>
        <v>52.103448275862071</v>
      </c>
      <c r="U3027" t="s">
        <v>8318</v>
      </c>
      <c r="V3027" t="s">
        <v>8357</v>
      </c>
    </row>
    <row r="3028" spans="1:22" ht="49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 t="str">
        <f t="shared" si="284"/>
        <v>03/03/2017</v>
      </c>
      <c r="K3028" s="11" t="str">
        <f t="shared" si="285"/>
        <v>2017</v>
      </c>
      <c r="L3028" s="11" t="str">
        <f t="shared" si="286"/>
        <v>Mar</v>
      </c>
      <c r="M3028">
        <v>1487329292</v>
      </c>
      <c r="N3028" s="11">
        <f t="shared" si="287"/>
        <v>42783.251064814809</v>
      </c>
      <c r="O3028" t="b">
        <v>0</v>
      </c>
      <c r="P3028">
        <v>25</v>
      </c>
      <c r="Q3028" t="b">
        <v>1</v>
      </c>
      <c r="R3028" t="s">
        <v>8303</v>
      </c>
      <c r="S3028" s="5">
        <f t="shared" si="282"/>
        <v>1.4333333333333333</v>
      </c>
      <c r="T3028" s="7">
        <f t="shared" si="283"/>
        <v>51.6</v>
      </c>
      <c r="U3028" t="s">
        <v>8318</v>
      </c>
      <c r="V3028" t="s">
        <v>8357</v>
      </c>
    </row>
    <row r="3029" spans="1:22" ht="33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 t="str">
        <f t="shared" si="284"/>
        <v>03/20/2015</v>
      </c>
      <c r="K3029" s="11" t="str">
        <f t="shared" si="285"/>
        <v>2015</v>
      </c>
      <c r="L3029" s="11" t="str">
        <f t="shared" si="286"/>
        <v>Mar</v>
      </c>
      <c r="M3029">
        <v>1424278451</v>
      </c>
      <c r="N3029" s="11">
        <f t="shared" si="287"/>
        <v>42053.49596064815</v>
      </c>
      <c r="O3029" t="b">
        <v>0</v>
      </c>
      <c r="P3029">
        <v>320</v>
      </c>
      <c r="Q3029" t="b">
        <v>1</v>
      </c>
      <c r="R3029" t="s">
        <v>8303</v>
      </c>
      <c r="S3029" s="5">
        <f t="shared" si="282"/>
        <v>1.3144</v>
      </c>
      <c r="T3029" s="7">
        <f t="shared" si="283"/>
        <v>164.3</v>
      </c>
      <c r="U3029" t="s">
        <v>8318</v>
      </c>
      <c r="V3029" t="s">
        <v>8357</v>
      </c>
    </row>
    <row r="3030" spans="1:22" ht="33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 t="str">
        <f t="shared" si="284"/>
        <v>08/15/2016</v>
      </c>
      <c r="K3030" s="11" t="str">
        <f t="shared" si="285"/>
        <v>2016</v>
      </c>
      <c r="L3030" s="11" t="str">
        <f t="shared" si="286"/>
        <v>Aug</v>
      </c>
      <c r="M3030">
        <v>1468650025</v>
      </c>
      <c r="N3030" s="11">
        <f t="shared" si="287"/>
        <v>42567.055844907409</v>
      </c>
      <c r="O3030" t="b">
        <v>0</v>
      </c>
      <c r="P3030">
        <v>99</v>
      </c>
      <c r="Q3030" t="b">
        <v>1</v>
      </c>
      <c r="R3030" t="s">
        <v>8303</v>
      </c>
      <c r="S3030" s="5">
        <f t="shared" si="282"/>
        <v>1.6801999999999999</v>
      </c>
      <c r="T3030" s="7">
        <f t="shared" si="283"/>
        <v>84.858585858585855</v>
      </c>
      <c r="U3030" t="s">
        <v>8318</v>
      </c>
      <c r="V3030" t="s">
        <v>8357</v>
      </c>
    </row>
    <row r="3031" spans="1:22" ht="49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 t="str">
        <f t="shared" si="284"/>
        <v>11/17/2014</v>
      </c>
      <c r="K3031" s="11" t="str">
        <f t="shared" si="285"/>
        <v>2014</v>
      </c>
      <c r="L3031" s="11" t="str">
        <f t="shared" si="286"/>
        <v>Nov</v>
      </c>
      <c r="M3031">
        <v>1413824447</v>
      </c>
      <c r="N3031" s="11">
        <f t="shared" si="287"/>
        <v>41932.500543981478</v>
      </c>
      <c r="O3031" t="b">
        <v>0</v>
      </c>
      <c r="P3031">
        <v>348</v>
      </c>
      <c r="Q3031" t="b">
        <v>1</v>
      </c>
      <c r="R3031" t="s">
        <v>8303</v>
      </c>
      <c r="S3031" s="5">
        <f t="shared" si="282"/>
        <v>1.0967666666666667</v>
      </c>
      <c r="T3031" s="7">
        <f t="shared" si="283"/>
        <v>94.548850574712645</v>
      </c>
      <c r="U3031" t="s">
        <v>8318</v>
      </c>
      <c r="V3031" t="s">
        <v>8357</v>
      </c>
    </row>
    <row r="3032" spans="1:22" ht="49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 t="str">
        <f t="shared" si="284"/>
        <v>09/16/2015</v>
      </c>
      <c r="K3032" s="11" t="str">
        <f t="shared" si="285"/>
        <v>2015</v>
      </c>
      <c r="L3032" s="11" t="str">
        <f t="shared" si="286"/>
        <v>Sep</v>
      </c>
      <c r="M3032">
        <v>1439834171</v>
      </c>
      <c r="N3032" s="11">
        <f t="shared" si="287"/>
        <v>42233.5390162037</v>
      </c>
      <c r="O3032" t="b">
        <v>0</v>
      </c>
      <c r="P3032">
        <v>41</v>
      </c>
      <c r="Q3032" t="b">
        <v>1</v>
      </c>
      <c r="R3032" t="s">
        <v>8303</v>
      </c>
      <c r="S3032" s="5">
        <f t="shared" si="282"/>
        <v>1.0668571428571429</v>
      </c>
      <c r="T3032" s="7">
        <f t="shared" si="283"/>
        <v>45.536585365853661</v>
      </c>
      <c r="U3032" t="s">
        <v>8318</v>
      </c>
      <c r="V3032" t="s">
        <v>8357</v>
      </c>
    </row>
    <row r="3033" spans="1:22" ht="81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 t="str">
        <f t="shared" si="284"/>
        <v>10/14/2016</v>
      </c>
      <c r="K3033" s="11" t="str">
        <f t="shared" si="285"/>
        <v>2016</v>
      </c>
      <c r="L3033" s="11" t="str">
        <f t="shared" si="286"/>
        <v>Oct</v>
      </c>
      <c r="M3033">
        <v>1471295447</v>
      </c>
      <c r="N3033" s="11">
        <f t="shared" si="287"/>
        <v>42597.674155092587</v>
      </c>
      <c r="O3033" t="b">
        <v>0</v>
      </c>
      <c r="P3033">
        <v>29</v>
      </c>
      <c r="Q3033" t="b">
        <v>1</v>
      </c>
      <c r="R3033" t="s">
        <v>8303</v>
      </c>
      <c r="S3033" s="5">
        <f t="shared" si="282"/>
        <v>1</v>
      </c>
      <c r="T3033" s="7">
        <f t="shared" si="283"/>
        <v>51.724137931034484</v>
      </c>
      <c r="U3033" t="s">
        <v>8318</v>
      </c>
      <c r="V3033" t="s">
        <v>8357</v>
      </c>
    </row>
    <row r="3034" spans="1:22" ht="49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 t="str">
        <f t="shared" si="284"/>
        <v>09/10/2015</v>
      </c>
      <c r="K3034" s="11" t="str">
        <f t="shared" si="285"/>
        <v>2015</v>
      </c>
      <c r="L3034" s="11" t="str">
        <f t="shared" si="286"/>
        <v>Sep</v>
      </c>
      <c r="M3034">
        <v>1439341459</v>
      </c>
      <c r="N3034" s="11">
        <f t="shared" si="287"/>
        <v>42227.836331018516</v>
      </c>
      <c r="O3034" t="b">
        <v>0</v>
      </c>
      <c r="P3034">
        <v>25</v>
      </c>
      <c r="Q3034" t="b">
        <v>1</v>
      </c>
      <c r="R3034" t="s">
        <v>8303</v>
      </c>
      <c r="S3034" s="5">
        <f t="shared" si="282"/>
        <v>1.272</v>
      </c>
      <c r="T3034" s="7">
        <f t="shared" si="283"/>
        <v>50.88</v>
      </c>
      <c r="U3034" t="s">
        <v>8318</v>
      </c>
      <c r="V3034" t="s">
        <v>8357</v>
      </c>
    </row>
    <row r="3035" spans="1:22" ht="49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 t="str">
        <f t="shared" si="284"/>
        <v>08/17/2016</v>
      </c>
      <c r="K3035" s="11" t="str">
        <f t="shared" si="285"/>
        <v>2016</v>
      </c>
      <c r="L3035" s="11" t="str">
        <f t="shared" si="286"/>
        <v>Aug</v>
      </c>
      <c r="M3035">
        <v>1468895925</v>
      </c>
      <c r="N3035" s="11">
        <f t="shared" si="287"/>
        <v>42569.901909722219</v>
      </c>
      <c r="O3035" t="b">
        <v>0</v>
      </c>
      <c r="P3035">
        <v>23</v>
      </c>
      <c r="Q3035" t="b">
        <v>1</v>
      </c>
      <c r="R3035" t="s">
        <v>8303</v>
      </c>
      <c r="S3035" s="5">
        <f t="shared" si="282"/>
        <v>1.4653333333333334</v>
      </c>
      <c r="T3035" s="7">
        <f t="shared" si="283"/>
        <v>191.13043478260869</v>
      </c>
      <c r="U3035" t="s">
        <v>8318</v>
      </c>
      <c r="V3035" t="s">
        <v>8357</v>
      </c>
    </row>
    <row r="3036" spans="1:22" ht="6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 t="str">
        <f t="shared" si="284"/>
        <v>10/31/2016</v>
      </c>
      <c r="K3036" s="11" t="str">
        <f t="shared" si="285"/>
        <v>2016</v>
      </c>
      <c r="L3036" s="11" t="str">
        <f t="shared" si="286"/>
        <v>Oct</v>
      </c>
      <c r="M3036">
        <v>1475326255</v>
      </c>
      <c r="N3036" s="11">
        <f t="shared" si="287"/>
        <v>42644.327025462961</v>
      </c>
      <c r="O3036" t="b">
        <v>0</v>
      </c>
      <c r="P3036">
        <v>1260</v>
      </c>
      <c r="Q3036" t="b">
        <v>1</v>
      </c>
      <c r="R3036" t="s">
        <v>8303</v>
      </c>
      <c r="S3036" s="5">
        <f t="shared" si="282"/>
        <v>1.1253599999999999</v>
      </c>
      <c r="T3036" s="7">
        <f t="shared" si="283"/>
        <v>89.314285714285717</v>
      </c>
      <c r="U3036" t="s">
        <v>8318</v>
      </c>
      <c r="V3036" t="s">
        <v>8357</v>
      </c>
    </row>
    <row r="3037" spans="1:22" ht="33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 t="str">
        <f t="shared" si="284"/>
        <v>05/04/2013</v>
      </c>
      <c r="K3037" s="11" t="str">
        <f t="shared" si="285"/>
        <v>2013</v>
      </c>
      <c r="L3037" s="11" t="str">
        <f t="shared" si="286"/>
        <v>May</v>
      </c>
      <c r="M3037">
        <v>1365082009</v>
      </c>
      <c r="N3037" s="11">
        <f t="shared" si="287"/>
        <v>41368.351956018516</v>
      </c>
      <c r="O3037" t="b">
        <v>0</v>
      </c>
      <c r="P3037">
        <v>307</v>
      </c>
      <c r="Q3037" t="b">
        <v>1</v>
      </c>
      <c r="R3037" t="s">
        <v>8303</v>
      </c>
      <c r="S3037" s="5">
        <f t="shared" si="282"/>
        <v>1.0878684000000001</v>
      </c>
      <c r="T3037" s="7">
        <f t="shared" si="283"/>
        <v>88.588631921824103</v>
      </c>
      <c r="U3037" t="s">
        <v>8318</v>
      </c>
      <c r="V3037" t="s">
        <v>8357</v>
      </c>
    </row>
    <row r="3038" spans="1:22" ht="49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 t="str">
        <f t="shared" si="284"/>
        <v>08/16/2013</v>
      </c>
      <c r="K3038" s="11" t="str">
        <f t="shared" si="285"/>
        <v>2013</v>
      </c>
      <c r="L3038" s="11" t="str">
        <f t="shared" si="286"/>
        <v>Aug</v>
      </c>
      <c r="M3038">
        <v>1373568644</v>
      </c>
      <c r="N3038" s="11">
        <f t="shared" si="287"/>
        <v>41466.576898148145</v>
      </c>
      <c r="O3038" t="b">
        <v>0</v>
      </c>
      <c r="P3038">
        <v>329</v>
      </c>
      <c r="Q3038" t="b">
        <v>1</v>
      </c>
      <c r="R3038" t="s">
        <v>8303</v>
      </c>
      <c r="S3038" s="5">
        <f t="shared" si="282"/>
        <v>1.26732</v>
      </c>
      <c r="T3038" s="7">
        <f t="shared" si="283"/>
        <v>96.300911854103347</v>
      </c>
      <c r="U3038" t="s">
        <v>8318</v>
      </c>
      <c r="V3038" t="s">
        <v>8357</v>
      </c>
    </row>
    <row r="3039" spans="1:22" ht="65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 t="str">
        <f t="shared" si="284"/>
        <v>10/01/2010</v>
      </c>
      <c r="K3039" s="11" t="str">
        <f t="shared" si="285"/>
        <v>2010</v>
      </c>
      <c r="L3039" s="11" t="str">
        <f t="shared" si="286"/>
        <v>Oct</v>
      </c>
      <c r="M3039">
        <v>1279574773</v>
      </c>
      <c r="N3039" s="11">
        <f t="shared" si="287"/>
        <v>40378.684872685182</v>
      </c>
      <c r="O3039" t="b">
        <v>0</v>
      </c>
      <c r="P3039">
        <v>32</v>
      </c>
      <c r="Q3039" t="b">
        <v>1</v>
      </c>
      <c r="R3039" t="s">
        <v>8303</v>
      </c>
      <c r="S3039" s="5">
        <f t="shared" si="282"/>
        <v>2.1320000000000001</v>
      </c>
      <c r="T3039" s="7">
        <f t="shared" si="283"/>
        <v>33.3125</v>
      </c>
      <c r="U3039" t="s">
        <v>8318</v>
      </c>
      <c r="V3039" t="s">
        <v>8357</v>
      </c>
    </row>
    <row r="3040" spans="1:22" ht="49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 t="str">
        <f t="shared" si="284"/>
        <v>03/04/2016</v>
      </c>
      <c r="K3040" s="11" t="str">
        <f t="shared" si="285"/>
        <v>2016</v>
      </c>
      <c r="L3040" s="11" t="str">
        <f t="shared" si="286"/>
        <v>Mar</v>
      </c>
      <c r="M3040">
        <v>1451887397</v>
      </c>
      <c r="N3040" s="11">
        <f t="shared" si="287"/>
        <v>42373.043946759259</v>
      </c>
      <c r="O3040" t="b">
        <v>0</v>
      </c>
      <c r="P3040">
        <v>27</v>
      </c>
      <c r="Q3040" t="b">
        <v>1</v>
      </c>
      <c r="R3040" t="s">
        <v>8303</v>
      </c>
      <c r="S3040" s="5">
        <f t="shared" si="282"/>
        <v>1.0049999999999999</v>
      </c>
      <c r="T3040" s="7">
        <f t="shared" si="283"/>
        <v>37.222222222222221</v>
      </c>
      <c r="U3040" t="s">
        <v>8318</v>
      </c>
      <c r="V3040" t="s">
        <v>8357</v>
      </c>
    </row>
    <row r="3041" spans="1:22" ht="49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 t="str">
        <f t="shared" si="284"/>
        <v>12/29/2013</v>
      </c>
      <c r="K3041" s="11" t="str">
        <f t="shared" si="285"/>
        <v>2013</v>
      </c>
      <c r="L3041" s="11" t="str">
        <f t="shared" si="286"/>
        <v>Dec</v>
      </c>
      <c r="M3041">
        <v>1386011038</v>
      </c>
      <c r="N3041" s="11">
        <f t="shared" si="287"/>
        <v>41610.586087962962</v>
      </c>
      <c r="O3041" t="b">
        <v>0</v>
      </c>
      <c r="P3041">
        <v>236</v>
      </c>
      <c r="Q3041" t="b">
        <v>1</v>
      </c>
      <c r="R3041" t="s">
        <v>8303</v>
      </c>
      <c r="S3041" s="5">
        <f t="shared" si="282"/>
        <v>1.0871389999999999</v>
      </c>
      <c r="T3041" s="7">
        <f t="shared" si="283"/>
        <v>92.130423728813554</v>
      </c>
      <c r="U3041" t="s">
        <v>8318</v>
      </c>
      <c r="V3041" t="s">
        <v>8357</v>
      </c>
    </row>
    <row r="3042" spans="1:22" ht="49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 t="str">
        <f t="shared" si="284"/>
        <v>06/26/2015</v>
      </c>
      <c r="K3042" s="11" t="str">
        <f t="shared" si="285"/>
        <v>2015</v>
      </c>
      <c r="L3042" s="11" t="str">
        <f t="shared" si="286"/>
        <v>Jun</v>
      </c>
      <c r="M3042">
        <v>1434999621</v>
      </c>
      <c r="N3042" s="11">
        <f t="shared" si="287"/>
        <v>42177.583576388883</v>
      </c>
      <c r="O3042" t="b">
        <v>0</v>
      </c>
      <c r="P3042">
        <v>42</v>
      </c>
      <c r="Q3042" t="b">
        <v>1</v>
      </c>
      <c r="R3042" t="s">
        <v>8303</v>
      </c>
      <c r="S3042" s="5">
        <f t="shared" si="282"/>
        <v>1.075</v>
      </c>
      <c r="T3042" s="7">
        <f t="shared" si="283"/>
        <v>76.785714285714292</v>
      </c>
      <c r="U3042" t="s">
        <v>8318</v>
      </c>
      <c r="V3042" t="s">
        <v>8357</v>
      </c>
    </row>
    <row r="3043" spans="1:22" ht="33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 t="str">
        <f t="shared" si="284"/>
        <v>01/20/2016</v>
      </c>
      <c r="K3043" s="11" t="str">
        <f t="shared" si="285"/>
        <v>2016</v>
      </c>
      <c r="L3043" s="11" t="str">
        <f t="shared" si="286"/>
        <v>Jan</v>
      </c>
      <c r="M3043">
        <v>1450731048</v>
      </c>
      <c r="N3043" s="11">
        <f t="shared" si="287"/>
        <v>42359.660277777781</v>
      </c>
      <c r="O3043" t="b">
        <v>0</v>
      </c>
      <c r="P3043">
        <v>95</v>
      </c>
      <c r="Q3043" t="b">
        <v>1</v>
      </c>
      <c r="R3043" t="s">
        <v>8303</v>
      </c>
      <c r="S3043" s="5">
        <f t="shared" si="282"/>
        <v>1.1048192771084338</v>
      </c>
      <c r="T3043" s="7">
        <f t="shared" si="283"/>
        <v>96.526315789473685</v>
      </c>
      <c r="U3043" t="s">
        <v>8318</v>
      </c>
      <c r="V3043" t="s">
        <v>8357</v>
      </c>
    </row>
    <row r="3044" spans="1:22" ht="49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 t="str">
        <f t="shared" si="284"/>
        <v>10/06/2015</v>
      </c>
      <c r="K3044" s="11" t="str">
        <f t="shared" si="285"/>
        <v>2015</v>
      </c>
      <c r="L3044" s="11" t="str">
        <f t="shared" si="286"/>
        <v>Oct</v>
      </c>
      <c r="M3044">
        <v>1441557047</v>
      </c>
      <c r="N3044" s="11">
        <f t="shared" si="287"/>
        <v>42253.479710648149</v>
      </c>
      <c r="O3044" t="b">
        <v>0</v>
      </c>
      <c r="P3044">
        <v>37</v>
      </c>
      <c r="Q3044" t="b">
        <v>1</v>
      </c>
      <c r="R3044" t="s">
        <v>8303</v>
      </c>
      <c r="S3044" s="5">
        <f t="shared" si="282"/>
        <v>1.28</v>
      </c>
      <c r="T3044" s="7">
        <f t="shared" si="283"/>
        <v>51.891891891891895</v>
      </c>
      <c r="U3044" t="s">
        <v>8318</v>
      </c>
      <c r="V3044" t="s">
        <v>8357</v>
      </c>
    </row>
    <row r="3045" spans="1:22" ht="49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 t="str">
        <f t="shared" si="284"/>
        <v>04/15/2015</v>
      </c>
      <c r="K3045" s="11" t="str">
        <f t="shared" si="285"/>
        <v>2015</v>
      </c>
      <c r="L3045" s="11" t="str">
        <f t="shared" si="286"/>
        <v>Apr</v>
      </c>
      <c r="M3045">
        <v>1426815699</v>
      </c>
      <c r="N3045" s="11">
        <f t="shared" si="287"/>
        <v>42082.862256944441</v>
      </c>
      <c r="O3045" t="b">
        <v>0</v>
      </c>
      <c r="P3045">
        <v>128</v>
      </c>
      <c r="Q3045" t="b">
        <v>1</v>
      </c>
      <c r="R3045" t="s">
        <v>8303</v>
      </c>
      <c r="S3045" s="5">
        <f t="shared" si="282"/>
        <v>1.1000666666666667</v>
      </c>
      <c r="T3045" s="7">
        <f t="shared" si="283"/>
        <v>128.9140625</v>
      </c>
      <c r="U3045" t="s">
        <v>8318</v>
      </c>
      <c r="V3045" t="s">
        <v>8357</v>
      </c>
    </row>
    <row r="3046" spans="1:22" ht="49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 t="str">
        <f t="shared" si="284"/>
        <v>02/02/2016</v>
      </c>
      <c r="K3046" s="11" t="str">
        <f t="shared" si="285"/>
        <v>2016</v>
      </c>
      <c r="L3046" s="11" t="str">
        <f t="shared" si="286"/>
        <v>Feb</v>
      </c>
      <c r="M3046">
        <v>1453137998</v>
      </c>
      <c r="N3046" s="11">
        <f t="shared" si="287"/>
        <v>42387.518495370365</v>
      </c>
      <c r="O3046" t="b">
        <v>0</v>
      </c>
      <c r="P3046">
        <v>156</v>
      </c>
      <c r="Q3046" t="b">
        <v>1</v>
      </c>
      <c r="R3046" t="s">
        <v>8303</v>
      </c>
      <c r="S3046" s="5">
        <f t="shared" si="282"/>
        <v>1.0934166666666667</v>
      </c>
      <c r="T3046" s="7">
        <f t="shared" si="283"/>
        <v>84.108974358974365</v>
      </c>
      <c r="U3046" t="s">
        <v>8318</v>
      </c>
      <c r="V3046" t="s">
        <v>8357</v>
      </c>
    </row>
    <row r="3047" spans="1:22" ht="49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 t="str">
        <f t="shared" si="284"/>
        <v>08/21/2014</v>
      </c>
      <c r="K3047" s="11" t="str">
        <f t="shared" si="285"/>
        <v>2014</v>
      </c>
      <c r="L3047" s="11" t="str">
        <f t="shared" si="286"/>
        <v>Aug</v>
      </c>
      <c r="M3047">
        <v>1406087055</v>
      </c>
      <c r="N3047" s="11">
        <f t="shared" si="287"/>
        <v>41842.947395833333</v>
      </c>
      <c r="O3047" t="b">
        <v>0</v>
      </c>
      <c r="P3047">
        <v>64</v>
      </c>
      <c r="Q3047" t="b">
        <v>1</v>
      </c>
      <c r="R3047" t="s">
        <v>8303</v>
      </c>
      <c r="S3047" s="5">
        <f t="shared" si="282"/>
        <v>1.3270650000000002</v>
      </c>
      <c r="T3047" s="7">
        <f t="shared" si="283"/>
        <v>82.941562500000003</v>
      </c>
      <c r="U3047" t="s">
        <v>8318</v>
      </c>
      <c r="V3047" t="s">
        <v>8357</v>
      </c>
    </row>
    <row r="3048" spans="1:22" ht="49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 t="str">
        <f t="shared" si="284"/>
        <v>09/09/2014</v>
      </c>
      <c r="K3048" s="11" t="str">
        <f t="shared" si="285"/>
        <v>2014</v>
      </c>
      <c r="L3048" s="11" t="str">
        <f t="shared" si="286"/>
        <v>Sep</v>
      </c>
      <c r="M3048">
        <v>1407784586</v>
      </c>
      <c r="N3048" s="11">
        <f t="shared" si="287"/>
        <v>41862.59474537037</v>
      </c>
      <c r="O3048" t="b">
        <v>0</v>
      </c>
      <c r="P3048">
        <v>58</v>
      </c>
      <c r="Q3048" t="b">
        <v>1</v>
      </c>
      <c r="R3048" t="s">
        <v>8303</v>
      </c>
      <c r="S3048" s="5">
        <f t="shared" si="282"/>
        <v>1.9084810126582279</v>
      </c>
      <c r="T3048" s="7">
        <f t="shared" si="283"/>
        <v>259.94827586206895</v>
      </c>
      <c r="U3048" t="s">
        <v>8318</v>
      </c>
      <c r="V3048" t="s">
        <v>8357</v>
      </c>
    </row>
    <row r="3049" spans="1:22" ht="49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 t="str">
        <f t="shared" si="284"/>
        <v>04/27/2016</v>
      </c>
      <c r="K3049" s="11" t="str">
        <f t="shared" si="285"/>
        <v>2016</v>
      </c>
      <c r="L3049" s="11" t="str">
        <f t="shared" si="286"/>
        <v>Apr</v>
      </c>
      <c r="M3049">
        <v>1457999054</v>
      </c>
      <c r="N3049" s="11">
        <f t="shared" si="287"/>
        <v>42443.780717592592</v>
      </c>
      <c r="O3049" t="b">
        <v>0</v>
      </c>
      <c r="P3049">
        <v>20</v>
      </c>
      <c r="Q3049" t="b">
        <v>1</v>
      </c>
      <c r="R3049" t="s">
        <v>8303</v>
      </c>
      <c r="S3049" s="5">
        <f t="shared" si="282"/>
        <v>1.49</v>
      </c>
      <c r="T3049" s="7">
        <f t="shared" si="283"/>
        <v>37.25</v>
      </c>
      <c r="U3049" t="s">
        <v>8318</v>
      </c>
      <c r="V3049" t="s">
        <v>8357</v>
      </c>
    </row>
    <row r="3050" spans="1:22" ht="49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 t="str">
        <f t="shared" si="284"/>
        <v>12/31/2014</v>
      </c>
      <c r="K3050" s="11" t="str">
        <f t="shared" si="285"/>
        <v>2014</v>
      </c>
      <c r="L3050" s="11" t="str">
        <f t="shared" si="286"/>
        <v>Dec</v>
      </c>
      <c r="M3050">
        <v>1417556262</v>
      </c>
      <c r="N3050" s="11">
        <f t="shared" si="287"/>
        <v>41975.692847222221</v>
      </c>
      <c r="O3050" t="b">
        <v>0</v>
      </c>
      <c r="P3050">
        <v>47</v>
      </c>
      <c r="Q3050" t="b">
        <v>1</v>
      </c>
      <c r="R3050" t="s">
        <v>8303</v>
      </c>
      <c r="S3050" s="5">
        <f t="shared" si="282"/>
        <v>1.6639999999999999</v>
      </c>
      <c r="T3050" s="7">
        <f t="shared" si="283"/>
        <v>177.02127659574469</v>
      </c>
      <c r="U3050" t="s">
        <v>8318</v>
      </c>
      <c r="V3050" t="s">
        <v>8357</v>
      </c>
    </row>
    <row r="3051" spans="1:22" ht="49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 t="str">
        <f t="shared" si="284"/>
        <v>06/13/2015</v>
      </c>
      <c r="K3051" s="11" t="str">
        <f t="shared" si="285"/>
        <v>2015</v>
      </c>
      <c r="L3051" s="11" t="str">
        <f t="shared" si="286"/>
        <v>Jun</v>
      </c>
      <c r="M3051">
        <v>1431649255</v>
      </c>
      <c r="N3051" s="11">
        <f t="shared" si="287"/>
        <v>42138.806192129625</v>
      </c>
      <c r="O3051" t="b">
        <v>0</v>
      </c>
      <c r="P3051">
        <v>54</v>
      </c>
      <c r="Q3051" t="b">
        <v>1</v>
      </c>
      <c r="R3051" t="s">
        <v>8303</v>
      </c>
      <c r="S3051" s="5">
        <f t="shared" si="282"/>
        <v>1.0666666666666667</v>
      </c>
      <c r="T3051" s="7">
        <f t="shared" si="283"/>
        <v>74.074074074074076</v>
      </c>
      <c r="U3051" t="s">
        <v>8318</v>
      </c>
      <c r="V3051" t="s">
        <v>8357</v>
      </c>
    </row>
    <row r="3052" spans="1:22" ht="33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 t="str">
        <f t="shared" si="284"/>
        <v>05/04/2016</v>
      </c>
      <c r="K3052" s="11" t="str">
        <f t="shared" si="285"/>
        <v>2016</v>
      </c>
      <c r="L3052" s="11" t="str">
        <f t="shared" si="286"/>
        <v>May</v>
      </c>
      <c r="M3052">
        <v>1459828960</v>
      </c>
      <c r="N3052" s="11">
        <f t="shared" si="287"/>
        <v>42464.960185185184</v>
      </c>
      <c r="O3052" t="b">
        <v>0</v>
      </c>
      <c r="P3052">
        <v>9</v>
      </c>
      <c r="Q3052" t="b">
        <v>1</v>
      </c>
      <c r="R3052" t="s">
        <v>8303</v>
      </c>
      <c r="S3052" s="5">
        <f t="shared" si="282"/>
        <v>1.06</v>
      </c>
      <c r="T3052" s="7">
        <f t="shared" si="283"/>
        <v>70.666666666666671</v>
      </c>
      <c r="U3052" t="s">
        <v>8318</v>
      </c>
      <c r="V3052" t="s">
        <v>8357</v>
      </c>
    </row>
    <row r="3053" spans="1:22" ht="49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 t="str">
        <f t="shared" si="284"/>
        <v>02/08/2017</v>
      </c>
      <c r="K3053" s="11" t="str">
        <f t="shared" si="285"/>
        <v>2017</v>
      </c>
      <c r="L3053" s="11" t="str">
        <f t="shared" si="286"/>
        <v>Feb</v>
      </c>
      <c r="M3053">
        <v>1483955945</v>
      </c>
      <c r="N3053" s="11">
        <f t="shared" si="287"/>
        <v>42744.207696759258</v>
      </c>
      <c r="O3053" t="b">
        <v>1</v>
      </c>
      <c r="P3053">
        <v>35</v>
      </c>
      <c r="Q3053" t="b">
        <v>0</v>
      </c>
      <c r="R3053" t="s">
        <v>8303</v>
      </c>
      <c r="S3053" s="5">
        <f t="shared" si="282"/>
        <v>0.23628571428571429</v>
      </c>
      <c r="T3053" s="7">
        <f t="shared" si="283"/>
        <v>23.62857142857143</v>
      </c>
      <c r="U3053" t="s">
        <v>8318</v>
      </c>
      <c r="V3053" t="s">
        <v>8357</v>
      </c>
    </row>
    <row r="3054" spans="1:22" ht="33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 t="str">
        <f t="shared" si="284"/>
        <v>05/28/2015</v>
      </c>
      <c r="K3054" s="11" t="str">
        <f t="shared" si="285"/>
        <v>2015</v>
      </c>
      <c r="L3054" s="11" t="str">
        <f t="shared" si="286"/>
        <v>May</v>
      </c>
      <c r="M3054">
        <v>1430237094</v>
      </c>
      <c r="N3054" s="11">
        <f t="shared" si="287"/>
        <v>42122.461736111109</v>
      </c>
      <c r="O3054" t="b">
        <v>0</v>
      </c>
      <c r="P3054">
        <v>2</v>
      </c>
      <c r="Q3054" t="b">
        <v>0</v>
      </c>
      <c r="R3054" t="s">
        <v>8303</v>
      </c>
      <c r="S3054" s="5">
        <f t="shared" si="282"/>
        <v>1.5E-3</v>
      </c>
      <c r="T3054" s="7">
        <f t="shared" si="283"/>
        <v>37.5</v>
      </c>
      <c r="U3054" t="s">
        <v>8318</v>
      </c>
      <c r="V3054" t="s">
        <v>8357</v>
      </c>
    </row>
    <row r="3055" spans="1:22" ht="49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 t="str">
        <f t="shared" si="284"/>
        <v>10/01/2014</v>
      </c>
      <c r="K3055" s="11" t="str">
        <f t="shared" si="285"/>
        <v>2014</v>
      </c>
      <c r="L3055" s="11" t="str">
        <f t="shared" si="286"/>
        <v>Oct</v>
      </c>
      <c r="M3055">
        <v>1407781013</v>
      </c>
      <c r="N3055" s="11">
        <f t="shared" si="287"/>
        <v>41862.553391203699</v>
      </c>
      <c r="O3055" t="b">
        <v>0</v>
      </c>
      <c r="P3055">
        <v>3</v>
      </c>
      <c r="Q3055" t="b">
        <v>0</v>
      </c>
      <c r="R3055" t="s">
        <v>8303</v>
      </c>
      <c r="S3055" s="5">
        <f t="shared" si="282"/>
        <v>4.0000000000000001E-3</v>
      </c>
      <c r="T3055" s="7">
        <f t="shared" si="283"/>
        <v>13.333333333333334</v>
      </c>
      <c r="U3055" t="s">
        <v>8318</v>
      </c>
      <c r="V3055" t="s">
        <v>8357</v>
      </c>
    </row>
    <row r="3056" spans="1:22" ht="49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 t="str">
        <f t="shared" si="284"/>
        <v>03/01/2015</v>
      </c>
      <c r="K3056" s="11" t="str">
        <f t="shared" si="285"/>
        <v>2015</v>
      </c>
      <c r="L3056" s="11" t="str">
        <f t="shared" si="286"/>
        <v>Mar</v>
      </c>
      <c r="M3056">
        <v>1422043154</v>
      </c>
      <c r="N3056" s="11">
        <f t="shared" si="287"/>
        <v>42027.624467592592</v>
      </c>
      <c r="O3056" t="b">
        <v>0</v>
      </c>
      <c r="P3056">
        <v>0</v>
      </c>
      <c r="Q3056" t="b">
        <v>0</v>
      </c>
      <c r="R3056" t="s">
        <v>8303</v>
      </c>
      <c r="S3056" s="5">
        <f t="shared" si="282"/>
        <v>0</v>
      </c>
      <c r="T3056" s="7" t="e">
        <f t="shared" si="283"/>
        <v>#DIV/0!</v>
      </c>
      <c r="U3056" t="s">
        <v>8318</v>
      </c>
      <c r="V3056" t="s">
        <v>8357</v>
      </c>
    </row>
    <row r="3057" spans="1:22" ht="49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 t="str">
        <f t="shared" si="284"/>
        <v>01/09/2015</v>
      </c>
      <c r="K3057" s="11" t="str">
        <f t="shared" si="285"/>
        <v>2015</v>
      </c>
      <c r="L3057" s="11" t="str">
        <f t="shared" si="286"/>
        <v>Jan</v>
      </c>
      <c r="M3057">
        <v>1415660390</v>
      </c>
      <c r="N3057" s="11">
        <f t="shared" si="287"/>
        <v>41953.749884259254</v>
      </c>
      <c r="O3057" t="b">
        <v>0</v>
      </c>
      <c r="P3057">
        <v>1</v>
      </c>
      <c r="Q3057" t="b">
        <v>0</v>
      </c>
      <c r="R3057" t="s">
        <v>8303</v>
      </c>
      <c r="S3057" s="5">
        <f t="shared" si="282"/>
        <v>5.0000000000000002E-5</v>
      </c>
      <c r="T3057" s="7">
        <f t="shared" si="283"/>
        <v>1</v>
      </c>
      <c r="U3057" t="s">
        <v>8318</v>
      </c>
      <c r="V3057" t="s">
        <v>8357</v>
      </c>
    </row>
    <row r="3058" spans="1:22" ht="49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 t="str">
        <f t="shared" si="284"/>
        <v>09/29/2014</v>
      </c>
      <c r="K3058" s="11" t="str">
        <f t="shared" si="285"/>
        <v>2014</v>
      </c>
      <c r="L3058" s="11" t="str">
        <f t="shared" si="286"/>
        <v>Sep</v>
      </c>
      <c r="M3058">
        <v>1406819784</v>
      </c>
      <c r="N3058" s="11">
        <f t="shared" si="287"/>
        <v>41851.428055555552</v>
      </c>
      <c r="O3058" t="b">
        <v>0</v>
      </c>
      <c r="P3058">
        <v>0</v>
      </c>
      <c r="Q3058" t="b">
        <v>0</v>
      </c>
      <c r="R3058" t="s">
        <v>8303</v>
      </c>
      <c r="S3058" s="5">
        <f t="shared" si="282"/>
        <v>0</v>
      </c>
      <c r="T3058" s="7" t="e">
        <f t="shared" si="283"/>
        <v>#DIV/0!</v>
      </c>
      <c r="U3058" t="s">
        <v>8318</v>
      </c>
      <c r="V3058" t="s">
        <v>8357</v>
      </c>
    </row>
    <row r="3059" spans="1:22" ht="49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 t="str">
        <f t="shared" si="284"/>
        <v>04/03/2016</v>
      </c>
      <c r="K3059" s="11" t="str">
        <f t="shared" si="285"/>
        <v>2016</v>
      </c>
      <c r="L3059" s="11" t="str">
        <f t="shared" si="286"/>
        <v>Apr</v>
      </c>
      <c r="M3059">
        <v>1457105811</v>
      </c>
      <c r="N3059" s="11">
        <f t="shared" si="287"/>
        <v>42433.442256944443</v>
      </c>
      <c r="O3059" t="b">
        <v>0</v>
      </c>
      <c r="P3059">
        <v>0</v>
      </c>
      <c r="Q3059" t="b">
        <v>0</v>
      </c>
      <c r="R3059" t="s">
        <v>8303</v>
      </c>
      <c r="S3059" s="5">
        <f t="shared" si="282"/>
        <v>0</v>
      </c>
      <c r="T3059" s="7" t="e">
        <f t="shared" si="283"/>
        <v>#DIV/0!</v>
      </c>
      <c r="U3059" t="s">
        <v>8318</v>
      </c>
      <c r="V3059" t="s">
        <v>8357</v>
      </c>
    </row>
    <row r="3060" spans="1:22" ht="49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 t="str">
        <f t="shared" si="284"/>
        <v>05/20/2016</v>
      </c>
      <c r="K3060" s="11" t="str">
        <f t="shared" si="285"/>
        <v>2016</v>
      </c>
      <c r="L3060" s="11" t="str">
        <f t="shared" si="286"/>
        <v>May</v>
      </c>
      <c r="M3060">
        <v>1459414740</v>
      </c>
      <c r="N3060" s="11">
        <f t="shared" si="287"/>
        <v>42460.165972222218</v>
      </c>
      <c r="O3060" t="b">
        <v>0</v>
      </c>
      <c r="P3060">
        <v>3</v>
      </c>
      <c r="Q3060" t="b">
        <v>0</v>
      </c>
      <c r="R3060" t="s">
        <v>8303</v>
      </c>
      <c r="S3060" s="5">
        <f t="shared" si="282"/>
        <v>1.6666666666666666E-4</v>
      </c>
      <c r="T3060" s="7">
        <f t="shared" si="283"/>
        <v>1</v>
      </c>
      <c r="U3060" t="s">
        <v>8318</v>
      </c>
      <c r="V3060" t="s">
        <v>8357</v>
      </c>
    </row>
    <row r="3061" spans="1:22" ht="49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 t="str">
        <f t="shared" si="284"/>
        <v>08/08/2014</v>
      </c>
      <c r="K3061" s="11" t="str">
        <f t="shared" si="285"/>
        <v>2014</v>
      </c>
      <c r="L3061" s="11" t="str">
        <f t="shared" si="286"/>
        <v>Aug</v>
      </c>
      <c r="M3061">
        <v>1404944846</v>
      </c>
      <c r="N3061" s="11">
        <f t="shared" si="287"/>
        <v>41829.727384259255</v>
      </c>
      <c r="O3061" t="b">
        <v>0</v>
      </c>
      <c r="P3061">
        <v>11</v>
      </c>
      <c r="Q3061" t="b">
        <v>0</v>
      </c>
      <c r="R3061" t="s">
        <v>8303</v>
      </c>
      <c r="S3061" s="5">
        <f t="shared" si="282"/>
        <v>3.0066666666666665E-2</v>
      </c>
      <c r="T3061" s="7">
        <f t="shared" si="283"/>
        <v>41</v>
      </c>
      <c r="U3061" t="s">
        <v>8318</v>
      </c>
      <c r="V3061" t="s">
        <v>8357</v>
      </c>
    </row>
    <row r="3062" spans="1:22" ht="33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 t="str">
        <f t="shared" si="284"/>
        <v>09/28/2015</v>
      </c>
      <c r="K3062" s="11" t="str">
        <f t="shared" si="285"/>
        <v>2015</v>
      </c>
      <c r="L3062" s="11" t="str">
        <f t="shared" si="286"/>
        <v>Sep</v>
      </c>
      <c r="M3062">
        <v>1440830134</v>
      </c>
      <c r="N3062" s="11">
        <f t="shared" si="287"/>
        <v>42245.066365740735</v>
      </c>
      <c r="O3062" t="b">
        <v>0</v>
      </c>
      <c r="P3062">
        <v>6</v>
      </c>
      <c r="Q3062" t="b">
        <v>0</v>
      </c>
      <c r="R3062" t="s">
        <v>8303</v>
      </c>
      <c r="S3062" s="5">
        <f t="shared" si="282"/>
        <v>1.5227272727272728E-3</v>
      </c>
      <c r="T3062" s="7">
        <f t="shared" si="283"/>
        <v>55.833333333333336</v>
      </c>
      <c r="U3062" t="s">
        <v>8318</v>
      </c>
      <c r="V3062" t="s">
        <v>8357</v>
      </c>
    </row>
    <row r="3063" spans="1:22" ht="17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 t="str">
        <f t="shared" si="284"/>
        <v>08/13/2014</v>
      </c>
      <c r="K3063" s="11" t="str">
        <f t="shared" si="285"/>
        <v>2014</v>
      </c>
      <c r="L3063" s="11" t="str">
        <f t="shared" si="286"/>
        <v>Aug</v>
      </c>
      <c r="M3063">
        <v>1405363748</v>
      </c>
      <c r="N3063" s="11">
        <f t="shared" si="287"/>
        <v>41834.575787037036</v>
      </c>
      <c r="O3063" t="b">
        <v>0</v>
      </c>
      <c r="P3063">
        <v>0</v>
      </c>
      <c r="Q3063" t="b">
        <v>0</v>
      </c>
      <c r="R3063" t="s">
        <v>8303</v>
      </c>
      <c r="S3063" s="5">
        <f t="shared" si="282"/>
        <v>0</v>
      </c>
      <c r="T3063" s="7" t="e">
        <f t="shared" si="283"/>
        <v>#DIV/0!</v>
      </c>
      <c r="U3063" t="s">
        <v>8318</v>
      </c>
      <c r="V3063" t="s">
        <v>8357</v>
      </c>
    </row>
    <row r="3064" spans="1:22" ht="49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 t="str">
        <f t="shared" si="284"/>
        <v>09/30/2015</v>
      </c>
      <c r="K3064" s="11" t="str">
        <f t="shared" si="285"/>
        <v>2015</v>
      </c>
      <c r="L3064" s="11" t="str">
        <f t="shared" si="286"/>
        <v>Sep</v>
      </c>
      <c r="M3064">
        <v>1441111892</v>
      </c>
      <c r="N3064" s="11">
        <f t="shared" si="287"/>
        <v>42248.3274537037</v>
      </c>
      <c r="O3064" t="b">
        <v>0</v>
      </c>
      <c r="P3064">
        <v>67</v>
      </c>
      <c r="Q3064" t="b">
        <v>0</v>
      </c>
      <c r="R3064" t="s">
        <v>8303</v>
      </c>
      <c r="S3064" s="5">
        <f t="shared" si="282"/>
        <v>0.66839999999999999</v>
      </c>
      <c r="T3064" s="7">
        <f t="shared" si="283"/>
        <v>99.761194029850742</v>
      </c>
      <c r="U3064" t="s">
        <v>8318</v>
      </c>
      <c r="V3064" t="s">
        <v>8357</v>
      </c>
    </row>
    <row r="3065" spans="1:22" ht="33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 t="str">
        <f t="shared" si="284"/>
        <v>10/22/2016</v>
      </c>
      <c r="K3065" s="11" t="str">
        <f t="shared" si="285"/>
        <v>2016</v>
      </c>
      <c r="L3065" s="11" t="str">
        <f t="shared" si="286"/>
        <v>Oct</v>
      </c>
      <c r="M3065">
        <v>1474150138</v>
      </c>
      <c r="N3065" s="11">
        <f t="shared" si="287"/>
        <v>42630.714560185188</v>
      </c>
      <c r="O3065" t="b">
        <v>0</v>
      </c>
      <c r="P3065">
        <v>23</v>
      </c>
      <c r="Q3065" t="b">
        <v>0</v>
      </c>
      <c r="R3065" t="s">
        <v>8303</v>
      </c>
      <c r="S3065" s="5">
        <f t="shared" si="282"/>
        <v>0.19566666666666666</v>
      </c>
      <c r="T3065" s="7">
        <f t="shared" si="283"/>
        <v>25.521739130434781</v>
      </c>
      <c r="U3065" t="s">
        <v>8318</v>
      </c>
      <c r="V3065" t="s">
        <v>8357</v>
      </c>
    </row>
    <row r="3066" spans="1:22" ht="33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 t="str">
        <f t="shared" si="284"/>
        <v>11/22/2015</v>
      </c>
      <c r="K3066" s="11" t="str">
        <f t="shared" si="285"/>
        <v>2015</v>
      </c>
      <c r="L3066" s="11" t="str">
        <f t="shared" si="286"/>
        <v>Nov</v>
      </c>
      <c r="M3066">
        <v>1445483246</v>
      </c>
      <c r="N3066" s="11">
        <f t="shared" si="287"/>
        <v>42298.9218287037</v>
      </c>
      <c r="O3066" t="b">
        <v>0</v>
      </c>
      <c r="P3066">
        <v>72</v>
      </c>
      <c r="Q3066" t="b">
        <v>0</v>
      </c>
      <c r="R3066" t="s">
        <v>8303</v>
      </c>
      <c r="S3066" s="5">
        <f t="shared" si="282"/>
        <v>0.11294666666666667</v>
      </c>
      <c r="T3066" s="7">
        <f t="shared" si="283"/>
        <v>117.65277777777777</v>
      </c>
      <c r="U3066" t="s">
        <v>8318</v>
      </c>
      <c r="V3066" t="s">
        <v>8357</v>
      </c>
    </row>
    <row r="3067" spans="1:22" ht="49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 t="str">
        <f t="shared" si="284"/>
        <v>07/29/2014</v>
      </c>
      <c r="K3067" s="11" t="str">
        <f t="shared" si="285"/>
        <v>2014</v>
      </c>
      <c r="L3067" s="11" t="str">
        <f t="shared" si="286"/>
        <v>Jul</v>
      </c>
      <c r="M3067">
        <v>1404523172</v>
      </c>
      <c r="N3067" s="11">
        <f t="shared" si="287"/>
        <v>41824.846898148149</v>
      </c>
      <c r="O3067" t="b">
        <v>0</v>
      </c>
      <c r="P3067">
        <v>2</v>
      </c>
      <c r="Q3067" t="b">
        <v>0</v>
      </c>
      <c r="R3067" t="s">
        <v>8303</v>
      </c>
      <c r="S3067" s="5">
        <f t="shared" si="282"/>
        <v>4.0000000000000002E-4</v>
      </c>
      <c r="T3067" s="7">
        <f t="shared" si="283"/>
        <v>5</v>
      </c>
      <c r="U3067" t="s">
        <v>8318</v>
      </c>
      <c r="V3067" t="s">
        <v>8357</v>
      </c>
    </row>
    <row r="3068" spans="1:22" ht="49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 t="str">
        <f t="shared" si="284"/>
        <v>07/10/2016</v>
      </c>
      <c r="K3068" s="11" t="str">
        <f t="shared" si="285"/>
        <v>2016</v>
      </c>
      <c r="L3068" s="11" t="str">
        <f t="shared" si="286"/>
        <v>Jul</v>
      </c>
      <c r="M3068">
        <v>1465536537</v>
      </c>
      <c r="N3068" s="11">
        <f t="shared" si="287"/>
        <v>42531.020104166666</v>
      </c>
      <c r="O3068" t="b">
        <v>0</v>
      </c>
      <c r="P3068">
        <v>15</v>
      </c>
      <c r="Q3068" t="b">
        <v>0</v>
      </c>
      <c r="R3068" t="s">
        <v>8303</v>
      </c>
      <c r="S3068" s="5">
        <f t="shared" si="282"/>
        <v>0.11985714285714286</v>
      </c>
      <c r="T3068" s="7">
        <f t="shared" si="283"/>
        <v>2796.6666666666665</v>
      </c>
      <c r="U3068" t="s">
        <v>8318</v>
      </c>
      <c r="V3068" t="s">
        <v>8357</v>
      </c>
    </row>
    <row r="3069" spans="1:22" ht="49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 t="str">
        <f t="shared" si="284"/>
        <v>09/09/2015</v>
      </c>
      <c r="K3069" s="11" t="str">
        <f t="shared" si="285"/>
        <v>2015</v>
      </c>
      <c r="L3069" s="11" t="str">
        <f t="shared" si="286"/>
        <v>Sep</v>
      </c>
      <c r="M3069">
        <v>1439245879</v>
      </c>
      <c r="N3069" s="11">
        <f t="shared" si="287"/>
        <v>42226.730081018519</v>
      </c>
      <c r="O3069" t="b">
        <v>0</v>
      </c>
      <c r="P3069">
        <v>1</v>
      </c>
      <c r="Q3069" t="b">
        <v>0</v>
      </c>
      <c r="R3069" t="s">
        <v>8303</v>
      </c>
      <c r="S3069" s="5">
        <f t="shared" si="282"/>
        <v>2.5000000000000001E-2</v>
      </c>
      <c r="T3069" s="7">
        <f t="shared" si="283"/>
        <v>200</v>
      </c>
      <c r="U3069" t="s">
        <v>8318</v>
      </c>
      <c r="V3069" t="s">
        <v>8357</v>
      </c>
    </row>
    <row r="3070" spans="1:22" ht="49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 t="str">
        <f t="shared" si="284"/>
        <v>10/16/2015</v>
      </c>
      <c r="K3070" s="11" t="str">
        <f t="shared" si="285"/>
        <v>2015</v>
      </c>
      <c r="L3070" s="11" t="str">
        <f t="shared" si="286"/>
        <v>Oct</v>
      </c>
      <c r="M3070">
        <v>1442421352</v>
      </c>
      <c r="N3070" s="11">
        <f t="shared" si="287"/>
        <v>42263.483240740738</v>
      </c>
      <c r="O3070" t="b">
        <v>0</v>
      </c>
      <c r="P3070">
        <v>2</v>
      </c>
      <c r="Q3070" t="b">
        <v>0</v>
      </c>
      <c r="R3070" t="s">
        <v>8303</v>
      </c>
      <c r="S3070" s="5">
        <f t="shared" si="282"/>
        <v>6.9999999999999999E-4</v>
      </c>
      <c r="T3070" s="7">
        <f t="shared" si="283"/>
        <v>87.5</v>
      </c>
      <c r="U3070" t="s">
        <v>8318</v>
      </c>
      <c r="V3070" t="s">
        <v>8357</v>
      </c>
    </row>
    <row r="3071" spans="1:22" ht="49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 t="str">
        <f t="shared" si="284"/>
        <v>12/14/2014</v>
      </c>
      <c r="K3071" s="11" t="str">
        <f t="shared" si="285"/>
        <v>2014</v>
      </c>
      <c r="L3071" s="11" t="str">
        <f t="shared" si="286"/>
        <v>Dec</v>
      </c>
      <c r="M3071">
        <v>1415995234</v>
      </c>
      <c r="N3071" s="11">
        <f t="shared" si="287"/>
        <v>41957.625393518516</v>
      </c>
      <c r="O3071" t="b">
        <v>0</v>
      </c>
      <c r="P3071">
        <v>7</v>
      </c>
      <c r="Q3071" t="b">
        <v>0</v>
      </c>
      <c r="R3071" t="s">
        <v>8303</v>
      </c>
      <c r="S3071" s="5">
        <f t="shared" si="282"/>
        <v>0.14099999999999999</v>
      </c>
      <c r="T3071" s="7">
        <f t="shared" si="283"/>
        <v>20.142857142857142</v>
      </c>
      <c r="U3071" t="s">
        <v>8318</v>
      </c>
      <c r="V3071" t="s">
        <v>8357</v>
      </c>
    </row>
    <row r="3072" spans="1:22" ht="49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 t="str">
        <f t="shared" si="284"/>
        <v>12/07/2016</v>
      </c>
      <c r="K3072" s="11" t="str">
        <f t="shared" si="285"/>
        <v>2016</v>
      </c>
      <c r="L3072" s="11" t="str">
        <f t="shared" si="286"/>
        <v>Dec</v>
      </c>
      <c r="M3072">
        <v>1479317769</v>
      </c>
      <c r="N3072" s="11">
        <f t="shared" si="287"/>
        <v>42690.525104166663</v>
      </c>
      <c r="O3072" t="b">
        <v>0</v>
      </c>
      <c r="P3072">
        <v>16</v>
      </c>
      <c r="Q3072" t="b">
        <v>0</v>
      </c>
      <c r="R3072" t="s">
        <v>8303</v>
      </c>
      <c r="S3072" s="5">
        <f t="shared" si="282"/>
        <v>3.3399999999999999E-2</v>
      </c>
      <c r="T3072" s="7">
        <f t="shared" si="283"/>
        <v>20.875</v>
      </c>
      <c r="U3072" t="s">
        <v>8318</v>
      </c>
      <c r="V3072" t="s">
        <v>8357</v>
      </c>
    </row>
    <row r="3073" spans="1:22" ht="49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 t="str">
        <f t="shared" si="284"/>
        <v>04/21/2015</v>
      </c>
      <c r="K3073" s="11" t="str">
        <f t="shared" si="285"/>
        <v>2015</v>
      </c>
      <c r="L3073" s="11" t="str">
        <f t="shared" si="286"/>
        <v>Apr</v>
      </c>
      <c r="M3073">
        <v>1428082481</v>
      </c>
      <c r="N3073" s="11">
        <f t="shared" si="287"/>
        <v>42097.524085648147</v>
      </c>
      <c r="O3073" t="b">
        <v>0</v>
      </c>
      <c r="P3073">
        <v>117</v>
      </c>
      <c r="Q3073" t="b">
        <v>0</v>
      </c>
      <c r="R3073" t="s">
        <v>8303</v>
      </c>
      <c r="S3073" s="5">
        <f t="shared" si="282"/>
        <v>0.59775</v>
      </c>
      <c r="T3073" s="7">
        <f t="shared" si="283"/>
        <v>61.307692307692307</v>
      </c>
      <c r="U3073" t="s">
        <v>8318</v>
      </c>
      <c r="V3073" t="s">
        <v>8357</v>
      </c>
    </row>
    <row r="3074" spans="1:22" ht="49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 t="str">
        <f t="shared" si="284"/>
        <v>10/29/2016</v>
      </c>
      <c r="K3074" s="11" t="str">
        <f t="shared" si="285"/>
        <v>2016</v>
      </c>
      <c r="L3074" s="11" t="str">
        <f t="shared" si="286"/>
        <v>Oct</v>
      </c>
      <c r="M3074">
        <v>1476549262</v>
      </c>
      <c r="N3074" s="11">
        <f t="shared" si="287"/>
        <v>42658.482199074067</v>
      </c>
      <c r="O3074" t="b">
        <v>0</v>
      </c>
      <c r="P3074">
        <v>2</v>
      </c>
      <c r="Q3074" t="b">
        <v>0</v>
      </c>
      <c r="R3074" t="s">
        <v>8303</v>
      </c>
      <c r="S3074" s="5">
        <f t="shared" ref="S3074:S3137" si="288">E3074/D3074</f>
        <v>1.6666666666666666E-4</v>
      </c>
      <c r="T3074" s="7">
        <f t="shared" ref="T3074:T3137" si="289">E3074/P3074</f>
        <v>1</v>
      </c>
      <c r="U3074" t="s">
        <v>8318</v>
      </c>
      <c r="V3074" t="s">
        <v>8357</v>
      </c>
    </row>
    <row r="3075" spans="1:22" ht="49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 t="str">
        <f t="shared" ref="J3075:J3138" si="290">TEXT((I3075/86400)+25569+(-5/24),"mm/dd/yyyy")</f>
        <v>06/14/2015</v>
      </c>
      <c r="K3075" s="11" t="str">
        <f t="shared" ref="K3075:K3138" si="291">RIGHT(J3075,4)</f>
        <v>2015</v>
      </c>
      <c r="L3075" s="11" t="str">
        <f t="shared" ref="L3075:L3138" si="292">TEXT(J3075,"mmm")</f>
        <v>Jun</v>
      </c>
      <c r="M3075">
        <v>1429287900</v>
      </c>
      <c r="N3075" s="11">
        <f t="shared" ref="N3075:N3138" si="293">(M3075/86400)+25569+(-5/24)</f>
        <v>42111.475694444445</v>
      </c>
      <c r="O3075" t="b">
        <v>0</v>
      </c>
      <c r="P3075">
        <v>7</v>
      </c>
      <c r="Q3075" t="b">
        <v>0</v>
      </c>
      <c r="R3075" t="s">
        <v>8303</v>
      </c>
      <c r="S3075" s="5">
        <f t="shared" si="288"/>
        <v>2.3035714285714285E-4</v>
      </c>
      <c r="T3075" s="7">
        <f t="shared" si="289"/>
        <v>92.142857142857139</v>
      </c>
      <c r="U3075" t="s">
        <v>8318</v>
      </c>
      <c r="V3075" t="s">
        <v>8357</v>
      </c>
    </row>
    <row r="3076" spans="1:22" ht="6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 t="str">
        <f t="shared" si="290"/>
        <v>03/10/2016</v>
      </c>
      <c r="K3076" s="11" t="str">
        <f t="shared" si="291"/>
        <v>2016</v>
      </c>
      <c r="L3076" s="11" t="str">
        <f t="shared" si="292"/>
        <v>Mar</v>
      </c>
      <c r="M3076">
        <v>1455025359</v>
      </c>
      <c r="N3076" s="11">
        <f t="shared" si="293"/>
        <v>42409.362951388888</v>
      </c>
      <c r="O3076" t="b">
        <v>0</v>
      </c>
      <c r="P3076">
        <v>3</v>
      </c>
      <c r="Q3076" t="b">
        <v>0</v>
      </c>
      <c r="R3076" t="s">
        <v>8303</v>
      </c>
      <c r="S3076" s="5">
        <f t="shared" si="288"/>
        <v>8.8000000000000003E-4</v>
      </c>
      <c r="T3076" s="7">
        <f t="shared" si="289"/>
        <v>7.333333333333333</v>
      </c>
      <c r="U3076" t="s">
        <v>8318</v>
      </c>
      <c r="V3076" t="s">
        <v>8357</v>
      </c>
    </row>
    <row r="3077" spans="1:22" ht="49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 t="str">
        <f t="shared" si="290"/>
        <v>08/18/2016</v>
      </c>
      <c r="K3077" s="11" t="str">
        <f t="shared" si="291"/>
        <v>2016</v>
      </c>
      <c r="L3077" s="11" t="str">
        <f t="shared" si="292"/>
        <v>Aug</v>
      </c>
      <c r="M3077">
        <v>1467253640</v>
      </c>
      <c r="N3077" s="11">
        <f t="shared" si="293"/>
        <v>42550.89398148148</v>
      </c>
      <c r="O3077" t="b">
        <v>0</v>
      </c>
      <c r="P3077">
        <v>20</v>
      </c>
      <c r="Q3077" t="b">
        <v>0</v>
      </c>
      <c r="R3077" t="s">
        <v>8303</v>
      </c>
      <c r="S3077" s="5">
        <f t="shared" si="288"/>
        <v>8.6400000000000005E-2</v>
      </c>
      <c r="T3077" s="7">
        <f t="shared" si="289"/>
        <v>64.8</v>
      </c>
      <c r="U3077" t="s">
        <v>8318</v>
      </c>
      <c r="V3077" t="s">
        <v>8357</v>
      </c>
    </row>
    <row r="3078" spans="1:22" ht="33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 t="str">
        <f t="shared" si="290"/>
        <v>10/09/2015</v>
      </c>
      <c r="K3078" s="11" t="str">
        <f t="shared" si="291"/>
        <v>2015</v>
      </c>
      <c r="L3078" s="11" t="str">
        <f t="shared" si="292"/>
        <v>Oct</v>
      </c>
      <c r="M3078">
        <v>1439221123</v>
      </c>
      <c r="N3078" s="11">
        <f t="shared" si="293"/>
        <v>42226.443553240737</v>
      </c>
      <c r="O3078" t="b">
        <v>0</v>
      </c>
      <c r="P3078">
        <v>50</v>
      </c>
      <c r="Q3078" t="b">
        <v>0</v>
      </c>
      <c r="R3078" t="s">
        <v>8303</v>
      </c>
      <c r="S3078" s="5">
        <f t="shared" si="288"/>
        <v>0.15060000000000001</v>
      </c>
      <c r="T3078" s="7">
        <f t="shared" si="289"/>
        <v>30.12</v>
      </c>
      <c r="U3078" t="s">
        <v>8318</v>
      </c>
      <c r="V3078" t="s">
        <v>8357</v>
      </c>
    </row>
    <row r="3079" spans="1:22" ht="49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 t="str">
        <f t="shared" si="290"/>
        <v>03/02/2017</v>
      </c>
      <c r="K3079" s="11" t="str">
        <f t="shared" si="291"/>
        <v>2017</v>
      </c>
      <c r="L3079" s="11" t="str">
        <f t="shared" si="292"/>
        <v>Mar</v>
      </c>
      <c r="M3079">
        <v>1485903478</v>
      </c>
      <c r="N3079" s="11">
        <f t="shared" si="293"/>
        <v>42766.74858796296</v>
      </c>
      <c r="O3079" t="b">
        <v>0</v>
      </c>
      <c r="P3079">
        <v>2</v>
      </c>
      <c r="Q3079" t="b">
        <v>0</v>
      </c>
      <c r="R3079" t="s">
        <v>8303</v>
      </c>
      <c r="S3079" s="5">
        <f t="shared" si="288"/>
        <v>4.7727272727272731E-3</v>
      </c>
      <c r="T3079" s="7">
        <f t="shared" si="289"/>
        <v>52.5</v>
      </c>
      <c r="U3079" t="s">
        <v>8318</v>
      </c>
      <c r="V3079" t="s">
        <v>8357</v>
      </c>
    </row>
    <row r="3080" spans="1:22" ht="49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 t="str">
        <f t="shared" si="290"/>
        <v>02/25/2015</v>
      </c>
      <c r="K3080" s="11" t="str">
        <f t="shared" si="291"/>
        <v>2015</v>
      </c>
      <c r="L3080" s="11" t="str">
        <f t="shared" si="292"/>
        <v>Feb</v>
      </c>
      <c r="M3080">
        <v>1422328795</v>
      </c>
      <c r="N3080" s="11">
        <f t="shared" si="293"/>
        <v>42030.930497685178</v>
      </c>
      <c r="O3080" t="b">
        <v>0</v>
      </c>
      <c r="P3080">
        <v>3</v>
      </c>
      <c r="Q3080" t="b">
        <v>0</v>
      </c>
      <c r="R3080" t="s">
        <v>8303</v>
      </c>
      <c r="S3080" s="5">
        <f t="shared" si="288"/>
        <v>1.1833333333333333E-3</v>
      </c>
      <c r="T3080" s="7">
        <f t="shared" si="289"/>
        <v>23.666666666666668</v>
      </c>
      <c r="U3080" t="s">
        <v>8318</v>
      </c>
      <c r="V3080" t="s">
        <v>8357</v>
      </c>
    </row>
    <row r="3081" spans="1:22" ht="49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 t="str">
        <f t="shared" si="290"/>
        <v>03/22/2015</v>
      </c>
      <c r="K3081" s="11" t="str">
        <f t="shared" si="291"/>
        <v>2015</v>
      </c>
      <c r="L3081" s="11" t="str">
        <f t="shared" si="292"/>
        <v>Mar</v>
      </c>
      <c r="M3081">
        <v>1424452035</v>
      </c>
      <c r="N3081" s="11">
        <f t="shared" si="293"/>
        <v>42055.50503472222</v>
      </c>
      <c r="O3081" t="b">
        <v>0</v>
      </c>
      <c r="P3081">
        <v>27</v>
      </c>
      <c r="Q3081" t="b">
        <v>0</v>
      </c>
      <c r="R3081" t="s">
        <v>8303</v>
      </c>
      <c r="S3081" s="5">
        <f t="shared" si="288"/>
        <v>8.4173998587352451E-3</v>
      </c>
      <c r="T3081" s="7">
        <f t="shared" si="289"/>
        <v>415.77777777777777</v>
      </c>
      <c r="U3081" t="s">
        <v>8318</v>
      </c>
      <c r="V3081" t="s">
        <v>8357</v>
      </c>
    </row>
    <row r="3082" spans="1:22" ht="49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 t="str">
        <f t="shared" si="290"/>
        <v>12/26/2014</v>
      </c>
      <c r="K3082" s="11" t="str">
        <f t="shared" si="291"/>
        <v>2014</v>
      </c>
      <c r="L3082" s="11" t="str">
        <f t="shared" si="292"/>
        <v>Dec</v>
      </c>
      <c r="M3082">
        <v>1414456844</v>
      </c>
      <c r="N3082" s="11">
        <f t="shared" si="293"/>
        <v>41939.8199537037</v>
      </c>
      <c r="O3082" t="b">
        <v>0</v>
      </c>
      <c r="P3082">
        <v>7</v>
      </c>
      <c r="Q3082" t="b">
        <v>0</v>
      </c>
      <c r="R3082" t="s">
        <v>8303</v>
      </c>
      <c r="S3082" s="5">
        <f t="shared" si="288"/>
        <v>1.8799999999999999E-4</v>
      </c>
      <c r="T3082" s="7">
        <f t="shared" si="289"/>
        <v>53.714285714285715</v>
      </c>
      <c r="U3082" t="s">
        <v>8318</v>
      </c>
      <c r="V3082" t="s">
        <v>8357</v>
      </c>
    </row>
    <row r="3083" spans="1:22" ht="49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 t="str">
        <f t="shared" si="290"/>
        <v>09/19/2015</v>
      </c>
      <c r="K3083" s="11" t="str">
        <f t="shared" si="291"/>
        <v>2015</v>
      </c>
      <c r="L3083" s="11" t="str">
        <f t="shared" si="292"/>
        <v>Sep</v>
      </c>
      <c r="M3083">
        <v>1440130891</v>
      </c>
      <c r="N3083" s="11">
        <f t="shared" si="293"/>
        <v>42236.973275462959</v>
      </c>
      <c r="O3083" t="b">
        <v>0</v>
      </c>
      <c r="P3083">
        <v>5</v>
      </c>
      <c r="Q3083" t="b">
        <v>0</v>
      </c>
      <c r="R3083" t="s">
        <v>8303</v>
      </c>
      <c r="S3083" s="5">
        <f t="shared" si="288"/>
        <v>2.1029999999999998E-3</v>
      </c>
      <c r="T3083" s="7">
        <f t="shared" si="289"/>
        <v>420.6</v>
      </c>
      <c r="U3083" t="s">
        <v>8318</v>
      </c>
      <c r="V3083" t="s">
        <v>8357</v>
      </c>
    </row>
    <row r="3084" spans="1:22" ht="49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 t="str">
        <f t="shared" si="290"/>
        <v>11/15/2015</v>
      </c>
      <c r="K3084" s="11" t="str">
        <f t="shared" si="291"/>
        <v>2015</v>
      </c>
      <c r="L3084" s="11" t="str">
        <f t="shared" si="292"/>
        <v>Nov</v>
      </c>
      <c r="M3084">
        <v>1445033346</v>
      </c>
      <c r="N3084" s="11">
        <f t="shared" si="293"/>
        <v>42293.714652777773</v>
      </c>
      <c r="O3084" t="b">
        <v>0</v>
      </c>
      <c r="P3084">
        <v>0</v>
      </c>
      <c r="Q3084" t="b">
        <v>0</v>
      </c>
      <c r="R3084" t="s">
        <v>8303</v>
      </c>
      <c r="S3084" s="5">
        <f t="shared" si="288"/>
        <v>0</v>
      </c>
      <c r="T3084" s="7" t="e">
        <f t="shared" si="289"/>
        <v>#DIV/0!</v>
      </c>
      <c r="U3084" t="s">
        <v>8318</v>
      </c>
      <c r="V3084" t="s">
        <v>8357</v>
      </c>
    </row>
    <row r="3085" spans="1:22" ht="6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 t="str">
        <f t="shared" si="290"/>
        <v>09/01/2014</v>
      </c>
      <c r="K3085" s="11" t="str">
        <f t="shared" si="291"/>
        <v>2014</v>
      </c>
      <c r="L3085" s="11" t="str">
        <f t="shared" si="292"/>
        <v>Sep</v>
      </c>
      <c r="M3085">
        <v>1406986278</v>
      </c>
      <c r="N3085" s="11">
        <f t="shared" si="293"/>
        <v>41853.355069444442</v>
      </c>
      <c r="O3085" t="b">
        <v>0</v>
      </c>
      <c r="P3085">
        <v>3</v>
      </c>
      <c r="Q3085" t="b">
        <v>0</v>
      </c>
      <c r="R3085" t="s">
        <v>8303</v>
      </c>
      <c r="S3085" s="5">
        <f t="shared" si="288"/>
        <v>2.8E-3</v>
      </c>
      <c r="T3085" s="7">
        <f t="shared" si="289"/>
        <v>18.666666666666668</v>
      </c>
      <c r="U3085" t="s">
        <v>8318</v>
      </c>
      <c r="V3085" t="s">
        <v>8357</v>
      </c>
    </row>
    <row r="3086" spans="1:22" ht="49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 t="str">
        <f t="shared" si="290"/>
        <v>05/05/2015</v>
      </c>
      <c r="K3086" s="11" t="str">
        <f t="shared" si="291"/>
        <v>2015</v>
      </c>
      <c r="L3086" s="11" t="str">
        <f t="shared" si="292"/>
        <v>May</v>
      </c>
      <c r="M3086">
        <v>1428340931</v>
      </c>
      <c r="N3086" s="11">
        <f t="shared" si="293"/>
        <v>42100.515405092585</v>
      </c>
      <c r="O3086" t="b">
        <v>0</v>
      </c>
      <c r="P3086">
        <v>6</v>
      </c>
      <c r="Q3086" t="b">
        <v>0</v>
      </c>
      <c r="R3086" t="s">
        <v>8303</v>
      </c>
      <c r="S3086" s="5">
        <f t="shared" si="288"/>
        <v>0.11579206701157921</v>
      </c>
      <c r="T3086" s="7">
        <f t="shared" si="289"/>
        <v>78.333333333333329</v>
      </c>
      <c r="U3086" t="s">
        <v>8318</v>
      </c>
      <c r="V3086" t="s">
        <v>8357</v>
      </c>
    </row>
    <row r="3087" spans="1:22" ht="49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 t="str">
        <f t="shared" si="290"/>
        <v>09/29/2015</v>
      </c>
      <c r="K3087" s="11" t="str">
        <f t="shared" si="291"/>
        <v>2015</v>
      </c>
      <c r="L3087" s="11" t="str">
        <f t="shared" si="292"/>
        <v>Sep</v>
      </c>
      <c r="M3087">
        <v>1440969159</v>
      </c>
      <c r="N3087" s="11">
        <f t="shared" si="293"/>
        <v>42246.675451388888</v>
      </c>
      <c r="O3087" t="b">
        <v>0</v>
      </c>
      <c r="P3087">
        <v>9</v>
      </c>
      <c r="Q3087" t="b">
        <v>0</v>
      </c>
      <c r="R3087" t="s">
        <v>8303</v>
      </c>
      <c r="S3087" s="5">
        <f t="shared" si="288"/>
        <v>2.4400000000000002E-2</v>
      </c>
      <c r="T3087" s="7">
        <f t="shared" si="289"/>
        <v>67.777777777777771</v>
      </c>
      <c r="U3087" t="s">
        <v>8318</v>
      </c>
      <c r="V3087" t="s">
        <v>8357</v>
      </c>
    </row>
    <row r="3088" spans="1:22" ht="49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 t="str">
        <f t="shared" si="290"/>
        <v>08/17/2015</v>
      </c>
      <c r="K3088" s="11" t="str">
        <f t="shared" si="291"/>
        <v>2015</v>
      </c>
      <c r="L3088" s="11" t="str">
        <f t="shared" si="292"/>
        <v>Aug</v>
      </c>
      <c r="M3088">
        <v>1434643559</v>
      </c>
      <c r="N3088" s="11">
        <f t="shared" si="293"/>
        <v>42173.462488425925</v>
      </c>
      <c r="O3088" t="b">
        <v>0</v>
      </c>
      <c r="P3088">
        <v>3</v>
      </c>
      <c r="Q3088" t="b">
        <v>0</v>
      </c>
      <c r="R3088" t="s">
        <v>8303</v>
      </c>
      <c r="S3088" s="5">
        <f t="shared" si="288"/>
        <v>2.5000000000000001E-3</v>
      </c>
      <c r="T3088" s="7">
        <f t="shared" si="289"/>
        <v>16.666666666666668</v>
      </c>
      <c r="U3088" t="s">
        <v>8318</v>
      </c>
      <c r="V3088" t="s">
        <v>8357</v>
      </c>
    </row>
    <row r="3089" spans="1:22" ht="49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 t="str">
        <f t="shared" si="290"/>
        <v>12/20/2016</v>
      </c>
      <c r="K3089" s="11" t="str">
        <f t="shared" si="291"/>
        <v>2016</v>
      </c>
      <c r="L3089" s="11" t="str">
        <f t="shared" si="292"/>
        <v>Dec</v>
      </c>
      <c r="M3089">
        <v>1477107390</v>
      </c>
      <c r="N3089" s="11">
        <f t="shared" si="293"/>
        <v>42664.942013888889</v>
      </c>
      <c r="O3089" t="b">
        <v>0</v>
      </c>
      <c r="P3089">
        <v>2</v>
      </c>
      <c r="Q3089" t="b">
        <v>0</v>
      </c>
      <c r="R3089" t="s">
        <v>8303</v>
      </c>
      <c r="S3089" s="5">
        <f t="shared" si="288"/>
        <v>6.2500000000000003E-3</v>
      </c>
      <c r="T3089" s="7">
        <f t="shared" si="289"/>
        <v>62.5</v>
      </c>
      <c r="U3089" t="s">
        <v>8318</v>
      </c>
      <c r="V3089" t="s">
        <v>8357</v>
      </c>
    </row>
    <row r="3090" spans="1:22" ht="33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 t="str">
        <f t="shared" si="290"/>
        <v>01/08/2015</v>
      </c>
      <c r="K3090" s="11" t="str">
        <f t="shared" si="291"/>
        <v>2015</v>
      </c>
      <c r="L3090" s="11" t="str">
        <f t="shared" si="292"/>
        <v>Jan</v>
      </c>
      <c r="M3090">
        <v>1418046247</v>
      </c>
      <c r="N3090" s="11">
        <f t="shared" si="293"/>
        <v>41981.363969907405</v>
      </c>
      <c r="O3090" t="b">
        <v>0</v>
      </c>
      <c r="P3090">
        <v>3</v>
      </c>
      <c r="Q3090" t="b">
        <v>0</v>
      </c>
      <c r="R3090" t="s">
        <v>8303</v>
      </c>
      <c r="S3090" s="5">
        <f t="shared" si="288"/>
        <v>1.9384615384615384E-3</v>
      </c>
      <c r="T3090" s="7">
        <f t="shared" si="289"/>
        <v>42</v>
      </c>
      <c r="U3090" t="s">
        <v>8318</v>
      </c>
      <c r="V3090" t="s">
        <v>8357</v>
      </c>
    </row>
    <row r="3091" spans="1:22" ht="33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 t="str">
        <f t="shared" si="290"/>
        <v>07/08/2016</v>
      </c>
      <c r="K3091" s="11" t="str">
        <f t="shared" si="291"/>
        <v>2016</v>
      </c>
      <c r="L3091" s="11" t="str">
        <f t="shared" si="292"/>
        <v>Jul</v>
      </c>
      <c r="M3091">
        <v>1465304483</v>
      </c>
      <c r="N3091" s="11">
        <f t="shared" si="293"/>
        <v>42528.334293981483</v>
      </c>
      <c r="O3091" t="b">
        <v>0</v>
      </c>
      <c r="P3091">
        <v>45</v>
      </c>
      <c r="Q3091" t="b">
        <v>0</v>
      </c>
      <c r="R3091" t="s">
        <v>8303</v>
      </c>
      <c r="S3091" s="5">
        <f t="shared" si="288"/>
        <v>0.23416000000000001</v>
      </c>
      <c r="T3091" s="7">
        <f t="shared" si="289"/>
        <v>130.0888888888889</v>
      </c>
      <c r="U3091" t="s">
        <v>8318</v>
      </c>
      <c r="V3091" t="s">
        <v>8357</v>
      </c>
    </row>
    <row r="3092" spans="1:22" ht="49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 t="str">
        <f t="shared" si="290"/>
        <v>05/01/2015</v>
      </c>
      <c r="K3092" s="11" t="str">
        <f t="shared" si="291"/>
        <v>2015</v>
      </c>
      <c r="L3092" s="11" t="str">
        <f t="shared" si="292"/>
        <v>May</v>
      </c>
      <c r="M3092">
        <v>1425325145</v>
      </c>
      <c r="N3092" s="11">
        <f t="shared" si="293"/>
        <v>42065.610474537032</v>
      </c>
      <c r="O3092" t="b">
        <v>0</v>
      </c>
      <c r="P3092">
        <v>9</v>
      </c>
      <c r="Q3092" t="b">
        <v>0</v>
      </c>
      <c r="R3092" t="s">
        <v>8303</v>
      </c>
      <c r="S3092" s="5">
        <f t="shared" si="288"/>
        <v>5.080888888888889E-2</v>
      </c>
      <c r="T3092" s="7">
        <f t="shared" si="289"/>
        <v>1270.2222222222222</v>
      </c>
      <c r="U3092" t="s">
        <v>8318</v>
      </c>
      <c r="V3092" t="s">
        <v>8357</v>
      </c>
    </row>
    <row r="3093" spans="1:22" ht="49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 t="str">
        <f t="shared" si="290"/>
        <v>08/14/2016</v>
      </c>
      <c r="K3093" s="11" t="str">
        <f t="shared" si="291"/>
        <v>2016</v>
      </c>
      <c r="L3093" s="11" t="str">
        <f t="shared" si="292"/>
        <v>Aug</v>
      </c>
      <c r="M3093">
        <v>1468622743</v>
      </c>
      <c r="N3093" s="11">
        <f t="shared" si="293"/>
        <v>42566.740081018514</v>
      </c>
      <c r="O3093" t="b">
        <v>0</v>
      </c>
      <c r="P3093">
        <v>9</v>
      </c>
      <c r="Q3093" t="b">
        <v>0</v>
      </c>
      <c r="R3093" t="s">
        <v>8303</v>
      </c>
      <c r="S3093" s="5">
        <f t="shared" si="288"/>
        <v>0.15920000000000001</v>
      </c>
      <c r="T3093" s="7">
        <f t="shared" si="289"/>
        <v>88.444444444444443</v>
      </c>
      <c r="U3093" t="s">
        <v>8318</v>
      </c>
      <c r="V3093" t="s">
        <v>8357</v>
      </c>
    </row>
    <row r="3094" spans="1:22" ht="49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 t="str">
        <f t="shared" si="290"/>
        <v>10/15/2015</v>
      </c>
      <c r="K3094" s="11" t="str">
        <f t="shared" si="291"/>
        <v>2015</v>
      </c>
      <c r="L3094" s="11" t="str">
        <f t="shared" si="292"/>
        <v>Oct</v>
      </c>
      <c r="M3094">
        <v>1441723912</v>
      </c>
      <c r="N3094" s="11">
        <f t="shared" si="293"/>
        <v>42255.41101851852</v>
      </c>
      <c r="O3094" t="b">
        <v>0</v>
      </c>
      <c r="P3094">
        <v>21</v>
      </c>
      <c r="Q3094" t="b">
        <v>0</v>
      </c>
      <c r="R3094" t="s">
        <v>8303</v>
      </c>
      <c r="S3094" s="5">
        <f t="shared" si="288"/>
        <v>1.1831900000000001E-2</v>
      </c>
      <c r="T3094" s="7">
        <f t="shared" si="289"/>
        <v>56.342380952380957</v>
      </c>
      <c r="U3094" t="s">
        <v>8318</v>
      </c>
      <c r="V3094" t="s">
        <v>8357</v>
      </c>
    </row>
    <row r="3095" spans="1:22" ht="49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 t="str">
        <f t="shared" si="290"/>
        <v>05/31/2014</v>
      </c>
      <c r="K3095" s="11" t="str">
        <f t="shared" si="291"/>
        <v>2014</v>
      </c>
      <c r="L3095" s="11" t="str">
        <f t="shared" si="292"/>
        <v>May</v>
      </c>
      <c r="M3095">
        <v>1398980941</v>
      </c>
      <c r="N3095" s="11">
        <f t="shared" si="293"/>
        <v>41760.700706018521</v>
      </c>
      <c r="O3095" t="b">
        <v>0</v>
      </c>
      <c r="P3095">
        <v>17</v>
      </c>
      <c r="Q3095" t="b">
        <v>0</v>
      </c>
      <c r="R3095" t="s">
        <v>8303</v>
      </c>
      <c r="S3095" s="5">
        <f t="shared" si="288"/>
        <v>0.22750000000000001</v>
      </c>
      <c r="T3095" s="7">
        <f t="shared" si="289"/>
        <v>53.529411764705884</v>
      </c>
      <c r="U3095" t="s">
        <v>8318</v>
      </c>
      <c r="V3095" t="s">
        <v>8357</v>
      </c>
    </row>
    <row r="3096" spans="1:22" ht="33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 t="str">
        <f t="shared" si="290"/>
        <v>09/20/2015</v>
      </c>
      <c r="K3096" s="11" t="str">
        <f t="shared" si="291"/>
        <v>2015</v>
      </c>
      <c r="L3096" s="11" t="str">
        <f t="shared" si="292"/>
        <v>Sep</v>
      </c>
      <c r="M3096">
        <v>1437591956</v>
      </c>
      <c r="N3096" s="11">
        <f t="shared" si="293"/>
        <v>42207.587453703702</v>
      </c>
      <c r="O3096" t="b">
        <v>0</v>
      </c>
      <c r="P3096">
        <v>1</v>
      </c>
      <c r="Q3096" t="b">
        <v>0</v>
      </c>
      <c r="R3096" t="s">
        <v>8303</v>
      </c>
      <c r="S3096" s="5">
        <f t="shared" si="288"/>
        <v>2.5000000000000001E-4</v>
      </c>
      <c r="T3096" s="7">
        <f t="shared" si="289"/>
        <v>25</v>
      </c>
      <c r="U3096" t="s">
        <v>8318</v>
      </c>
      <c r="V3096" t="s">
        <v>8357</v>
      </c>
    </row>
    <row r="3097" spans="1:22" ht="49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 t="str">
        <f t="shared" si="290"/>
        <v>07/31/2016</v>
      </c>
      <c r="K3097" s="11" t="str">
        <f t="shared" si="291"/>
        <v>2016</v>
      </c>
      <c r="L3097" s="11" t="str">
        <f t="shared" si="292"/>
        <v>Jul</v>
      </c>
      <c r="M3097">
        <v>1464827780</v>
      </c>
      <c r="N3097" s="11">
        <f t="shared" si="293"/>
        <v>42522.81689814815</v>
      </c>
      <c r="O3097" t="b">
        <v>0</v>
      </c>
      <c r="P3097">
        <v>1</v>
      </c>
      <c r="Q3097" t="b">
        <v>0</v>
      </c>
      <c r="R3097" t="s">
        <v>8303</v>
      </c>
      <c r="S3097" s="5">
        <f t="shared" si="288"/>
        <v>3.351206434316354E-3</v>
      </c>
      <c r="T3097" s="7">
        <f t="shared" si="289"/>
        <v>50</v>
      </c>
      <c r="U3097" t="s">
        <v>8318</v>
      </c>
      <c r="V3097" t="s">
        <v>8357</v>
      </c>
    </row>
    <row r="3098" spans="1:22" ht="49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 t="str">
        <f t="shared" si="290"/>
        <v>05/20/2015</v>
      </c>
      <c r="K3098" s="11" t="str">
        <f t="shared" si="291"/>
        <v>2015</v>
      </c>
      <c r="L3098" s="11" t="str">
        <f t="shared" si="292"/>
        <v>May</v>
      </c>
      <c r="M3098">
        <v>1429559326</v>
      </c>
      <c r="N3098" s="11">
        <f t="shared" si="293"/>
        <v>42114.617199074077</v>
      </c>
      <c r="O3098" t="b">
        <v>0</v>
      </c>
      <c r="P3098">
        <v>14</v>
      </c>
      <c r="Q3098" t="b">
        <v>0</v>
      </c>
      <c r="R3098" t="s">
        <v>8303</v>
      </c>
      <c r="S3098" s="5">
        <f t="shared" si="288"/>
        <v>3.9750000000000001E-2</v>
      </c>
      <c r="T3098" s="7">
        <f t="shared" si="289"/>
        <v>56.785714285714285</v>
      </c>
      <c r="U3098" t="s">
        <v>8318</v>
      </c>
      <c r="V3098" t="s">
        <v>8357</v>
      </c>
    </row>
    <row r="3099" spans="1:22" ht="49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 t="str">
        <f t="shared" si="290"/>
        <v>10/07/2016</v>
      </c>
      <c r="K3099" s="11" t="str">
        <f t="shared" si="291"/>
        <v>2016</v>
      </c>
      <c r="L3099" s="11" t="str">
        <f t="shared" si="292"/>
        <v>Oct</v>
      </c>
      <c r="M3099">
        <v>1474027501</v>
      </c>
      <c r="N3099" s="11">
        <f t="shared" si="293"/>
        <v>42629.29515046296</v>
      </c>
      <c r="O3099" t="b">
        <v>0</v>
      </c>
      <c r="P3099">
        <v>42</v>
      </c>
      <c r="Q3099" t="b">
        <v>0</v>
      </c>
      <c r="R3099" t="s">
        <v>8303</v>
      </c>
      <c r="S3099" s="5">
        <f t="shared" si="288"/>
        <v>0.17150000000000001</v>
      </c>
      <c r="T3099" s="7">
        <f t="shared" si="289"/>
        <v>40.833333333333336</v>
      </c>
      <c r="U3099" t="s">
        <v>8318</v>
      </c>
      <c r="V3099" t="s">
        <v>8357</v>
      </c>
    </row>
    <row r="3100" spans="1:22" ht="49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 t="str">
        <f t="shared" si="290"/>
        <v>02/07/2016</v>
      </c>
      <c r="K3100" s="11" t="str">
        <f t="shared" si="291"/>
        <v>2016</v>
      </c>
      <c r="L3100" s="11" t="str">
        <f t="shared" si="292"/>
        <v>Feb</v>
      </c>
      <c r="M3100">
        <v>1450724449</v>
      </c>
      <c r="N3100" s="11">
        <f t="shared" si="293"/>
        <v>42359.58390046296</v>
      </c>
      <c r="O3100" t="b">
        <v>0</v>
      </c>
      <c r="P3100">
        <v>27</v>
      </c>
      <c r="Q3100" t="b">
        <v>0</v>
      </c>
      <c r="R3100" t="s">
        <v>8303</v>
      </c>
      <c r="S3100" s="5">
        <f t="shared" si="288"/>
        <v>3.608004104669061E-2</v>
      </c>
      <c r="T3100" s="7">
        <f t="shared" si="289"/>
        <v>65.111111111111114</v>
      </c>
      <c r="U3100" t="s">
        <v>8318</v>
      </c>
      <c r="V3100" t="s">
        <v>8357</v>
      </c>
    </row>
    <row r="3101" spans="1:22" ht="49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 t="str">
        <f t="shared" si="290"/>
        <v>02/11/2016</v>
      </c>
      <c r="K3101" s="11" t="str">
        <f t="shared" si="291"/>
        <v>2016</v>
      </c>
      <c r="L3101" s="11" t="str">
        <f t="shared" si="292"/>
        <v>Feb</v>
      </c>
      <c r="M3101">
        <v>1452659591</v>
      </c>
      <c r="N3101" s="11">
        <f t="shared" si="293"/>
        <v>42381.981377314813</v>
      </c>
      <c r="O3101" t="b">
        <v>0</v>
      </c>
      <c r="P3101">
        <v>5</v>
      </c>
      <c r="Q3101" t="b">
        <v>0</v>
      </c>
      <c r="R3101" t="s">
        <v>8303</v>
      </c>
      <c r="S3101" s="5">
        <f t="shared" si="288"/>
        <v>0.13900000000000001</v>
      </c>
      <c r="T3101" s="7">
        <f t="shared" si="289"/>
        <v>55.6</v>
      </c>
      <c r="U3101" t="s">
        <v>8318</v>
      </c>
      <c r="V3101" t="s">
        <v>8357</v>
      </c>
    </row>
    <row r="3102" spans="1:22" ht="49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 t="str">
        <f t="shared" si="290"/>
        <v>10/20/2014</v>
      </c>
      <c r="K3102" s="11" t="str">
        <f t="shared" si="291"/>
        <v>2014</v>
      </c>
      <c r="L3102" s="11" t="str">
        <f t="shared" si="292"/>
        <v>Oct</v>
      </c>
      <c r="M3102">
        <v>1411224975</v>
      </c>
      <c r="N3102" s="11">
        <f t="shared" si="293"/>
        <v>41902.4140625</v>
      </c>
      <c r="O3102" t="b">
        <v>0</v>
      </c>
      <c r="P3102">
        <v>13</v>
      </c>
      <c r="Q3102" t="b">
        <v>0</v>
      </c>
      <c r="R3102" t="s">
        <v>8303</v>
      </c>
      <c r="S3102" s="5">
        <f t="shared" si="288"/>
        <v>0.15225</v>
      </c>
      <c r="T3102" s="7">
        <f t="shared" si="289"/>
        <v>140.53846153846155</v>
      </c>
      <c r="U3102" t="s">
        <v>8318</v>
      </c>
      <c r="V3102" t="s">
        <v>8357</v>
      </c>
    </row>
    <row r="3103" spans="1:22" ht="49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 t="str">
        <f t="shared" si="290"/>
        <v>07/16/2015</v>
      </c>
      <c r="K3103" s="11" t="str">
        <f t="shared" si="291"/>
        <v>2015</v>
      </c>
      <c r="L3103" s="11" t="str">
        <f t="shared" si="292"/>
        <v>Jul</v>
      </c>
      <c r="M3103">
        <v>1434445937</v>
      </c>
      <c r="N3103" s="11">
        <f t="shared" si="293"/>
        <v>42171.175196759257</v>
      </c>
      <c r="O3103" t="b">
        <v>0</v>
      </c>
      <c r="P3103">
        <v>12</v>
      </c>
      <c r="Q3103" t="b">
        <v>0</v>
      </c>
      <c r="R3103" t="s">
        <v>8303</v>
      </c>
      <c r="S3103" s="5">
        <f t="shared" si="288"/>
        <v>0.12</v>
      </c>
      <c r="T3103" s="7">
        <f t="shared" si="289"/>
        <v>25</v>
      </c>
      <c r="U3103" t="s">
        <v>8318</v>
      </c>
      <c r="V3103" t="s">
        <v>8357</v>
      </c>
    </row>
    <row r="3104" spans="1:22" ht="49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 t="str">
        <f t="shared" si="290"/>
        <v>08/23/2016</v>
      </c>
      <c r="K3104" s="11" t="str">
        <f t="shared" si="291"/>
        <v>2016</v>
      </c>
      <c r="L3104" s="11" t="str">
        <f t="shared" si="292"/>
        <v>Aug</v>
      </c>
      <c r="M3104">
        <v>1467619818</v>
      </c>
      <c r="N3104" s="11">
        <f t="shared" si="293"/>
        <v>42555.132152777776</v>
      </c>
      <c r="O3104" t="b">
        <v>0</v>
      </c>
      <c r="P3104">
        <v>90</v>
      </c>
      <c r="Q3104" t="b">
        <v>0</v>
      </c>
      <c r="R3104" t="s">
        <v>8303</v>
      </c>
      <c r="S3104" s="5">
        <f t="shared" si="288"/>
        <v>0.391125</v>
      </c>
      <c r="T3104" s="7">
        <f t="shared" si="289"/>
        <v>69.533333333333331</v>
      </c>
      <c r="U3104" t="s">
        <v>8318</v>
      </c>
      <c r="V3104" t="s">
        <v>8357</v>
      </c>
    </row>
    <row r="3105" spans="1:22" ht="33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 t="str">
        <f t="shared" si="290"/>
        <v>06/11/2015</v>
      </c>
      <c r="K3105" s="11" t="str">
        <f t="shared" si="291"/>
        <v>2015</v>
      </c>
      <c r="L3105" s="11" t="str">
        <f t="shared" si="292"/>
        <v>Jun</v>
      </c>
      <c r="M3105">
        <v>1428896706</v>
      </c>
      <c r="N3105" s="11">
        <f t="shared" si="293"/>
        <v>42106.94798611111</v>
      </c>
      <c r="O3105" t="b">
        <v>0</v>
      </c>
      <c r="P3105">
        <v>2</v>
      </c>
      <c r="Q3105" t="b">
        <v>0</v>
      </c>
      <c r="R3105" t="s">
        <v>8303</v>
      </c>
      <c r="S3105" s="5">
        <f t="shared" si="288"/>
        <v>2.6829268292682929E-3</v>
      </c>
      <c r="T3105" s="7">
        <f t="shared" si="289"/>
        <v>5.5</v>
      </c>
      <c r="U3105" t="s">
        <v>8318</v>
      </c>
      <c r="V3105" t="s">
        <v>8357</v>
      </c>
    </row>
    <row r="3106" spans="1:22" ht="49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 t="str">
        <f t="shared" si="290"/>
        <v>02/02/2015</v>
      </c>
      <c r="K3106" s="11" t="str">
        <f t="shared" si="291"/>
        <v>2015</v>
      </c>
      <c r="L3106" s="11" t="str">
        <f t="shared" si="292"/>
        <v>Feb</v>
      </c>
      <c r="M3106">
        <v>1420235311</v>
      </c>
      <c r="N3106" s="11">
        <f t="shared" si="293"/>
        <v>42006.70035879629</v>
      </c>
      <c r="O3106" t="b">
        <v>0</v>
      </c>
      <c r="P3106">
        <v>5</v>
      </c>
      <c r="Q3106" t="b">
        <v>0</v>
      </c>
      <c r="R3106" t="s">
        <v>8303</v>
      </c>
      <c r="S3106" s="5">
        <f t="shared" si="288"/>
        <v>0.29625000000000001</v>
      </c>
      <c r="T3106" s="7">
        <f t="shared" si="289"/>
        <v>237</v>
      </c>
      <c r="U3106" t="s">
        <v>8318</v>
      </c>
      <c r="V3106" t="s">
        <v>8357</v>
      </c>
    </row>
    <row r="3107" spans="1:22" ht="49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 t="str">
        <f t="shared" si="290"/>
        <v>10/19/2014</v>
      </c>
      <c r="K3107" s="11" t="str">
        <f t="shared" si="291"/>
        <v>2014</v>
      </c>
      <c r="L3107" s="11" t="str">
        <f t="shared" si="292"/>
        <v>Oct</v>
      </c>
      <c r="M3107">
        <v>1408986916</v>
      </c>
      <c r="N3107" s="11">
        <f t="shared" si="293"/>
        <v>41876.510601851849</v>
      </c>
      <c r="O3107" t="b">
        <v>0</v>
      </c>
      <c r="P3107">
        <v>31</v>
      </c>
      <c r="Q3107" t="b">
        <v>0</v>
      </c>
      <c r="R3107" t="s">
        <v>8303</v>
      </c>
      <c r="S3107" s="5">
        <f t="shared" si="288"/>
        <v>0.4236099230111206</v>
      </c>
      <c r="T3107" s="7">
        <f t="shared" si="289"/>
        <v>79.870967741935488</v>
      </c>
      <c r="U3107" t="s">
        <v>8318</v>
      </c>
      <c r="V3107" t="s">
        <v>8357</v>
      </c>
    </row>
    <row r="3108" spans="1:22" ht="49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 t="str">
        <f t="shared" si="290"/>
        <v>09/16/2015</v>
      </c>
      <c r="K3108" s="11" t="str">
        <f t="shared" si="291"/>
        <v>2015</v>
      </c>
      <c r="L3108" s="11" t="str">
        <f t="shared" si="292"/>
        <v>Sep</v>
      </c>
      <c r="M3108">
        <v>1440497876</v>
      </c>
      <c r="N3108" s="11">
        <f t="shared" si="293"/>
        <v>42241.220787037033</v>
      </c>
      <c r="O3108" t="b">
        <v>0</v>
      </c>
      <c r="P3108">
        <v>4</v>
      </c>
      <c r="Q3108" t="b">
        <v>0</v>
      </c>
      <c r="R3108" t="s">
        <v>8303</v>
      </c>
      <c r="S3108" s="5">
        <f t="shared" si="288"/>
        <v>4.1000000000000002E-2</v>
      </c>
      <c r="T3108" s="7">
        <f t="shared" si="289"/>
        <v>10.25</v>
      </c>
      <c r="U3108" t="s">
        <v>8318</v>
      </c>
      <c r="V3108" t="s">
        <v>8357</v>
      </c>
    </row>
    <row r="3109" spans="1:22" ht="49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 t="str">
        <f t="shared" si="290"/>
        <v>05/11/2015</v>
      </c>
      <c r="K3109" s="11" t="str">
        <f t="shared" si="291"/>
        <v>2015</v>
      </c>
      <c r="L3109" s="11" t="str">
        <f t="shared" si="292"/>
        <v>May</v>
      </c>
      <c r="M3109">
        <v>1430767951</v>
      </c>
      <c r="N3109" s="11">
        <f t="shared" si="293"/>
        <v>42128.605914351851</v>
      </c>
      <c r="O3109" t="b">
        <v>0</v>
      </c>
      <c r="P3109">
        <v>29</v>
      </c>
      <c r="Q3109" t="b">
        <v>0</v>
      </c>
      <c r="R3109" t="s">
        <v>8303</v>
      </c>
      <c r="S3109" s="5">
        <f t="shared" si="288"/>
        <v>0.197625</v>
      </c>
      <c r="T3109" s="7">
        <f t="shared" si="289"/>
        <v>272.58620689655174</v>
      </c>
      <c r="U3109" t="s">
        <v>8318</v>
      </c>
      <c r="V3109" t="s">
        <v>8357</v>
      </c>
    </row>
    <row r="3110" spans="1:22" ht="17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 t="str">
        <f t="shared" si="290"/>
        <v>04/28/2015</v>
      </c>
      <c r="K3110" s="11" t="str">
        <f t="shared" si="291"/>
        <v>2015</v>
      </c>
      <c r="L3110" s="11" t="str">
        <f t="shared" si="292"/>
        <v>Apr</v>
      </c>
      <c r="M3110">
        <v>1425053994</v>
      </c>
      <c r="N3110" s="11">
        <f t="shared" si="293"/>
        <v>42062.47215277778</v>
      </c>
      <c r="O3110" t="b">
        <v>0</v>
      </c>
      <c r="P3110">
        <v>2</v>
      </c>
      <c r="Q3110" t="b">
        <v>0</v>
      </c>
      <c r="R3110" t="s">
        <v>8303</v>
      </c>
      <c r="S3110" s="5">
        <f t="shared" si="288"/>
        <v>5.1999999999999995E-4</v>
      </c>
      <c r="T3110" s="7">
        <f t="shared" si="289"/>
        <v>13</v>
      </c>
      <c r="U3110" t="s">
        <v>8318</v>
      </c>
      <c r="V3110" t="s">
        <v>8357</v>
      </c>
    </row>
    <row r="3111" spans="1:22" ht="49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 t="str">
        <f t="shared" si="290"/>
        <v>08/27/2014</v>
      </c>
      <c r="K3111" s="11" t="str">
        <f t="shared" si="291"/>
        <v>2014</v>
      </c>
      <c r="L3111" s="11" t="str">
        <f t="shared" si="292"/>
        <v>Aug</v>
      </c>
      <c r="M3111">
        <v>1406170810</v>
      </c>
      <c r="N3111" s="11">
        <f t="shared" si="293"/>
        <v>41843.916782407403</v>
      </c>
      <c r="O3111" t="b">
        <v>0</v>
      </c>
      <c r="P3111">
        <v>114</v>
      </c>
      <c r="Q3111" t="b">
        <v>0</v>
      </c>
      <c r="R3111" t="s">
        <v>8303</v>
      </c>
      <c r="S3111" s="5">
        <f t="shared" si="288"/>
        <v>0.25030188679245285</v>
      </c>
      <c r="T3111" s="7">
        <f t="shared" si="289"/>
        <v>58.184210526315788</v>
      </c>
      <c r="U3111" t="s">
        <v>8318</v>
      </c>
      <c r="V3111" t="s">
        <v>8357</v>
      </c>
    </row>
    <row r="3112" spans="1:22" ht="49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 t="str">
        <f t="shared" si="290"/>
        <v>02/18/2017</v>
      </c>
      <c r="K3112" s="11" t="str">
        <f t="shared" si="291"/>
        <v>2017</v>
      </c>
      <c r="L3112" s="11" t="str">
        <f t="shared" si="292"/>
        <v>Feb</v>
      </c>
      <c r="M3112">
        <v>1484009119</v>
      </c>
      <c r="N3112" s="11">
        <f t="shared" si="293"/>
        <v>42744.823136574072</v>
      </c>
      <c r="O3112" t="b">
        <v>0</v>
      </c>
      <c r="P3112">
        <v>1</v>
      </c>
      <c r="Q3112" t="b">
        <v>0</v>
      </c>
      <c r="R3112" t="s">
        <v>8303</v>
      </c>
      <c r="S3112" s="5">
        <f t="shared" si="288"/>
        <v>4.0000000000000002E-4</v>
      </c>
      <c r="T3112" s="7">
        <f t="shared" si="289"/>
        <v>10</v>
      </c>
      <c r="U3112" t="s">
        <v>8318</v>
      </c>
      <c r="V3112" t="s">
        <v>8357</v>
      </c>
    </row>
    <row r="3113" spans="1:22" ht="33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 t="str">
        <f t="shared" si="290"/>
        <v>10/04/2014</v>
      </c>
      <c r="K3113" s="11" t="str">
        <f t="shared" si="291"/>
        <v>2014</v>
      </c>
      <c r="L3113" s="11" t="str">
        <f t="shared" si="292"/>
        <v>Oct</v>
      </c>
      <c r="M3113">
        <v>1409753820</v>
      </c>
      <c r="N3113" s="11">
        <f t="shared" si="293"/>
        <v>41885.386805555558</v>
      </c>
      <c r="O3113" t="b">
        <v>0</v>
      </c>
      <c r="P3113">
        <v>76</v>
      </c>
      <c r="Q3113" t="b">
        <v>0</v>
      </c>
      <c r="R3113" t="s">
        <v>8303</v>
      </c>
      <c r="S3113" s="5">
        <f t="shared" si="288"/>
        <v>0.26640000000000003</v>
      </c>
      <c r="T3113" s="7">
        <f t="shared" si="289"/>
        <v>70.10526315789474</v>
      </c>
      <c r="U3113" t="s">
        <v>8318</v>
      </c>
      <c r="V3113" t="s">
        <v>8357</v>
      </c>
    </row>
    <row r="3114" spans="1:22" ht="49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 t="str">
        <f t="shared" si="290"/>
        <v>10/31/2016</v>
      </c>
      <c r="K3114" s="11" t="str">
        <f t="shared" si="291"/>
        <v>2016</v>
      </c>
      <c r="L3114" s="11" t="str">
        <f t="shared" si="292"/>
        <v>Oct</v>
      </c>
      <c r="M3114">
        <v>1472784934</v>
      </c>
      <c r="N3114" s="11">
        <f t="shared" si="293"/>
        <v>42614.913587962961</v>
      </c>
      <c r="O3114" t="b">
        <v>0</v>
      </c>
      <c r="P3114">
        <v>9</v>
      </c>
      <c r="Q3114" t="b">
        <v>0</v>
      </c>
      <c r="R3114" t="s">
        <v>8303</v>
      </c>
      <c r="S3114" s="5">
        <f t="shared" si="288"/>
        <v>4.7363636363636365E-2</v>
      </c>
      <c r="T3114" s="7">
        <f t="shared" si="289"/>
        <v>57.888888888888886</v>
      </c>
      <c r="U3114" t="s">
        <v>8318</v>
      </c>
      <c r="V3114" t="s">
        <v>8357</v>
      </c>
    </row>
    <row r="3115" spans="1:22" ht="49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 t="str">
        <f t="shared" si="290"/>
        <v>04/17/2015</v>
      </c>
      <c r="K3115" s="11" t="str">
        <f t="shared" si="291"/>
        <v>2015</v>
      </c>
      <c r="L3115" s="11" t="str">
        <f t="shared" si="292"/>
        <v>Apr</v>
      </c>
      <c r="M3115">
        <v>1426699982</v>
      </c>
      <c r="N3115" s="11">
        <f t="shared" si="293"/>
        <v>42081.522939814815</v>
      </c>
      <c r="O3115" t="b">
        <v>0</v>
      </c>
      <c r="P3115">
        <v>37</v>
      </c>
      <c r="Q3115" t="b">
        <v>0</v>
      </c>
      <c r="R3115" t="s">
        <v>8303</v>
      </c>
      <c r="S3115" s="5">
        <f t="shared" si="288"/>
        <v>4.2435339894712751E-2</v>
      </c>
      <c r="T3115" s="7">
        <f t="shared" si="289"/>
        <v>125.27027027027027</v>
      </c>
      <c r="U3115" t="s">
        <v>8318</v>
      </c>
      <c r="V3115" t="s">
        <v>8357</v>
      </c>
    </row>
    <row r="3116" spans="1:22" ht="49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 t="str">
        <f t="shared" si="290"/>
        <v>09/21/2014</v>
      </c>
      <c r="K3116" s="11" t="str">
        <f t="shared" si="291"/>
        <v>2014</v>
      </c>
      <c r="L3116" s="11" t="str">
        <f t="shared" si="292"/>
        <v>Sep</v>
      </c>
      <c r="M3116">
        <v>1406128250</v>
      </c>
      <c r="N3116" s="11">
        <f t="shared" si="293"/>
        <v>41843.42418981481</v>
      </c>
      <c r="O3116" t="b">
        <v>0</v>
      </c>
      <c r="P3116">
        <v>0</v>
      </c>
      <c r="Q3116" t="b">
        <v>0</v>
      </c>
      <c r="R3116" t="s">
        <v>8303</v>
      </c>
      <c r="S3116" s="5">
        <f t="shared" si="288"/>
        <v>0</v>
      </c>
      <c r="T3116" s="7" t="e">
        <f t="shared" si="289"/>
        <v>#DIV/0!</v>
      </c>
      <c r="U3116" t="s">
        <v>8318</v>
      </c>
      <c r="V3116" t="s">
        <v>8357</v>
      </c>
    </row>
    <row r="3117" spans="1:22" ht="49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 t="str">
        <f t="shared" si="290"/>
        <v>06/05/2016</v>
      </c>
      <c r="K3117" s="11" t="str">
        <f t="shared" si="291"/>
        <v>2016</v>
      </c>
      <c r="L3117" s="11" t="str">
        <f t="shared" si="292"/>
        <v>Jun</v>
      </c>
      <c r="M3117">
        <v>1462531427</v>
      </c>
      <c r="N3117" s="11">
        <f t="shared" si="293"/>
        <v>42496.238738425927</v>
      </c>
      <c r="O3117" t="b">
        <v>0</v>
      </c>
      <c r="P3117">
        <v>1</v>
      </c>
      <c r="Q3117" t="b">
        <v>0</v>
      </c>
      <c r="R3117" t="s">
        <v>8303</v>
      </c>
      <c r="S3117" s="5">
        <f t="shared" si="288"/>
        <v>0.03</v>
      </c>
      <c r="T3117" s="7">
        <f t="shared" si="289"/>
        <v>300</v>
      </c>
      <c r="U3117" t="s">
        <v>8318</v>
      </c>
      <c r="V3117" t="s">
        <v>8357</v>
      </c>
    </row>
    <row r="3118" spans="1:22" ht="49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 t="str">
        <f t="shared" si="290"/>
        <v>04/01/2015</v>
      </c>
      <c r="K3118" s="11" t="str">
        <f t="shared" si="291"/>
        <v>2015</v>
      </c>
      <c r="L3118" s="11" t="str">
        <f t="shared" si="292"/>
        <v>Apr</v>
      </c>
      <c r="M3118">
        <v>1426681325</v>
      </c>
      <c r="N3118" s="11">
        <f t="shared" si="293"/>
        <v>42081.30700231481</v>
      </c>
      <c r="O3118" t="b">
        <v>0</v>
      </c>
      <c r="P3118">
        <v>10</v>
      </c>
      <c r="Q3118" t="b">
        <v>0</v>
      </c>
      <c r="R3118" t="s">
        <v>8303</v>
      </c>
      <c r="S3118" s="5">
        <f t="shared" si="288"/>
        <v>0.57333333333333336</v>
      </c>
      <c r="T3118" s="7">
        <f t="shared" si="289"/>
        <v>43</v>
      </c>
      <c r="U3118" t="s">
        <v>8318</v>
      </c>
      <c r="V3118" t="s">
        <v>8357</v>
      </c>
    </row>
    <row r="3119" spans="1:22" ht="49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 t="str">
        <f t="shared" si="290"/>
        <v>05/27/2016</v>
      </c>
      <c r="K3119" s="11" t="str">
        <f t="shared" si="291"/>
        <v>2016</v>
      </c>
      <c r="L3119" s="11" t="str">
        <f t="shared" si="292"/>
        <v>May</v>
      </c>
      <c r="M3119">
        <v>1463648360</v>
      </c>
      <c r="N3119" s="11">
        <f t="shared" si="293"/>
        <v>42509.166203703702</v>
      </c>
      <c r="O3119" t="b">
        <v>0</v>
      </c>
      <c r="P3119">
        <v>1</v>
      </c>
      <c r="Q3119" t="b">
        <v>0</v>
      </c>
      <c r="R3119" t="s">
        <v>8303</v>
      </c>
      <c r="S3119" s="5">
        <f t="shared" si="288"/>
        <v>1E-3</v>
      </c>
      <c r="T3119" s="7">
        <f t="shared" si="289"/>
        <v>1</v>
      </c>
      <c r="U3119" t="s">
        <v>8318</v>
      </c>
      <c r="V3119" t="s">
        <v>8357</v>
      </c>
    </row>
    <row r="3120" spans="1:22" ht="33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 t="str">
        <f t="shared" si="290"/>
        <v>07/02/2016</v>
      </c>
      <c r="K3120" s="11" t="str">
        <f t="shared" si="291"/>
        <v>2016</v>
      </c>
      <c r="L3120" s="11" t="str">
        <f t="shared" si="292"/>
        <v>Jul</v>
      </c>
      <c r="M3120">
        <v>1465832123</v>
      </c>
      <c r="N3120" s="11">
        <f t="shared" si="293"/>
        <v>42534.441238425927</v>
      </c>
      <c r="O3120" t="b">
        <v>0</v>
      </c>
      <c r="P3120">
        <v>2</v>
      </c>
      <c r="Q3120" t="b">
        <v>0</v>
      </c>
      <c r="R3120" t="s">
        <v>8303</v>
      </c>
      <c r="S3120" s="5">
        <f t="shared" si="288"/>
        <v>3.0999999999999999E-3</v>
      </c>
      <c r="T3120" s="7">
        <f t="shared" si="289"/>
        <v>775</v>
      </c>
      <c r="U3120" t="s">
        <v>8318</v>
      </c>
      <c r="V3120" t="s">
        <v>8357</v>
      </c>
    </row>
    <row r="3121" spans="1:22" ht="49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 t="str">
        <f t="shared" si="290"/>
        <v>03/26/2015</v>
      </c>
      <c r="K3121" s="11" t="str">
        <f t="shared" si="291"/>
        <v>2015</v>
      </c>
      <c r="L3121" s="11" t="str">
        <f t="shared" si="292"/>
        <v>Mar</v>
      </c>
      <c r="M3121">
        <v>1424826332</v>
      </c>
      <c r="N3121" s="11">
        <f t="shared" si="293"/>
        <v>42059.837175925924</v>
      </c>
      <c r="O3121" t="b">
        <v>0</v>
      </c>
      <c r="P3121">
        <v>1</v>
      </c>
      <c r="Q3121" t="b">
        <v>0</v>
      </c>
      <c r="R3121" t="s">
        <v>8303</v>
      </c>
      <c r="S3121" s="5">
        <f t="shared" si="288"/>
        <v>5.0000000000000001E-4</v>
      </c>
      <c r="T3121" s="7">
        <f t="shared" si="289"/>
        <v>5</v>
      </c>
      <c r="U3121" t="s">
        <v>8318</v>
      </c>
      <c r="V3121" t="s">
        <v>8357</v>
      </c>
    </row>
    <row r="3122" spans="1:22" ht="49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 t="str">
        <f t="shared" si="290"/>
        <v>05/05/2016</v>
      </c>
      <c r="K3122" s="11" t="str">
        <f t="shared" si="291"/>
        <v>2016</v>
      </c>
      <c r="L3122" s="11" t="str">
        <f t="shared" si="292"/>
        <v>May</v>
      </c>
      <c r="M3122">
        <v>1457303796</v>
      </c>
      <c r="N3122" s="11">
        <f t="shared" si="293"/>
        <v>42435.733749999992</v>
      </c>
      <c r="O3122" t="b">
        <v>0</v>
      </c>
      <c r="P3122">
        <v>10</v>
      </c>
      <c r="Q3122" t="b">
        <v>0</v>
      </c>
      <c r="R3122" t="s">
        <v>8303</v>
      </c>
      <c r="S3122" s="5">
        <f t="shared" si="288"/>
        <v>9.8461538461538464E-5</v>
      </c>
      <c r="T3122" s="7">
        <f t="shared" si="289"/>
        <v>12.8</v>
      </c>
      <c r="U3122" t="s">
        <v>8318</v>
      </c>
      <c r="V3122" t="s">
        <v>8357</v>
      </c>
    </row>
    <row r="3123" spans="1:22" ht="33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 t="str">
        <f t="shared" si="290"/>
        <v>09/26/2014</v>
      </c>
      <c r="K3123" s="11" t="str">
        <f t="shared" si="291"/>
        <v>2014</v>
      </c>
      <c r="L3123" s="11" t="str">
        <f t="shared" si="292"/>
        <v>Sep</v>
      </c>
      <c r="M3123">
        <v>1406564335</v>
      </c>
      <c r="N3123" s="11">
        <f t="shared" si="293"/>
        <v>41848.471469907403</v>
      </c>
      <c r="O3123" t="b">
        <v>0</v>
      </c>
      <c r="P3123">
        <v>1</v>
      </c>
      <c r="Q3123" t="b">
        <v>0</v>
      </c>
      <c r="R3123" t="s">
        <v>8303</v>
      </c>
      <c r="S3123" s="5">
        <f t="shared" si="288"/>
        <v>6.6666666666666671E-3</v>
      </c>
      <c r="T3123" s="7">
        <f t="shared" si="289"/>
        <v>10</v>
      </c>
      <c r="U3123" t="s">
        <v>8318</v>
      </c>
      <c r="V3123" t="s">
        <v>8357</v>
      </c>
    </row>
    <row r="3124" spans="1:22" ht="17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 t="str">
        <f t="shared" si="290"/>
        <v>11/09/2016</v>
      </c>
      <c r="K3124" s="11" t="str">
        <f t="shared" si="291"/>
        <v>2016</v>
      </c>
      <c r="L3124" s="11" t="str">
        <f t="shared" si="292"/>
        <v>Nov</v>
      </c>
      <c r="M3124">
        <v>1478298132</v>
      </c>
      <c r="N3124" s="11">
        <f t="shared" si="293"/>
        <v>42678.723749999997</v>
      </c>
      <c r="O3124" t="b">
        <v>0</v>
      </c>
      <c r="P3124">
        <v>2</v>
      </c>
      <c r="Q3124" t="b">
        <v>0</v>
      </c>
      <c r="R3124" t="s">
        <v>8303</v>
      </c>
      <c r="S3124" s="5">
        <f t="shared" si="288"/>
        <v>0.58291457286432158</v>
      </c>
      <c r="T3124" s="7">
        <f t="shared" si="289"/>
        <v>58</v>
      </c>
      <c r="U3124" t="s">
        <v>8318</v>
      </c>
      <c r="V3124" t="s">
        <v>8357</v>
      </c>
    </row>
    <row r="3125" spans="1:22" ht="49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 t="str">
        <f t="shared" si="290"/>
        <v>07/09/2016</v>
      </c>
      <c r="K3125" s="11" t="str">
        <f t="shared" si="291"/>
        <v>2016</v>
      </c>
      <c r="L3125" s="11" t="str">
        <f t="shared" si="292"/>
        <v>Jul</v>
      </c>
      <c r="M3125">
        <v>1465516198</v>
      </c>
      <c r="N3125" s="11">
        <f t="shared" si="293"/>
        <v>42530.784699074073</v>
      </c>
      <c r="O3125" t="b">
        <v>0</v>
      </c>
      <c r="P3125">
        <v>348</v>
      </c>
      <c r="Q3125" t="b">
        <v>0</v>
      </c>
      <c r="R3125" t="s">
        <v>8303</v>
      </c>
      <c r="S3125" s="5">
        <f t="shared" si="288"/>
        <v>0.68153600000000003</v>
      </c>
      <c r="T3125" s="7">
        <f t="shared" si="289"/>
        <v>244.80459770114942</v>
      </c>
      <c r="U3125" t="s">
        <v>8318</v>
      </c>
      <c r="V3125" t="s">
        <v>8357</v>
      </c>
    </row>
    <row r="3126" spans="1:22" ht="33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 t="str">
        <f t="shared" si="290"/>
        <v>02/02/2015</v>
      </c>
      <c r="K3126" s="11" t="str">
        <f t="shared" si="291"/>
        <v>2015</v>
      </c>
      <c r="L3126" s="11" t="str">
        <f t="shared" si="292"/>
        <v>Feb</v>
      </c>
      <c r="M3126">
        <v>1417718601</v>
      </c>
      <c r="N3126" s="11">
        <f t="shared" si="293"/>
        <v>41977.571770833332</v>
      </c>
      <c r="O3126" t="b">
        <v>0</v>
      </c>
      <c r="P3126">
        <v>4</v>
      </c>
      <c r="Q3126" t="b">
        <v>0</v>
      </c>
      <c r="R3126" t="s">
        <v>8303</v>
      </c>
      <c r="S3126" s="5">
        <f t="shared" si="288"/>
        <v>3.2499999999999997E-5</v>
      </c>
      <c r="T3126" s="7">
        <f t="shared" si="289"/>
        <v>6.5</v>
      </c>
      <c r="U3126" t="s">
        <v>8318</v>
      </c>
      <c r="V3126" t="s">
        <v>8357</v>
      </c>
    </row>
    <row r="3127" spans="1:22" ht="17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 t="str">
        <f t="shared" si="290"/>
        <v>01/06/2016</v>
      </c>
      <c r="K3127" s="11" t="str">
        <f t="shared" si="291"/>
        <v>2016</v>
      </c>
      <c r="L3127" s="11" t="str">
        <f t="shared" si="292"/>
        <v>Jan</v>
      </c>
      <c r="M3127">
        <v>1449550672</v>
      </c>
      <c r="N3127" s="11">
        <f t="shared" si="293"/>
        <v>42345.998518518514</v>
      </c>
      <c r="O3127" t="b">
        <v>0</v>
      </c>
      <c r="P3127">
        <v>0</v>
      </c>
      <c r="Q3127" t="b">
        <v>0</v>
      </c>
      <c r="R3127" t="s">
        <v>8303</v>
      </c>
      <c r="S3127" s="5">
        <f t="shared" si="288"/>
        <v>0</v>
      </c>
      <c r="T3127" s="7" t="e">
        <f t="shared" si="289"/>
        <v>#DIV/0!</v>
      </c>
      <c r="U3127" t="s">
        <v>8318</v>
      </c>
      <c r="V3127" t="s">
        <v>8357</v>
      </c>
    </row>
    <row r="3128" spans="1:22" ht="81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 t="str">
        <f t="shared" si="290"/>
        <v>03/27/2016</v>
      </c>
      <c r="K3128" s="11" t="str">
        <f t="shared" si="291"/>
        <v>2016</v>
      </c>
      <c r="L3128" s="11" t="str">
        <f t="shared" si="292"/>
        <v>Mar</v>
      </c>
      <c r="M3128">
        <v>1456532762</v>
      </c>
      <c r="N3128" s="11">
        <f t="shared" si="293"/>
        <v>42426.809745370367</v>
      </c>
      <c r="O3128" t="b">
        <v>0</v>
      </c>
      <c r="P3128">
        <v>17</v>
      </c>
      <c r="Q3128" t="b">
        <v>0</v>
      </c>
      <c r="R3128" t="s">
        <v>8303</v>
      </c>
      <c r="S3128" s="5">
        <f t="shared" si="288"/>
        <v>4.1599999999999998E-2</v>
      </c>
      <c r="T3128" s="7">
        <f t="shared" si="289"/>
        <v>61.176470588235297</v>
      </c>
      <c r="U3128" t="s">
        <v>8318</v>
      </c>
      <c r="V3128" t="s">
        <v>8357</v>
      </c>
    </row>
    <row r="3129" spans="1:22" ht="49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 t="str">
        <f t="shared" si="290"/>
        <v>03/01/2015</v>
      </c>
      <c r="K3129" s="11" t="str">
        <f t="shared" si="291"/>
        <v>2015</v>
      </c>
      <c r="L3129" s="11" t="str">
        <f t="shared" si="292"/>
        <v>Mar</v>
      </c>
      <c r="M3129">
        <v>1422650029</v>
      </c>
      <c r="N3129" s="11">
        <f t="shared" si="293"/>
        <v>42034.648483796293</v>
      </c>
      <c r="O3129" t="b">
        <v>0</v>
      </c>
      <c r="P3129">
        <v>0</v>
      </c>
      <c r="Q3129" t="b">
        <v>0</v>
      </c>
      <c r="R3129" t="s">
        <v>8303</v>
      </c>
      <c r="S3129" s="5">
        <f t="shared" si="288"/>
        <v>0</v>
      </c>
      <c r="T3129" s="7" t="e">
        <f t="shared" si="289"/>
        <v>#DIV/0!</v>
      </c>
      <c r="U3129" t="s">
        <v>8318</v>
      </c>
      <c r="V3129" t="s">
        <v>8357</v>
      </c>
    </row>
    <row r="3130" spans="1:22" ht="49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 t="str">
        <f t="shared" si="290"/>
        <v>03/16/2017</v>
      </c>
      <c r="K3130" s="11" t="str">
        <f t="shared" si="291"/>
        <v>2017</v>
      </c>
      <c r="L3130" s="11" t="str">
        <f t="shared" si="292"/>
        <v>Mar</v>
      </c>
      <c r="M3130">
        <v>1487101741</v>
      </c>
      <c r="N3130" s="11">
        <f t="shared" si="293"/>
        <v>42780.617372685178</v>
      </c>
      <c r="O3130" t="b">
        <v>0</v>
      </c>
      <c r="P3130">
        <v>117</v>
      </c>
      <c r="Q3130" t="b">
        <v>0</v>
      </c>
      <c r="R3130" t="s">
        <v>8271</v>
      </c>
      <c r="S3130" s="5">
        <f t="shared" si="288"/>
        <v>1.0860666666666667</v>
      </c>
      <c r="T3130" s="7">
        <f t="shared" si="289"/>
        <v>139.23931623931625</v>
      </c>
      <c r="U3130" t="s">
        <v>8318</v>
      </c>
      <c r="V3130" t="s">
        <v>8319</v>
      </c>
    </row>
    <row r="3131" spans="1:22" ht="49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 t="str">
        <f t="shared" si="290"/>
        <v>04/18/2017</v>
      </c>
      <c r="K3131" s="11" t="str">
        <f t="shared" si="291"/>
        <v>2017</v>
      </c>
      <c r="L3131" s="11" t="str">
        <f t="shared" si="292"/>
        <v>Apr</v>
      </c>
      <c r="M3131">
        <v>1489090419</v>
      </c>
      <c r="N3131" s="11">
        <f t="shared" si="293"/>
        <v>42803.634479166663</v>
      </c>
      <c r="O3131" t="b">
        <v>0</v>
      </c>
      <c r="P3131">
        <v>1</v>
      </c>
      <c r="Q3131" t="b">
        <v>0</v>
      </c>
      <c r="R3131" t="s">
        <v>8271</v>
      </c>
      <c r="S3131" s="5">
        <f t="shared" si="288"/>
        <v>8.0000000000000002E-3</v>
      </c>
      <c r="T3131" s="7">
        <f t="shared" si="289"/>
        <v>10</v>
      </c>
      <c r="U3131" t="s">
        <v>8318</v>
      </c>
      <c r="V3131" t="s">
        <v>8319</v>
      </c>
    </row>
    <row r="3132" spans="1:22" ht="33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 t="str">
        <f t="shared" si="290"/>
        <v>04/13/2017</v>
      </c>
      <c r="K3132" s="11" t="str">
        <f t="shared" si="291"/>
        <v>2017</v>
      </c>
      <c r="L3132" s="11" t="str">
        <f t="shared" si="292"/>
        <v>Apr</v>
      </c>
      <c r="M3132">
        <v>1489504916</v>
      </c>
      <c r="N3132" s="11">
        <f t="shared" si="293"/>
        <v>42808.431898148141</v>
      </c>
      <c r="O3132" t="b">
        <v>0</v>
      </c>
      <c r="P3132">
        <v>4</v>
      </c>
      <c r="Q3132" t="b">
        <v>0</v>
      </c>
      <c r="R3132" t="s">
        <v>8271</v>
      </c>
      <c r="S3132" s="5">
        <f t="shared" si="288"/>
        <v>3.7499999999999999E-2</v>
      </c>
      <c r="T3132" s="7">
        <f t="shared" si="289"/>
        <v>93.75</v>
      </c>
      <c r="U3132" t="s">
        <v>8318</v>
      </c>
      <c r="V3132" t="s">
        <v>8319</v>
      </c>
    </row>
    <row r="3133" spans="1:22" ht="33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 t="str">
        <f t="shared" si="290"/>
        <v>04/08/2017</v>
      </c>
      <c r="K3133" s="11" t="str">
        <f t="shared" si="291"/>
        <v>2017</v>
      </c>
      <c r="L3133" s="11" t="str">
        <f t="shared" si="292"/>
        <v>Apr</v>
      </c>
      <c r="M3133">
        <v>1489067645</v>
      </c>
      <c r="N3133" s="11">
        <f t="shared" si="293"/>
        <v>42803.370891203704</v>
      </c>
      <c r="O3133" t="b">
        <v>0</v>
      </c>
      <c r="P3133">
        <v>12</v>
      </c>
      <c r="Q3133" t="b">
        <v>0</v>
      </c>
      <c r="R3133" t="s">
        <v>8271</v>
      </c>
      <c r="S3133" s="5">
        <f t="shared" si="288"/>
        <v>0.15731707317073171</v>
      </c>
      <c r="T3133" s="7">
        <f t="shared" si="289"/>
        <v>53.75</v>
      </c>
      <c r="U3133" t="s">
        <v>8318</v>
      </c>
      <c r="V3133" t="s">
        <v>8319</v>
      </c>
    </row>
    <row r="3134" spans="1:22" ht="33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 t="str">
        <f t="shared" si="290"/>
        <v>04/21/2017</v>
      </c>
      <c r="K3134" s="11" t="str">
        <f t="shared" si="291"/>
        <v>2017</v>
      </c>
      <c r="L3134" s="11" t="str">
        <f t="shared" si="292"/>
        <v>Apr</v>
      </c>
      <c r="M3134">
        <v>1487579060</v>
      </c>
      <c r="N3134" s="11">
        <f t="shared" si="293"/>
        <v>42786.141898148147</v>
      </c>
      <c r="O3134" t="b">
        <v>0</v>
      </c>
      <c r="P3134">
        <v>1</v>
      </c>
      <c r="Q3134" t="b">
        <v>0</v>
      </c>
      <c r="R3134" t="s">
        <v>8271</v>
      </c>
      <c r="S3134" s="5">
        <f t="shared" si="288"/>
        <v>3.3333333333333332E-4</v>
      </c>
      <c r="T3134" s="7">
        <f t="shared" si="289"/>
        <v>10</v>
      </c>
      <c r="U3134" t="s">
        <v>8318</v>
      </c>
      <c r="V3134" t="s">
        <v>8319</v>
      </c>
    </row>
    <row r="3135" spans="1:22" ht="49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 t="str">
        <f t="shared" si="290"/>
        <v>03/24/2017</v>
      </c>
      <c r="K3135" s="11" t="str">
        <f t="shared" si="291"/>
        <v>2017</v>
      </c>
      <c r="L3135" s="11" t="str">
        <f t="shared" si="292"/>
        <v>Mar</v>
      </c>
      <c r="M3135">
        <v>1487770434</v>
      </c>
      <c r="N3135" s="11">
        <f t="shared" si="293"/>
        <v>42788.356874999998</v>
      </c>
      <c r="O3135" t="b">
        <v>0</v>
      </c>
      <c r="P3135">
        <v>16</v>
      </c>
      <c r="Q3135" t="b">
        <v>0</v>
      </c>
      <c r="R3135" t="s">
        <v>8271</v>
      </c>
      <c r="S3135" s="5">
        <f t="shared" si="288"/>
        <v>1.08</v>
      </c>
      <c r="T3135" s="7">
        <f t="shared" si="289"/>
        <v>33.75</v>
      </c>
      <c r="U3135" t="s">
        <v>8318</v>
      </c>
      <c r="V3135" t="s">
        <v>8319</v>
      </c>
    </row>
    <row r="3136" spans="1:22" ht="49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 t="str">
        <f t="shared" si="290"/>
        <v>03/27/2017</v>
      </c>
      <c r="K3136" s="11" t="str">
        <f t="shared" si="291"/>
        <v>2017</v>
      </c>
      <c r="L3136" s="11" t="str">
        <f t="shared" si="292"/>
        <v>Mar</v>
      </c>
      <c r="M3136">
        <v>1488820619</v>
      </c>
      <c r="N3136" s="11">
        <f t="shared" si="293"/>
        <v>42800.511793981474</v>
      </c>
      <c r="O3136" t="b">
        <v>0</v>
      </c>
      <c r="P3136">
        <v>12</v>
      </c>
      <c r="Q3136" t="b">
        <v>0</v>
      </c>
      <c r="R3136" t="s">
        <v>8271</v>
      </c>
      <c r="S3136" s="5">
        <f t="shared" si="288"/>
        <v>0.22500000000000001</v>
      </c>
      <c r="T3136" s="7">
        <f t="shared" si="289"/>
        <v>18.75</v>
      </c>
      <c r="U3136" t="s">
        <v>8318</v>
      </c>
      <c r="V3136" t="s">
        <v>8319</v>
      </c>
    </row>
    <row r="3137" spans="1:22" ht="49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 t="str">
        <f t="shared" si="290"/>
        <v>04/03/2017</v>
      </c>
      <c r="K3137" s="11" t="str">
        <f t="shared" si="291"/>
        <v>2017</v>
      </c>
      <c r="L3137" s="11" t="str">
        <f t="shared" si="292"/>
        <v>Apr</v>
      </c>
      <c r="M3137">
        <v>1489376321</v>
      </c>
      <c r="N3137" s="11">
        <f t="shared" si="293"/>
        <v>42806.943530092591</v>
      </c>
      <c r="O3137" t="b">
        <v>0</v>
      </c>
      <c r="P3137">
        <v>7</v>
      </c>
      <c r="Q3137" t="b">
        <v>0</v>
      </c>
      <c r="R3137" t="s">
        <v>8271</v>
      </c>
      <c r="S3137" s="5">
        <f t="shared" si="288"/>
        <v>0.20849420849420849</v>
      </c>
      <c r="T3137" s="7">
        <f t="shared" si="289"/>
        <v>23.142857142857142</v>
      </c>
      <c r="U3137" t="s">
        <v>8318</v>
      </c>
      <c r="V3137" t="s">
        <v>8319</v>
      </c>
    </row>
    <row r="3138" spans="1:22" ht="49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 t="str">
        <f t="shared" si="290"/>
        <v>03/31/2017</v>
      </c>
      <c r="K3138" s="11" t="str">
        <f t="shared" si="291"/>
        <v>2017</v>
      </c>
      <c r="L3138" s="11" t="str">
        <f t="shared" si="292"/>
        <v>Mar</v>
      </c>
      <c r="M3138">
        <v>1487847954</v>
      </c>
      <c r="N3138" s="11">
        <f t="shared" si="293"/>
        <v>42789.25409722222</v>
      </c>
      <c r="O3138" t="b">
        <v>0</v>
      </c>
      <c r="P3138">
        <v>22</v>
      </c>
      <c r="Q3138" t="b">
        <v>0</v>
      </c>
      <c r="R3138" t="s">
        <v>8271</v>
      </c>
      <c r="S3138" s="5">
        <f t="shared" ref="S3138:S3201" si="294">E3138/D3138</f>
        <v>1.278</v>
      </c>
      <c r="T3138" s="7">
        <f t="shared" ref="T3138:T3201" si="295">E3138/P3138</f>
        <v>29.045454545454547</v>
      </c>
      <c r="U3138" t="s">
        <v>8318</v>
      </c>
      <c r="V3138" t="s">
        <v>8319</v>
      </c>
    </row>
    <row r="3139" spans="1:22" ht="33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 t="str">
        <f t="shared" ref="J3139:J3202" si="296">TEXT((I3139/86400)+25569+(-5/24),"mm/dd/yyyy")</f>
        <v>05/03/2017</v>
      </c>
      <c r="K3139" s="11" t="str">
        <f t="shared" ref="K3139:K3202" si="297">RIGHT(J3139,4)</f>
        <v>2017</v>
      </c>
      <c r="L3139" s="11" t="str">
        <f t="shared" ref="L3139:L3202" si="298">TEXT(J3139,"mmm")</f>
        <v>May</v>
      </c>
      <c r="M3139">
        <v>1489439669</v>
      </c>
      <c r="N3139" s="11">
        <f t="shared" ref="N3139:N3202" si="299">(M3139/86400)+25569+(-5/24)</f>
        <v>42807.676724537036</v>
      </c>
      <c r="O3139" t="b">
        <v>0</v>
      </c>
      <c r="P3139">
        <v>1</v>
      </c>
      <c r="Q3139" t="b">
        <v>0</v>
      </c>
      <c r="R3139" t="s">
        <v>8271</v>
      </c>
      <c r="S3139" s="5">
        <f t="shared" si="294"/>
        <v>3.3333333333333333E-2</v>
      </c>
      <c r="T3139" s="7">
        <f t="shared" si="295"/>
        <v>50</v>
      </c>
      <c r="U3139" t="s">
        <v>8318</v>
      </c>
      <c r="V3139" t="s">
        <v>8319</v>
      </c>
    </row>
    <row r="3140" spans="1:22" ht="65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 t="str">
        <f t="shared" si="296"/>
        <v>04/03/2017</v>
      </c>
      <c r="K3140" s="11" t="str">
        <f t="shared" si="297"/>
        <v>2017</v>
      </c>
      <c r="L3140" s="11" t="str">
        <f t="shared" si="298"/>
        <v>Apr</v>
      </c>
      <c r="M3140">
        <v>1489591807</v>
      </c>
      <c r="N3140" s="11">
        <f t="shared" si="299"/>
        <v>42809.437581018516</v>
      </c>
      <c r="O3140" t="b">
        <v>0</v>
      </c>
      <c r="P3140">
        <v>0</v>
      </c>
      <c r="Q3140" t="b">
        <v>0</v>
      </c>
      <c r="R3140" t="s">
        <v>8271</v>
      </c>
      <c r="S3140" s="5">
        <f t="shared" si="294"/>
        <v>0</v>
      </c>
      <c r="T3140" s="7" t="e">
        <f t="shared" si="295"/>
        <v>#DIV/0!</v>
      </c>
      <c r="U3140" t="s">
        <v>8318</v>
      </c>
      <c r="V3140" t="s">
        <v>8319</v>
      </c>
    </row>
    <row r="3141" spans="1:22" ht="49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 t="str">
        <f t="shared" si="296"/>
        <v>03/24/2017</v>
      </c>
      <c r="K3141" s="11" t="str">
        <f t="shared" si="297"/>
        <v>2017</v>
      </c>
      <c r="L3141" s="11" t="str">
        <f t="shared" si="298"/>
        <v>Mar</v>
      </c>
      <c r="M3141">
        <v>1487485760</v>
      </c>
      <c r="N3141" s="11">
        <f t="shared" si="299"/>
        <v>42785.062037037038</v>
      </c>
      <c r="O3141" t="b">
        <v>0</v>
      </c>
      <c r="P3141">
        <v>6</v>
      </c>
      <c r="Q3141" t="b">
        <v>0</v>
      </c>
      <c r="R3141" t="s">
        <v>8271</v>
      </c>
      <c r="S3141" s="5">
        <f t="shared" si="294"/>
        <v>5.3999999999999999E-2</v>
      </c>
      <c r="T3141" s="7">
        <f t="shared" si="295"/>
        <v>450</v>
      </c>
      <c r="U3141" t="s">
        <v>8318</v>
      </c>
      <c r="V3141" t="s">
        <v>8319</v>
      </c>
    </row>
    <row r="3142" spans="1:22" ht="49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 t="str">
        <f t="shared" si="296"/>
        <v>04/07/2017</v>
      </c>
      <c r="K3142" s="11" t="str">
        <f t="shared" si="297"/>
        <v>2017</v>
      </c>
      <c r="L3142" s="11" t="str">
        <f t="shared" si="298"/>
        <v>Apr</v>
      </c>
      <c r="M3142">
        <v>1488993303</v>
      </c>
      <c r="N3142" s="11">
        <f t="shared" si="299"/>
        <v>42802.510451388887</v>
      </c>
      <c r="O3142" t="b">
        <v>0</v>
      </c>
      <c r="P3142">
        <v>4</v>
      </c>
      <c r="Q3142" t="b">
        <v>0</v>
      </c>
      <c r="R3142" t="s">
        <v>8271</v>
      </c>
      <c r="S3142" s="5">
        <f t="shared" si="294"/>
        <v>9.5999999999999992E-3</v>
      </c>
      <c r="T3142" s="7">
        <f t="shared" si="295"/>
        <v>24</v>
      </c>
      <c r="U3142" t="s">
        <v>8318</v>
      </c>
      <c r="V3142" t="s">
        <v>8319</v>
      </c>
    </row>
    <row r="3143" spans="1:22" ht="65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 t="str">
        <f t="shared" si="296"/>
        <v>04/16/2017</v>
      </c>
      <c r="K3143" s="11" t="str">
        <f t="shared" si="297"/>
        <v>2017</v>
      </c>
      <c r="L3143" s="11" t="str">
        <f t="shared" si="298"/>
        <v>Apr</v>
      </c>
      <c r="M3143">
        <v>1488823488</v>
      </c>
      <c r="N3143" s="11">
        <f t="shared" si="299"/>
        <v>42800.544999999998</v>
      </c>
      <c r="O3143" t="b">
        <v>0</v>
      </c>
      <c r="P3143">
        <v>8</v>
      </c>
      <c r="Q3143" t="b">
        <v>0</v>
      </c>
      <c r="R3143" t="s">
        <v>8271</v>
      </c>
      <c r="S3143" s="5">
        <f t="shared" si="294"/>
        <v>0.51600000000000001</v>
      </c>
      <c r="T3143" s="7">
        <f t="shared" si="295"/>
        <v>32.25</v>
      </c>
      <c r="U3143" t="s">
        <v>8318</v>
      </c>
      <c r="V3143" t="s">
        <v>8319</v>
      </c>
    </row>
    <row r="3144" spans="1:22" ht="49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 t="str">
        <f t="shared" si="296"/>
        <v>03/19/2017</v>
      </c>
      <c r="K3144" s="11" t="str">
        <f t="shared" si="297"/>
        <v>2017</v>
      </c>
      <c r="L3144" s="11" t="str">
        <f t="shared" si="298"/>
        <v>Mar</v>
      </c>
      <c r="M3144">
        <v>1487333939</v>
      </c>
      <c r="N3144" s="11">
        <f t="shared" si="299"/>
        <v>42783.304849537039</v>
      </c>
      <c r="O3144" t="b">
        <v>0</v>
      </c>
      <c r="P3144">
        <v>3</v>
      </c>
      <c r="Q3144" t="b">
        <v>0</v>
      </c>
      <c r="R3144" t="s">
        <v>8271</v>
      </c>
      <c r="S3144" s="5">
        <f t="shared" si="294"/>
        <v>1.6363636363636365E-2</v>
      </c>
      <c r="T3144" s="7">
        <f t="shared" si="295"/>
        <v>15</v>
      </c>
      <c r="U3144" t="s">
        <v>8318</v>
      </c>
      <c r="V3144" t="s">
        <v>8319</v>
      </c>
    </row>
    <row r="3145" spans="1:22" ht="65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 t="str">
        <f t="shared" si="296"/>
        <v>04/09/2017</v>
      </c>
      <c r="K3145" s="11" t="str">
        <f t="shared" si="297"/>
        <v>2017</v>
      </c>
      <c r="L3145" s="11" t="str">
        <f t="shared" si="298"/>
        <v>Apr</v>
      </c>
      <c r="M3145">
        <v>1489480556</v>
      </c>
      <c r="N3145" s="11">
        <f t="shared" si="299"/>
        <v>42808.149953703702</v>
      </c>
      <c r="O3145" t="b">
        <v>0</v>
      </c>
      <c r="P3145">
        <v>0</v>
      </c>
      <c r="Q3145" t="b">
        <v>0</v>
      </c>
      <c r="R3145" t="s">
        <v>8271</v>
      </c>
      <c r="S3145" s="5">
        <f t="shared" si="294"/>
        <v>0</v>
      </c>
      <c r="T3145" s="7" t="e">
        <f t="shared" si="295"/>
        <v>#DIV/0!</v>
      </c>
      <c r="U3145" t="s">
        <v>8318</v>
      </c>
      <c r="V3145" t="s">
        <v>8319</v>
      </c>
    </row>
    <row r="3146" spans="1:22" ht="65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 t="str">
        <f t="shared" si="296"/>
        <v>03/19/2017</v>
      </c>
      <c r="K3146" s="11" t="str">
        <f t="shared" si="297"/>
        <v>2017</v>
      </c>
      <c r="L3146" s="11" t="str">
        <f t="shared" si="298"/>
        <v>Mar</v>
      </c>
      <c r="M3146">
        <v>1488459307</v>
      </c>
      <c r="N3146" s="11">
        <f t="shared" si="299"/>
        <v>42796.329942129632</v>
      </c>
      <c r="O3146" t="b">
        <v>0</v>
      </c>
      <c r="P3146">
        <v>30</v>
      </c>
      <c r="Q3146" t="b">
        <v>0</v>
      </c>
      <c r="R3146" t="s">
        <v>8271</v>
      </c>
      <c r="S3146" s="5">
        <f t="shared" si="294"/>
        <v>0.754</v>
      </c>
      <c r="T3146" s="7">
        <f t="shared" si="295"/>
        <v>251.33333333333334</v>
      </c>
      <c r="U3146" t="s">
        <v>8318</v>
      </c>
      <c r="V3146" t="s">
        <v>8319</v>
      </c>
    </row>
    <row r="3147" spans="1:22" ht="33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 t="str">
        <f t="shared" si="296"/>
        <v>03/27/2017</v>
      </c>
      <c r="K3147" s="11" t="str">
        <f t="shared" si="297"/>
        <v>2017</v>
      </c>
      <c r="L3147" s="11" t="str">
        <f t="shared" si="298"/>
        <v>Mar</v>
      </c>
      <c r="M3147">
        <v>1485478734</v>
      </c>
      <c r="N3147" s="11">
        <f t="shared" si="299"/>
        <v>42761.832569444443</v>
      </c>
      <c r="O3147" t="b">
        <v>0</v>
      </c>
      <c r="P3147">
        <v>0</v>
      </c>
      <c r="Q3147" t="b">
        <v>0</v>
      </c>
      <c r="R3147" t="s">
        <v>8271</v>
      </c>
      <c r="S3147" s="5">
        <f t="shared" si="294"/>
        <v>0</v>
      </c>
      <c r="T3147" s="7" t="e">
        <f t="shared" si="295"/>
        <v>#DIV/0!</v>
      </c>
      <c r="U3147" t="s">
        <v>8318</v>
      </c>
      <c r="V3147" t="s">
        <v>8319</v>
      </c>
    </row>
    <row r="3148" spans="1:22" ht="33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 t="str">
        <f t="shared" si="296"/>
        <v>04/16/2017</v>
      </c>
      <c r="K3148" s="11" t="str">
        <f t="shared" si="297"/>
        <v>2017</v>
      </c>
      <c r="L3148" s="11" t="str">
        <f t="shared" si="298"/>
        <v>Apr</v>
      </c>
      <c r="M3148">
        <v>1488471766</v>
      </c>
      <c r="N3148" s="11">
        <f t="shared" si="299"/>
        <v>42796.474143518521</v>
      </c>
      <c r="O3148" t="b">
        <v>0</v>
      </c>
      <c r="P3148">
        <v>12</v>
      </c>
      <c r="Q3148" t="b">
        <v>0</v>
      </c>
      <c r="R3148" t="s">
        <v>8271</v>
      </c>
      <c r="S3148" s="5">
        <f t="shared" si="294"/>
        <v>0.105</v>
      </c>
      <c r="T3148" s="7">
        <f t="shared" si="295"/>
        <v>437.5</v>
      </c>
      <c r="U3148" t="s">
        <v>8318</v>
      </c>
      <c r="V3148" t="s">
        <v>8319</v>
      </c>
    </row>
    <row r="3149" spans="1:22" ht="49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 t="str">
        <f t="shared" si="296"/>
        <v>11/06/2014</v>
      </c>
      <c r="K3149" s="11" t="str">
        <f t="shared" si="297"/>
        <v>2014</v>
      </c>
      <c r="L3149" s="11" t="str">
        <f t="shared" si="298"/>
        <v>Nov</v>
      </c>
      <c r="M3149">
        <v>1411859755</v>
      </c>
      <c r="N3149" s="11">
        <f t="shared" si="299"/>
        <v>41909.761053240734</v>
      </c>
      <c r="O3149" t="b">
        <v>1</v>
      </c>
      <c r="P3149">
        <v>213</v>
      </c>
      <c r="Q3149" t="b">
        <v>1</v>
      </c>
      <c r="R3149" t="s">
        <v>8271</v>
      </c>
      <c r="S3149" s="5">
        <f t="shared" si="294"/>
        <v>1.1752499999999999</v>
      </c>
      <c r="T3149" s="7">
        <f t="shared" si="295"/>
        <v>110.35211267605634</v>
      </c>
      <c r="U3149" t="s">
        <v>8318</v>
      </c>
      <c r="V3149" t="s">
        <v>8319</v>
      </c>
    </row>
    <row r="3150" spans="1:22" ht="33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 t="str">
        <f t="shared" si="296"/>
        <v>09/30/2014</v>
      </c>
      <c r="K3150" s="11" t="str">
        <f t="shared" si="297"/>
        <v>2014</v>
      </c>
      <c r="L3150" s="11" t="str">
        <f t="shared" si="298"/>
        <v>Sep</v>
      </c>
      <c r="M3150">
        <v>1410278284</v>
      </c>
      <c r="N3150" s="11">
        <f t="shared" si="299"/>
        <v>41891.456990740735</v>
      </c>
      <c r="O3150" t="b">
        <v>1</v>
      </c>
      <c r="P3150">
        <v>57</v>
      </c>
      <c r="Q3150" t="b">
        <v>1</v>
      </c>
      <c r="R3150" t="s">
        <v>8271</v>
      </c>
      <c r="S3150" s="5">
        <f t="shared" si="294"/>
        <v>1.3116666666666668</v>
      </c>
      <c r="T3150" s="7">
        <f t="shared" si="295"/>
        <v>41.421052631578945</v>
      </c>
      <c r="U3150" t="s">
        <v>8318</v>
      </c>
      <c r="V3150" t="s">
        <v>8319</v>
      </c>
    </row>
    <row r="3151" spans="1:22" ht="49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 t="str">
        <f t="shared" si="296"/>
        <v>12/06/2012</v>
      </c>
      <c r="K3151" s="11" t="str">
        <f t="shared" si="297"/>
        <v>2012</v>
      </c>
      <c r="L3151" s="11" t="str">
        <f t="shared" si="298"/>
        <v>Dec</v>
      </c>
      <c r="M3151">
        <v>1352766300</v>
      </c>
      <c r="N3151" s="11">
        <f t="shared" si="299"/>
        <v>41225.809027777774</v>
      </c>
      <c r="O3151" t="b">
        <v>1</v>
      </c>
      <c r="P3151">
        <v>25</v>
      </c>
      <c r="Q3151" t="b">
        <v>1</v>
      </c>
      <c r="R3151" t="s">
        <v>8271</v>
      </c>
      <c r="S3151" s="5">
        <f t="shared" si="294"/>
        <v>1.04</v>
      </c>
      <c r="T3151" s="7">
        <f t="shared" si="295"/>
        <v>52</v>
      </c>
      <c r="U3151" t="s">
        <v>8318</v>
      </c>
      <c r="V3151" t="s">
        <v>8319</v>
      </c>
    </row>
    <row r="3152" spans="1:22" ht="65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 t="str">
        <f t="shared" si="296"/>
        <v>01/24/2011</v>
      </c>
      <c r="K3152" s="11" t="str">
        <f t="shared" si="297"/>
        <v>2011</v>
      </c>
      <c r="L3152" s="11" t="str">
        <f t="shared" si="298"/>
        <v>Jan</v>
      </c>
      <c r="M3152">
        <v>1288160403</v>
      </c>
      <c r="N3152" s="11">
        <f t="shared" si="299"/>
        <v>40478.055590277778</v>
      </c>
      <c r="O3152" t="b">
        <v>1</v>
      </c>
      <c r="P3152">
        <v>104</v>
      </c>
      <c r="Q3152" t="b">
        <v>1</v>
      </c>
      <c r="R3152" t="s">
        <v>8271</v>
      </c>
      <c r="S3152" s="5">
        <f t="shared" si="294"/>
        <v>1.01</v>
      </c>
      <c r="T3152" s="7">
        <f t="shared" si="295"/>
        <v>33.990384615384613</v>
      </c>
      <c r="U3152" t="s">
        <v>8318</v>
      </c>
      <c r="V3152" t="s">
        <v>8319</v>
      </c>
    </row>
    <row r="3153" spans="1:22" ht="33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 t="str">
        <f t="shared" si="296"/>
        <v>09/10/2014</v>
      </c>
      <c r="K3153" s="11" t="str">
        <f t="shared" si="297"/>
        <v>2014</v>
      </c>
      <c r="L3153" s="11" t="str">
        <f t="shared" si="298"/>
        <v>Sep</v>
      </c>
      <c r="M3153">
        <v>1407787774</v>
      </c>
      <c r="N3153" s="11">
        <f t="shared" si="299"/>
        <v>41862.631643518514</v>
      </c>
      <c r="O3153" t="b">
        <v>1</v>
      </c>
      <c r="P3153">
        <v>34</v>
      </c>
      <c r="Q3153" t="b">
        <v>1</v>
      </c>
      <c r="R3153" t="s">
        <v>8271</v>
      </c>
      <c r="S3153" s="5">
        <f t="shared" si="294"/>
        <v>1.004</v>
      </c>
      <c r="T3153" s="7">
        <f t="shared" si="295"/>
        <v>103.35294117647059</v>
      </c>
      <c r="U3153" t="s">
        <v>8318</v>
      </c>
      <c r="V3153" t="s">
        <v>8319</v>
      </c>
    </row>
    <row r="3154" spans="1:22" ht="49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 t="str">
        <f t="shared" si="296"/>
        <v>11/02/2013</v>
      </c>
      <c r="K3154" s="11" t="str">
        <f t="shared" si="297"/>
        <v>2013</v>
      </c>
      <c r="L3154" s="11" t="str">
        <f t="shared" si="298"/>
        <v>Nov</v>
      </c>
      <c r="M3154">
        <v>1380833367</v>
      </c>
      <c r="N3154" s="11">
        <f t="shared" si="299"/>
        <v>41550.659340277773</v>
      </c>
      <c r="O3154" t="b">
        <v>1</v>
      </c>
      <c r="P3154">
        <v>67</v>
      </c>
      <c r="Q3154" t="b">
        <v>1</v>
      </c>
      <c r="R3154" t="s">
        <v>8271</v>
      </c>
      <c r="S3154" s="5">
        <f t="shared" si="294"/>
        <v>1.0595454545454546</v>
      </c>
      <c r="T3154" s="7">
        <f t="shared" si="295"/>
        <v>34.791044776119406</v>
      </c>
      <c r="U3154" t="s">
        <v>8318</v>
      </c>
      <c r="V3154" t="s">
        <v>8319</v>
      </c>
    </row>
    <row r="3155" spans="1:22" ht="49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 t="str">
        <f t="shared" si="296"/>
        <v>04/30/2011</v>
      </c>
      <c r="K3155" s="11" t="str">
        <f t="shared" si="297"/>
        <v>2011</v>
      </c>
      <c r="L3155" s="11" t="str">
        <f t="shared" si="298"/>
        <v>Apr</v>
      </c>
      <c r="M3155">
        <v>1301542937</v>
      </c>
      <c r="N3155" s="11">
        <f t="shared" si="299"/>
        <v>40632.946030092593</v>
      </c>
      <c r="O3155" t="b">
        <v>1</v>
      </c>
      <c r="P3155">
        <v>241</v>
      </c>
      <c r="Q3155" t="b">
        <v>1</v>
      </c>
      <c r="R3155" t="s">
        <v>8271</v>
      </c>
      <c r="S3155" s="5">
        <f t="shared" si="294"/>
        <v>3.3558333333333334</v>
      </c>
      <c r="T3155" s="7">
        <f t="shared" si="295"/>
        <v>41.773858921161825</v>
      </c>
      <c r="U3155" t="s">
        <v>8318</v>
      </c>
      <c r="V3155" t="s">
        <v>8319</v>
      </c>
    </row>
    <row r="3156" spans="1:22" ht="49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 t="str">
        <f t="shared" si="296"/>
        <v>04/01/2012</v>
      </c>
      <c r="K3156" s="11" t="str">
        <f t="shared" si="297"/>
        <v>2012</v>
      </c>
      <c r="L3156" s="11" t="str">
        <f t="shared" si="298"/>
        <v>Apr</v>
      </c>
      <c r="M3156">
        <v>1330722058</v>
      </c>
      <c r="N3156" s="11">
        <f t="shared" si="299"/>
        <v>40970.667337962957</v>
      </c>
      <c r="O3156" t="b">
        <v>1</v>
      </c>
      <c r="P3156">
        <v>123</v>
      </c>
      <c r="Q3156" t="b">
        <v>1</v>
      </c>
      <c r="R3156" t="s">
        <v>8271</v>
      </c>
      <c r="S3156" s="5">
        <f t="shared" si="294"/>
        <v>1.1292857142857142</v>
      </c>
      <c r="T3156" s="7">
        <f t="shared" si="295"/>
        <v>64.268292682926827</v>
      </c>
      <c r="U3156" t="s">
        <v>8318</v>
      </c>
      <c r="V3156" t="s">
        <v>8319</v>
      </c>
    </row>
    <row r="3157" spans="1:22" ht="49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 t="str">
        <f t="shared" si="296"/>
        <v>12/20/2012</v>
      </c>
      <c r="K3157" s="11" t="str">
        <f t="shared" si="297"/>
        <v>2012</v>
      </c>
      <c r="L3157" s="11" t="str">
        <f t="shared" si="298"/>
        <v>Dec</v>
      </c>
      <c r="M3157">
        <v>1353412725</v>
      </c>
      <c r="N3157" s="11">
        <f t="shared" si="299"/>
        <v>41233.290798611109</v>
      </c>
      <c r="O3157" t="b">
        <v>1</v>
      </c>
      <c r="P3157">
        <v>302</v>
      </c>
      <c r="Q3157" t="b">
        <v>1</v>
      </c>
      <c r="R3157" t="s">
        <v>8271</v>
      </c>
      <c r="S3157" s="5">
        <f t="shared" si="294"/>
        <v>1.885046</v>
      </c>
      <c r="T3157" s="7">
        <f t="shared" si="295"/>
        <v>31.209370860927152</v>
      </c>
      <c r="U3157" t="s">
        <v>8318</v>
      </c>
      <c r="V3157" t="s">
        <v>8319</v>
      </c>
    </row>
    <row r="3158" spans="1:22" ht="49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 t="str">
        <f t="shared" si="296"/>
        <v>06/01/2012</v>
      </c>
      <c r="K3158" s="11" t="str">
        <f t="shared" si="297"/>
        <v>2012</v>
      </c>
      <c r="L3158" s="11" t="str">
        <f t="shared" si="298"/>
        <v>Jun</v>
      </c>
      <c r="M3158">
        <v>1335567144</v>
      </c>
      <c r="N3158" s="11">
        <f t="shared" si="299"/>
        <v>41026.744722222218</v>
      </c>
      <c r="O3158" t="b">
        <v>1</v>
      </c>
      <c r="P3158">
        <v>89</v>
      </c>
      <c r="Q3158" t="b">
        <v>1</v>
      </c>
      <c r="R3158" t="s">
        <v>8271</v>
      </c>
      <c r="S3158" s="5">
        <f t="shared" si="294"/>
        <v>1.0181818181818181</v>
      </c>
      <c r="T3158" s="7">
        <f t="shared" si="295"/>
        <v>62.921348314606739</v>
      </c>
      <c r="U3158" t="s">
        <v>8318</v>
      </c>
      <c r="V3158" t="s">
        <v>8319</v>
      </c>
    </row>
    <row r="3159" spans="1:22" ht="33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 t="str">
        <f t="shared" si="296"/>
        <v>07/19/2014</v>
      </c>
      <c r="K3159" s="11" t="str">
        <f t="shared" si="297"/>
        <v>2014</v>
      </c>
      <c r="L3159" s="11" t="str">
        <f t="shared" si="298"/>
        <v>Jul</v>
      </c>
      <c r="M3159">
        <v>1404932105</v>
      </c>
      <c r="N3159" s="11">
        <f t="shared" si="299"/>
        <v>41829.579918981479</v>
      </c>
      <c r="O3159" t="b">
        <v>1</v>
      </c>
      <c r="P3159">
        <v>41</v>
      </c>
      <c r="Q3159" t="b">
        <v>1</v>
      </c>
      <c r="R3159" t="s">
        <v>8271</v>
      </c>
      <c r="S3159" s="5">
        <f t="shared" si="294"/>
        <v>1.01</v>
      </c>
      <c r="T3159" s="7">
        <f t="shared" si="295"/>
        <v>98.536585365853654</v>
      </c>
      <c r="U3159" t="s">
        <v>8318</v>
      </c>
      <c r="V3159" t="s">
        <v>8319</v>
      </c>
    </row>
    <row r="3160" spans="1:22" ht="33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 t="str">
        <f t="shared" si="296"/>
        <v>07/22/2013</v>
      </c>
      <c r="K3160" s="11" t="str">
        <f t="shared" si="297"/>
        <v>2013</v>
      </c>
      <c r="L3160" s="11" t="str">
        <f t="shared" si="298"/>
        <v>Jul</v>
      </c>
      <c r="M3160">
        <v>1371931752</v>
      </c>
      <c r="N3160" s="11">
        <f t="shared" si="299"/>
        <v>41447.631388888891</v>
      </c>
      <c r="O3160" t="b">
        <v>1</v>
      </c>
      <c r="P3160">
        <v>69</v>
      </c>
      <c r="Q3160" t="b">
        <v>1</v>
      </c>
      <c r="R3160" t="s">
        <v>8271</v>
      </c>
      <c r="S3160" s="5">
        <f t="shared" si="294"/>
        <v>1.1399999999999999</v>
      </c>
      <c r="T3160" s="7">
        <f t="shared" si="295"/>
        <v>82.608695652173907</v>
      </c>
      <c r="U3160" t="s">
        <v>8318</v>
      </c>
      <c r="V3160" t="s">
        <v>8319</v>
      </c>
    </row>
    <row r="3161" spans="1:22" ht="33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 t="str">
        <f t="shared" si="296"/>
        <v>01/18/2012</v>
      </c>
      <c r="K3161" s="11" t="str">
        <f t="shared" si="297"/>
        <v>2012</v>
      </c>
      <c r="L3161" s="11" t="str">
        <f t="shared" si="298"/>
        <v>Jan</v>
      </c>
      <c r="M3161">
        <v>1323221761</v>
      </c>
      <c r="N3161" s="11">
        <f t="shared" si="299"/>
        <v>40883.858344907407</v>
      </c>
      <c r="O3161" t="b">
        <v>1</v>
      </c>
      <c r="P3161">
        <v>52</v>
      </c>
      <c r="Q3161" t="b">
        <v>1</v>
      </c>
      <c r="R3161" t="s">
        <v>8271</v>
      </c>
      <c r="S3161" s="5">
        <f t="shared" si="294"/>
        <v>1.3348133333333334</v>
      </c>
      <c r="T3161" s="7">
        <f t="shared" si="295"/>
        <v>38.504230769230773</v>
      </c>
      <c r="U3161" t="s">
        <v>8318</v>
      </c>
      <c r="V3161" t="s">
        <v>8319</v>
      </c>
    </row>
    <row r="3162" spans="1:22" ht="49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 t="str">
        <f t="shared" si="296"/>
        <v>08/12/2014</v>
      </c>
      <c r="K3162" s="11" t="str">
        <f t="shared" si="297"/>
        <v>2014</v>
      </c>
      <c r="L3162" s="11" t="str">
        <f t="shared" si="298"/>
        <v>Aug</v>
      </c>
      <c r="M3162">
        <v>1405923687</v>
      </c>
      <c r="N3162" s="11">
        <f t="shared" si="299"/>
        <v>41841.056562499994</v>
      </c>
      <c r="O3162" t="b">
        <v>1</v>
      </c>
      <c r="P3162">
        <v>57</v>
      </c>
      <c r="Q3162" t="b">
        <v>1</v>
      </c>
      <c r="R3162" t="s">
        <v>8271</v>
      </c>
      <c r="S3162" s="5">
        <f t="shared" si="294"/>
        <v>1.0153333333333334</v>
      </c>
      <c r="T3162" s="7">
        <f t="shared" si="295"/>
        <v>80.15789473684211</v>
      </c>
      <c r="U3162" t="s">
        <v>8318</v>
      </c>
      <c r="V3162" t="s">
        <v>8319</v>
      </c>
    </row>
    <row r="3163" spans="1:22" ht="49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 t="str">
        <f t="shared" si="296"/>
        <v>10/15/2014</v>
      </c>
      <c r="K3163" s="11" t="str">
        <f t="shared" si="297"/>
        <v>2014</v>
      </c>
      <c r="L3163" s="11" t="str">
        <f t="shared" si="298"/>
        <v>Oct</v>
      </c>
      <c r="M3163">
        <v>1410785522</v>
      </c>
      <c r="N3163" s="11">
        <f t="shared" si="299"/>
        <v>41897.327800925923</v>
      </c>
      <c r="O3163" t="b">
        <v>1</v>
      </c>
      <c r="P3163">
        <v>74</v>
      </c>
      <c r="Q3163" t="b">
        <v>1</v>
      </c>
      <c r="R3163" t="s">
        <v>8271</v>
      </c>
      <c r="S3163" s="5">
        <f t="shared" si="294"/>
        <v>1.0509999999999999</v>
      </c>
      <c r="T3163" s="7">
        <f t="shared" si="295"/>
        <v>28.405405405405407</v>
      </c>
      <c r="U3163" t="s">
        <v>8318</v>
      </c>
      <c r="V3163" t="s">
        <v>8319</v>
      </c>
    </row>
    <row r="3164" spans="1:22" ht="49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 t="str">
        <f t="shared" si="296"/>
        <v>07/06/2014</v>
      </c>
      <c r="K3164" s="11" t="str">
        <f t="shared" si="297"/>
        <v>2014</v>
      </c>
      <c r="L3164" s="11" t="str">
        <f t="shared" si="298"/>
        <v>Jul</v>
      </c>
      <c r="M3164">
        <v>1402331262</v>
      </c>
      <c r="N3164" s="11">
        <f t="shared" si="299"/>
        <v>41799.47756944444</v>
      </c>
      <c r="O3164" t="b">
        <v>1</v>
      </c>
      <c r="P3164">
        <v>63</v>
      </c>
      <c r="Q3164" t="b">
        <v>1</v>
      </c>
      <c r="R3164" t="s">
        <v>8271</v>
      </c>
      <c r="S3164" s="5">
        <f t="shared" si="294"/>
        <v>1.2715000000000001</v>
      </c>
      <c r="T3164" s="7">
        <f t="shared" si="295"/>
        <v>80.730158730158735</v>
      </c>
      <c r="U3164" t="s">
        <v>8318</v>
      </c>
      <c r="V3164" t="s">
        <v>8319</v>
      </c>
    </row>
    <row r="3165" spans="1:22" ht="49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 t="str">
        <f t="shared" si="296"/>
        <v>06/15/2014</v>
      </c>
      <c r="K3165" s="11" t="str">
        <f t="shared" si="297"/>
        <v>2014</v>
      </c>
      <c r="L3165" s="11" t="str">
        <f t="shared" si="298"/>
        <v>Jun</v>
      </c>
      <c r="M3165">
        <v>1400263525</v>
      </c>
      <c r="N3165" s="11">
        <f t="shared" si="299"/>
        <v>41775.545428240737</v>
      </c>
      <c r="O3165" t="b">
        <v>1</v>
      </c>
      <c r="P3165">
        <v>72</v>
      </c>
      <c r="Q3165" t="b">
        <v>1</v>
      </c>
      <c r="R3165" t="s">
        <v>8271</v>
      </c>
      <c r="S3165" s="5">
        <f t="shared" si="294"/>
        <v>1.1115384615384616</v>
      </c>
      <c r="T3165" s="7">
        <f t="shared" si="295"/>
        <v>200.69444444444446</v>
      </c>
      <c r="U3165" t="s">
        <v>8318</v>
      </c>
      <c r="V3165" t="s">
        <v>8319</v>
      </c>
    </row>
    <row r="3166" spans="1:22" ht="49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 t="str">
        <f t="shared" si="296"/>
        <v>06/09/2014</v>
      </c>
      <c r="K3166" s="11" t="str">
        <f t="shared" si="297"/>
        <v>2014</v>
      </c>
      <c r="L3166" s="11" t="str">
        <f t="shared" si="298"/>
        <v>Jun</v>
      </c>
      <c r="M3166">
        <v>1399490415</v>
      </c>
      <c r="N3166" s="11">
        <f t="shared" si="299"/>
        <v>41766.597395833327</v>
      </c>
      <c r="O3166" t="b">
        <v>1</v>
      </c>
      <c r="P3166">
        <v>71</v>
      </c>
      <c r="Q3166" t="b">
        <v>1</v>
      </c>
      <c r="R3166" t="s">
        <v>8271</v>
      </c>
      <c r="S3166" s="5">
        <f t="shared" si="294"/>
        <v>1.0676000000000001</v>
      </c>
      <c r="T3166" s="7">
        <f t="shared" si="295"/>
        <v>37.591549295774648</v>
      </c>
      <c r="U3166" t="s">
        <v>8318</v>
      </c>
      <c r="V3166" t="s">
        <v>8319</v>
      </c>
    </row>
    <row r="3167" spans="1:22" ht="49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 t="str">
        <f t="shared" si="296"/>
        <v>05/02/2011</v>
      </c>
      <c r="K3167" s="11" t="str">
        <f t="shared" si="297"/>
        <v>2011</v>
      </c>
      <c r="L3167" s="11" t="str">
        <f t="shared" si="298"/>
        <v>May</v>
      </c>
      <c r="M3167">
        <v>1302493760</v>
      </c>
      <c r="N3167" s="11">
        <f t="shared" si="299"/>
        <v>40643.950925925921</v>
      </c>
      <c r="O3167" t="b">
        <v>1</v>
      </c>
      <c r="P3167">
        <v>21</v>
      </c>
      <c r="Q3167" t="b">
        <v>1</v>
      </c>
      <c r="R3167" t="s">
        <v>8271</v>
      </c>
      <c r="S3167" s="5">
        <f t="shared" si="294"/>
        <v>1.6266666666666667</v>
      </c>
      <c r="T3167" s="7">
        <f t="shared" si="295"/>
        <v>58.095238095238095</v>
      </c>
      <c r="U3167" t="s">
        <v>8318</v>
      </c>
      <c r="V3167" t="s">
        <v>8319</v>
      </c>
    </row>
    <row r="3168" spans="1:22" ht="49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 t="str">
        <f t="shared" si="296"/>
        <v>11/26/2014</v>
      </c>
      <c r="K3168" s="11" t="str">
        <f t="shared" si="297"/>
        <v>2014</v>
      </c>
      <c r="L3168" s="11" t="str">
        <f t="shared" si="298"/>
        <v>Nov</v>
      </c>
      <c r="M3168">
        <v>1414514153</v>
      </c>
      <c r="N3168" s="11">
        <f t="shared" si="299"/>
        <v>41940.483252314814</v>
      </c>
      <c r="O3168" t="b">
        <v>1</v>
      </c>
      <c r="P3168">
        <v>930</v>
      </c>
      <c r="Q3168" t="b">
        <v>1</v>
      </c>
      <c r="R3168" t="s">
        <v>8271</v>
      </c>
      <c r="S3168" s="5">
        <f t="shared" si="294"/>
        <v>1.6022808571428573</v>
      </c>
      <c r="T3168" s="7">
        <f t="shared" si="295"/>
        <v>60.300892473118282</v>
      </c>
      <c r="U3168" t="s">
        <v>8318</v>
      </c>
      <c r="V3168" t="s">
        <v>8319</v>
      </c>
    </row>
    <row r="3169" spans="1:22" ht="33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 t="str">
        <f t="shared" si="296"/>
        <v>08/01/2014</v>
      </c>
      <c r="K3169" s="11" t="str">
        <f t="shared" si="297"/>
        <v>2014</v>
      </c>
      <c r="L3169" s="11" t="str">
        <f t="shared" si="298"/>
        <v>Aug</v>
      </c>
      <c r="M3169">
        <v>1405743181</v>
      </c>
      <c r="N3169" s="11">
        <f t="shared" si="299"/>
        <v>41838.967372685183</v>
      </c>
      <c r="O3169" t="b">
        <v>1</v>
      </c>
      <c r="P3169">
        <v>55</v>
      </c>
      <c r="Q3169" t="b">
        <v>1</v>
      </c>
      <c r="R3169" t="s">
        <v>8271</v>
      </c>
      <c r="S3169" s="5">
        <f t="shared" si="294"/>
        <v>1.1616666666666666</v>
      </c>
      <c r="T3169" s="7">
        <f t="shared" si="295"/>
        <v>63.363636363636367</v>
      </c>
      <c r="U3169" t="s">
        <v>8318</v>
      </c>
      <c r="V3169" t="s">
        <v>8319</v>
      </c>
    </row>
    <row r="3170" spans="1:22" ht="49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 t="str">
        <f t="shared" si="296"/>
        <v>06/13/2014</v>
      </c>
      <c r="K3170" s="11" t="str">
        <f t="shared" si="297"/>
        <v>2014</v>
      </c>
      <c r="L3170" s="11" t="str">
        <f t="shared" si="298"/>
        <v>Jun</v>
      </c>
      <c r="M3170">
        <v>1399948353</v>
      </c>
      <c r="N3170" s="11">
        <f t="shared" si="299"/>
        <v>41771.897604166668</v>
      </c>
      <c r="O3170" t="b">
        <v>1</v>
      </c>
      <c r="P3170">
        <v>61</v>
      </c>
      <c r="Q3170" t="b">
        <v>1</v>
      </c>
      <c r="R3170" t="s">
        <v>8271</v>
      </c>
      <c r="S3170" s="5">
        <f t="shared" si="294"/>
        <v>1.242</v>
      </c>
      <c r="T3170" s="7">
        <f t="shared" si="295"/>
        <v>50.901639344262293</v>
      </c>
      <c r="U3170" t="s">
        <v>8318</v>
      </c>
      <c r="V3170" t="s">
        <v>8319</v>
      </c>
    </row>
    <row r="3171" spans="1:22" ht="33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 t="str">
        <f t="shared" si="296"/>
        <v>12/12/2013</v>
      </c>
      <c r="K3171" s="11" t="str">
        <f t="shared" si="297"/>
        <v>2013</v>
      </c>
      <c r="L3171" s="11" t="str">
        <f t="shared" si="298"/>
        <v>Dec</v>
      </c>
      <c r="M3171">
        <v>1384364561</v>
      </c>
      <c r="N3171" s="11">
        <f t="shared" si="299"/>
        <v>41591.529641203699</v>
      </c>
      <c r="O3171" t="b">
        <v>1</v>
      </c>
      <c r="P3171">
        <v>82</v>
      </c>
      <c r="Q3171" t="b">
        <v>1</v>
      </c>
      <c r="R3171" t="s">
        <v>8271</v>
      </c>
      <c r="S3171" s="5">
        <f t="shared" si="294"/>
        <v>1.030125</v>
      </c>
      <c r="T3171" s="7">
        <f t="shared" si="295"/>
        <v>100.5</v>
      </c>
      <c r="U3171" t="s">
        <v>8318</v>
      </c>
      <c r="V3171" t="s">
        <v>8319</v>
      </c>
    </row>
    <row r="3172" spans="1:22" ht="33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 t="str">
        <f t="shared" si="296"/>
        <v>07/01/2014</v>
      </c>
      <c r="K3172" s="11" t="str">
        <f t="shared" si="297"/>
        <v>2014</v>
      </c>
      <c r="L3172" s="11" t="str">
        <f t="shared" si="298"/>
        <v>Jul</v>
      </c>
      <c r="M3172">
        <v>1401414944</v>
      </c>
      <c r="N3172" s="11">
        <f t="shared" si="299"/>
        <v>41788.872037037036</v>
      </c>
      <c r="O3172" t="b">
        <v>1</v>
      </c>
      <c r="P3172">
        <v>71</v>
      </c>
      <c r="Q3172" t="b">
        <v>1</v>
      </c>
      <c r="R3172" t="s">
        <v>8271</v>
      </c>
      <c r="S3172" s="5">
        <f t="shared" si="294"/>
        <v>1.1225000000000001</v>
      </c>
      <c r="T3172" s="7">
        <f t="shared" si="295"/>
        <v>31.619718309859156</v>
      </c>
      <c r="U3172" t="s">
        <v>8318</v>
      </c>
      <c r="V3172" t="s">
        <v>8319</v>
      </c>
    </row>
    <row r="3173" spans="1:22" ht="49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 t="str">
        <f t="shared" si="296"/>
        <v>05/06/2016</v>
      </c>
      <c r="K3173" s="11" t="str">
        <f t="shared" si="297"/>
        <v>2016</v>
      </c>
      <c r="L3173" s="11" t="str">
        <f t="shared" si="298"/>
        <v>May</v>
      </c>
      <c r="M3173">
        <v>1459953358</v>
      </c>
      <c r="N3173" s="11">
        <f t="shared" si="299"/>
        <v>42466.399976851848</v>
      </c>
      <c r="O3173" t="b">
        <v>1</v>
      </c>
      <c r="P3173">
        <v>117</v>
      </c>
      <c r="Q3173" t="b">
        <v>1</v>
      </c>
      <c r="R3173" t="s">
        <v>8271</v>
      </c>
      <c r="S3173" s="5">
        <f t="shared" si="294"/>
        <v>1.0881428571428571</v>
      </c>
      <c r="T3173" s="7">
        <f t="shared" si="295"/>
        <v>65.102564102564102</v>
      </c>
      <c r="U3173" t="s">
        <v>8318</v>
      </c>
      <c r="V3173" t="s">
        <v>8319</v>
      </c>
    </row>
    <row r="3174" spans="1:22" ht="49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 t="str">
        <f t="shared" si="296"/>
        <v>02/14/2012</v>
      </c>
      <c r="K3174" s="11" t="str">
        <f t="shared" si="297"/>
        <v>2012</v>
      </c>
      <c r="L3174" s="11" t="str">
        <f t="shared" si="298"/>
        <v>Feb</v>
      </c>
      <c r="M3174">
        <v>1326648668</v>
      </c>
      <c r="N3174" s="11">
        <f t="shared" si="299"/>
        <v>40923.521620370368</v>
      </c>
      <c r="O3174" t="b">
        <v>1</v>
      </c>
      <c r="P3174">
        <v>29</v>
      </c>
      <c r="Q3174" t="b">
        <v>1</v>
      </c>
      <c r="R3174" t="s">
        <v>8271</v>
      </c>
      <c r="S3174" s="5">
        <f t="shared" si="294"/>
        <v>1.1499999999999999</v>
      </c>
      <c r="T3174" s="7">
        <f t="shared" si="295"/>
        <v>79.310344827586206</v>
      </c>
      <c r="U3174" t="s">
        <v>8318</v>
      </c>
      <c r="V3174" t="s">
        <v>8319</v>
      </c>
    </row>
    <row r="3175" spans="1:22" ht="49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 t="str">
        <f t="shared" si="296"/>
        <v>09/26/2014</v>
      </c>
      <c r="K3175" s="11" t="str">
        <f t="shared" si="297"/>
        <v>2014</v>
      </c>
      <c r="L3175" s="11" t="str">
        <f t="shared" si="298"/>
        <v>Sep</v>
      </c>
      <c r="M3175">
        <v>1409173492</v>
      </c>
      <c r="N3175" s="11">
        <f t="shared" si="299"/>
        <v>41878.670046296298</v>
      </c>
      <c r="O3175" t="b">
        <v>1</v>
      </c>
      <c r="P3175">
        <v>74</v>
      </c>
      <c r="Q3175" t="b">
        <v>1</v>
      </c>
      <c r="R3175" t="s">
        <v>8271</v>
      </c>
      <c r="S3175" s="5">
        <f t="shared" si="294"/>
        <v>1.03</v>
      </c>
      <c r="T3175" s="7">
        <f t="shared" si="295"/>
        <v>139.18918918918919</v>
      </c>
      <c r="U3175" t="s">
        <v>8318</v>
      </c>
      <c r="V3175" t="s">
        <v>8319</v>
      </c>
    </row>
    <row r="3176" spans="1:22" ht="49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 t="str">
        <f t="shared" si="296"/>
        <v>08/25/2014</v>
      </c>
      <c r="K3176" s="11" t="str">
        <f t="shared" si="297"/>
        <v>2014</v>
      </c>
      <c r="L3176" s="11" t="str">
        <f t="shared" si="298"/>
        <v>Aug</v>
      </c>
      <c r="M3176">
        <v>1407789908</v>
      </c>
      <c r="N3176" s="11">
        <f t="shared" si="299"/>
        <v>41862.656342592592</v>
      </c>
      <c r="O3176" t="b">
        <v>1</v>
      </c>
      <c r="P3176">
        <v>23</v>
      </c>
      <c r="Q3176" t="b">
        <v>1</v>
      </c>
      <c r="R3176" t="s">
        <v>8271</v>
      </c>
      <c r="S3176" s="5">
        <f t="shared" si="294"/>
        <v>1.0113333333333334</v>
      </c>
      <c r="T3176" s="7">
        <f t="shared" si="295"/>
        <v>131.91304347826087</v>
      </c>
      <c r="U3176" t="s">
        <v>8318</v>
      </c>
      <c r="V3176" t="s">
        <v>8319</v>
      </c>
    </row>
    <row r="3177" spans="1:22" ht="49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 t="str">
        <f t="shared" si="296"/>
        <v>02/17/2011</v>
      </c>
      <c r="K3177" s="11" t="str">
        <f t="shared" si="297"/>
        <v>2011</v>
      </c>
      <c r="L3177" s="11" t="str">
        <f t="shared" si="298"/>
        <v>Feb</v>
      </c>
      <c r="M3177">
        <v>1292793427</v>
      </c>
      <c r="N3177" s="11">
        <f t="shared" si="299"/>
        <v>40531.678553240738</v>
      </c>
      <c r="O3177" t="b">
        <v>1</v>
      </c>
      <c r="P3177">
        <v>60</v>
      </c>
      <c r="Q3177" t="b">
        <v>1</v>
      </c>
      <c r="R3177" t="s">
        <v>8271</v>
      </c>
      <c r="S3177" s="5">
        <f t="shared" si="294"/>
        <v>1.0955999999999999</v>
      </c>
      <c r="T3177" s="7">
        <f t="shared" si="295"/>
        <v>91.3</v>
      </c>
      <c r="U3177" t="s">
        <v>8318</v>
      </c>
      <c r="V3177" t="s">
        <v>8319</v>
      </c>
    </row>
    <row r="3178" spans="1:22" ht="49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 t="str">
        <f t="shared" si="296"/>
        <v>08/18/2013</v>
      </c>
      <c r="K3178" s="11" t="str">
        <f t="shared" si="297"/>
        <v>2013</v>
      </c>
      <c r="L3178" s="11" t="str">
        <f t="shared" si="298"/>
        <v>Aug</v>
      </c>
      <c r="M3178">
        <v>1374531631</v>
      </c>
      <c r="N3178" s="11">
        <f t="shared" si="299"/>
        <v>41477.722581018512</v>
      </c>
      <c r="O3178" t="b">
        <v>1</v>
      </c>
      <c r="P3178">
        <v>55</v>
      </c>
      <c r="Q3178" t="b">
        <v>1</v>
      </c>
      <c r="R3178" t="s">
        <v>8271</v>
      </c>
      <c r="S3178" s="5">
        <f t="shared" si="294"/>
        <v>1.148421052631579</v>
      </c>
      <c r="T3178" s="7">
        <f t="shared" si="295"/>
        <v>39.672727272727272</v>
      </c>
      <c r="U3178" t="s">
        <v>8318</v>
      </c>
      <c r="V3178" t="s">
        <v>8319</v>
      </c>
    </row>
    <row r="3179" spans="1:22" ht="49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 t="str">
        <f t="shared" si="296"/>
        <v>06/21/2014</v>
      </c>
      <c r="K3179" s="11" t="str">
        <f t="shared" si="297"/>
        <v>2014</v>
      </c>
      <c r="L3179" s="11" t="str">
        <f t="shared" si="298"/>
        <v>Jun</v>
      </c>
      <c r="M3179">
        <v>1400774409</v>
      </c>
      <c r="N3179" s="11">
        <f t="shared" si="299"/>
        <v>41781.458437499998</v>
      </c>
      <c r="O3179" t="b">
        <v>1</v>
      </c>
      <c r="P3179">
        <v>51</v>
      </c>
      <c r="Q3179" t="b">
        <v>1</v>
      </c>
      <c r="R3179" t="s">
        <v>8271</v>
      </c>
      <c r="S3179" s="5">
        <f t="shared" si="294"/>
        <v>1.1739999999999999</v>
      </c>
      <c r="T3179" s="7">
        <f t="shared" si="295"/>
        <v>57.549019607843135</v>
      </c>
      <c r="U3179" t="s">
        <v>8318</v>
      </c>
      <c r="V3179" t="s">
        <v>8319</v>
      </c>
    </row>
    <row r="3180" spans="1:22" ht="49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 t="str">
        <f t="shared" si="296"/>
        <v>07/16/2014</v>
      </c>
      <c r="K3180" s="11" t="str">
        <f t="shared" si="297"/>
        <v>2014</v>
      </c>
      <c r="L3180" s="11" t="str">
        <f t="shared" si="298"/>
        <v>Jul</v>
      </c>
      <c r="M3180">
        <v>1402929075</v>
      </c>
      <c r="N3180" s="11">
        <f t="shared" si="299"/>
        <v>41806.396701388883</v>
      </c>
      <c r="O3180" t="b">
        <v>1</v>
      </c>
      <c r="P3180">
        <v>78</v>
      </c>
      <c r="Q3180" t="b">
        <v>1</v>
      </c>
      <c r="R3180" t="s">
        <v>8271</v>
      </c>
      <c r="S3180" s="5">
        <f t="shared" si="294"/>
        <v>1.7173333333333334</v>
      </c>
      <c r="T3180" s="7">
        <f t="shared" si="295"/>
        <v>33.025641025641029</v>
      </c>
      <c r="U3180" t="s">
        <v>8318</v>
      </c>
      <c r="V3180" t="s">
        <v>8319</v>
      </c>
    </row>
    <row r="3181" spans="1:22" ht="33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 t="str">
        <f t="shared" si="296"/>
        <v>05/06/2013</v>
      </c>
      <c r="K3181" s="11" t="str">
        <f t="shared" si="297"/>
        <v>2013</v>
      </c>
      <c r="L3181" s="11" t="str">
        <f t="shared" si="298"/>
        <v>May</v>
      </c>
      <c r="M3181">
        <v>1365699071</v>
      </c>
      <c r="N3181" s="11">
        <f t="shared" si="299"/>
        <v>41375.49387731481</v>
      </c>
      <c r="O3181" t="b">
        <v>1</v>
      </c>
      <c r="P3181">
        <v>62</v>
      </c>
      <c r="Q3181" t="b">
        <v>1</v>
      </c>
      <c r="R3181" t="s">
        <v>8271</v>
      </c>
      <c r="S3181" s="5">
        <f t="shared" si="294"/>
        <v>1.1416238095238094</v>
      </c>
      <c r="T3181" s="7">
        <f t="shared" si="295"/>
        <v>77.335806451612896</v>
      </c>
      <c r="U3181" t="s">
        <v>8318</v>
      </c>
      <c r="V3181" t="s">
        <v>8319</v>
      </c>
    </row>
    <row r="3182" spans="1:22" ht="49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 t="str">
        <f t="shared" si="296"/>
        <v>06/20/2014</v>
      </c>
      <c r="K3182" s="11" t="str">
        <f t="shared" si="297"/>
        <v>2014</v>
      </c>
      <c r="L3182" s="11" t="str">
        <f t="shared" si="298"/>
        <v>Jun</v>
      </c>
      <c r="M3182">
        <v>1400666049</v>
      </c>
      <c r="N3182" s="11">
        <f t="shared" si="299"/>
        <v>41780.204270833332</v>
      </c>
      <c r="O3182" t="b">
        <v>1</v>
      </c>
      <c r="P3182">
        <v>45</v>
      </c>
      <c r="Q3182" t="b">
        <v>1</v>
      </c>
      <c r="R3182" t="s">
        <v>8271</v>
      </c>
      <c r="S3182" s="5">
        <f t="shared" si="294"/>
        <v>1.1975</v>
      </c>
      <c r="T3182" s="7">
        <f t="shared" si="295"/>
        <v>31.933333333333334</v>
      </c>
      <c r="U3182" t="s">
        <v>8318</v>
      </c>
      <c r="V3182" t="s">
        <v>8319</v>
      </c>
    </row>
    <row r="3183" spans="1:22" ht="49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 t="str">
        <f t="shared" si="296"/>
        <v>06/15/2014</v>
      </c>
      <c r="K3183" s="11" t="str">
        <f t="shared" si="297"/>
        <v>2014</v>
      </c>
      <c r="L3183" s="11" t="str">
        <f t="shared" si="298"/>
        <v>Jun</v>
      </c>
      <c r="M3183">
        <v>1400570787</v>
      </c>
      <c r="N3183" s="11">
        <f t="shared" si="299"/>
        <v>41779.101701388885</v>
      </c>
      <c r="O3183" t="b">
        <v>1</v>
      </c>
      <c r="P3183">
        <v>15</v>
      </c>
      <c r="Q3183" t="b">
        <v>1</v>
      </c>
      <c r="R3183" t="s">
        <v>8271</v>
      </c>
      <c r="S3183" s="5">
        <f t="shared" si="294"/>
        <v>1.0900000000000001</v>
      </c>
      <c r="T3183" s="7">
        <f t="shared" si="295"/>
        <v>36.333333333333336</v>
      </c>
      <c r="U3183" t="s">
        <v>8318</v>
      </c>
      <c r="V3183" t="s">
        <v>8319</v>
      </c>
    </row>
    <row r="3184" spans="1:22" ht="65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 t="str">
        <f t="shared" si="296"/>
        <v>01/31/2012</v>
      </c>
      <c r="K3184" s="11" t="str">
        <f t="shared" si="297"/>
        <v>2012</v>
      </c>
      <c r="L3184" s="11" t="str">
        <f t="shared" si="298"/>
        <v>Jan</v>
      </c>
      <c r="M3184">
        <v>1323211621</v>
      </c>
      <c r="N3184" s="11">
        <f t="shared" si="299"/>
        <v>40883.740983796291</v>
      </c>
      <c r="O3184" t="b">
        <v>1</v>
      </c>
      <c r="P3184">
        <v>151</v>
      </c>
      <c r="Q3184" t="b">
        <v>1</v>
      </c>
      <c r="R3184" t="s">
        <v>8271</v>
      </c>
      <c r="S3184" s="5">
        <f t="shared" si="294"/>
        <v>1.0088571428571429</v>
      </c>
      <c r="T3184" s="7">
        <f t="shared" si="295"/>
        <v>46.768211920529801</v>
      </c>
      <c r="U3184" t="s">
        <v>8318</v>
      </c>
      <c r="V3184" t="s">
        <v>8319</v>
      </c>
    </row>
    <row r="3185" spans="1:22" ht="49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 t="str">
        <f t="shared" si="296"/>
        <v>08/23/2013</v>
      </c>
      <c r="K3185" s="11" t="str">
        <f t="shared" si="297"/>
        <v>2013</v>
      </c>
      <c r="L3185" s="11" t="str">
        <f t="shared" si="298"/>
        <v>Aug</v>
      </c>
      <c r="M3185">
        <v>1375729469</v>
      </c>
      <c r="N3185" s="11">
        <f t="shared" si="299"/>
        <v>41491.586446759255</v>
      </c>
      <c r="O3185" t="b">
        <v>1</v>
      </c>
      <c r="P3185">
        <v>68</v>
      </c>
      <c r="Q3185" t="b">
        <v>1</v>
      </c>
      <c r="R3185" t="s">
        <v>8271</v>
      </c>
      <c r="S3185" s="5">
        <f t="shared" si="294"/>
        <v>1.0900000000000001</v>
      </c>
      <c r="T3185" s="7">
        <f t="shared" si="295"/>
        <v>40.073529411764703</v>
      </c>
      <c r="U3185" t="s">
        <v>8318</v>
      </c>
      <c r="V3185" t="s">
        <v>8319</v>
      </c>
    </row>
    <row r="3186" spans="1:22" ht="49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 t="str">
        <f t="shared" si="296"/>
        <v>07/01/2014</v>
      </c>
      <c r="K3186" s="11" t="str">
        <f t="shared" si="297"/>
        <v>2014</v>
      </c>
      <c r="L3186" s="11" t="str">
        <f t="shared" si="298"/>
        <v>Jul</v>
      </c>
      <c r="M3186">
        <v>1401666631</v>
      </c>
      <c r="N3186" s="11">
        <f t="shared" si="299"/>
        <v>41791.785081018512</v>
      </c>
      <c r="O3186" t="b">
        <v>1</v>
      </c>
      <c r="P3186">
        <v>46</v>
      </c>
      <c r="Q3186" t="b">
        <v>1</v>
      </c>
      <c r="R3186" t="s">
        <v>8271</v>
      </c>
      <c r="S3186" s="5">
        <f t="shared" si="294"/>
        <v>1.0720930232558139</v>
      </c>
      <c r="T3186" s="7">
        <f t="shared" si="295"/>
        <v>100.21739130434783</v>
      </c>
      <c r="U3186" t="s">
        <v>8318</v>
      </c>
      <c r="V3186" t="s">
        <v>8319</v>
      </c>
    </row>
    <row r="3187" spans="1:22" ht="49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 t="str">
        <f t="shared" si="296"/>
        <v>07/16/2014</v>
      </c>
      <c r="K3187" s="11" t="str">
        <f t="shared" si="297"/>
        <v>2014</v>
      </c>
      <c r="L3187" s="11" t="str">
        <f t="shared" si="298"/>
        <v>Jul</v>
      </c>
      <c r="M3187">
        <v>1404948441</v>
      </c>
      <c r="N3187" s="11">
        <f t="shared" si="299"/>
        <v>41829.768993055557</v>
      </c>
      <c r="O3187" t="b">
        <v>1</v>
      </c>
      <c r="P3187">
        <v>24</v>
      </c>
      <c r="Q3187" t="b">
        <v>1</v>
      </c>
      <c r="R3187" t="s">
        <v>8271</v>
      </c>
      <c r="S3187" s="5">
        <f t="shared" si="294"/>
        <v>1</v>
      </c>
      <c r="T3187" s="7">
        <f t="shared" si="295"/>
        <v>41.666666666666664</v>
      </c>
      <c r="U3187" t="s">
        <v>8318</v>
      </c>
      <c r="V3187" t="s">
        <v>8319</v>
      </c>
    </row>
    <row r="3188" spans="1:22" ht="49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 t="str">
        <f t="shared" si="296"/>
        <v>09/16/2014</v>
      </c>
      <c r="K3188" s="11" t="str">
        <f t="shared" si="297"/>
        <v>2014</v>
      </c>
      <c r="L3188" s="11" t="str">
        <f t="shared" si="298"/>
        <v>Sep</v>
      </c>
      <c r="M3188">
        <v>1408313438</v>
      </c>
      <c r="N3188" s="11">
        <f t="shared" si="299"/>
        <v>41868.715717592589</v>
      </c>
      <c r="O3188" t="b">
        <v>1</v>
      </c>
      <c r="P3188">
        <v>70</v>
      </c>
      <c r="Q3188" t="b">
        <v>1</v>
      </c>
      <c r="R3188" t="s">
        <v>8271</v>
      </c>
      <c r="S3188" s="5">
        <f t="shared" si="294"/>
        <v>1.0218750000000001</v>
      </c>
      <c r="T3188" s="7">
        <f t="shared" si="295"/>
        <v>46.714285714285715</v>
      </c>
      <c r="U3188" t="s">
        <v>8318</v>
      </c>
      <c r="V3188" t="s">
        <v>8319</v>
      </c>
    </row>
    <row r="3189" spans="1:22" ht="49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 t="str">
        <f t="shared" si="296"/>
        <v>08/04/2014</v>
      </c>
      <c r="K3189" s="11" t="str">
        <f t="shared" si="297"/>
        <v>2014</v>
      </c>
      <c r="L3189" s="11" t="str">
        <f t="shared" si="298"/>
        <v>Aug</v>
      </c>
      <c r="M3189">
        <v>1405439973</v>
      </c>
      <c r="N3189" s="11">
        <f t="shared" si="299"/>
        <v>41835.458020833328</v>
      </c>
      <c r="O3189" t="b">
        <v>1</v>
      </c>
      <c r="P3189">
        <v>244</v>
      </c>
      <c r="Q3189" t="b">
        <v>1</v>
      </c>
      <c r="R3189" t="s">
        <v>8271</v>
      </c>
      <c r="S3189" s="5">
        <f t="shared" si="294"/>
        <v>1.1629333333333334</v>
      </c>
      <c r="T3189" s="7">
        <f t="shared" si="295"/>
        <v>71.491803278688522</v>
      </c>
      <c r="U3189" t="s">
        <v>8318</v>
      </c>
      <c r="V3189" t="s">
        <v>8319</v>
      </c>
    </row>
    <row r="3190" spans="1:22" ht="49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 t="str">
        <f t="shared" si="296"/>
        <v>06/10/2015</v>
      </c>
      <c r="K3190" s="11" t="str">
        <f t="shared" si="297"/>
        <v>2015</v>
      </c>
      <c r="L3190" s="11" t="str">
        <f t="shared" si="298"/>
        <v>Jun</v>
      </c>
      <c r="M3190">
        <v>1432115902</v>
      </c>
      <c r="N3190" s="11">
        <f t="shared" si="299"/>
        <v>42144.207199074073</v>
      </c>
      <c r="O3190" t="b">
        <v>0</v>
      </c>
      <c r="P3190">
        <v>9</v>
      </c>
      <c r="Q3190" t="b">
        <v>0</v>
      </c>
      <c r="R3190" t="s">
        <v>8305</v>
      </c>
      <c r="S3190" s="5">
        <f t="shared" si="294"/>
        <v>0.65</v>
      </c>
      <c r="T3190" s="7">
        <f t="shared" si="295"/>
        <v>14.444444444444445</v>
      </c>
      <c r="U3190" t="s">
        <v>8318</v>
      </c>
      <c r="V3190" t="s">
        <v>8359</v>
      </c>
    </row>
    <row r="3191" spans="1:22" ht="49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 t="str">
        <f t="shared" si="296"/>
        <v>05/24/2015</v>
      </c>
      <c r="K3191" s="11" t="str">
        <f t="shared" si="297"/>
        <v>2015</v>
      </c>
      <c r="L3191" s="11" t="str">
        <f t="shared" si="298"/>
        <v>May</v>
      </c>
      <c r="M3191">
        <v>1429863532</v>
      </c>
      <c r="N3191" s="11">
        <f t="shared" si="299"/>
        <v>42118.138101851851</v>
      </c>
      <c r="O3191" t="b">
        <v>0</v>
      </c>
      <c r="P3191">
        <v>19</v>
      </c>
      <c r="Q3191" t="b">
        <v>0</v>
      </c>
      <c r="R3191" t="s">
        <v>8305</v>
      </c>
      <c r="S3191" s="5">
        <f t="shared" si="294"/>
        <v>0.12327272727272727</v>
      </c>
      <c r="T3191" s="7">
        <f t="shared" si="295"/>
        <v>356.84210526315792</v>
      </c>
      <c r="U3191" t="s">
        <v>8318</v>
      </c>
      <c r="V3191" t="s">
        <v>8359</v>
      </c>
    </row>
    <row r="3192" spans="1:22" ht="49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 t="str">
        <f t="shared" si="296"/>
        <v>12/08/2016</v>
      </c>
      <c r="K3192" s="11" t="str">
        <f t="shared" si="297"/>
        <v>2016</v>
      </c>
      <c r="L3192" s="11" t="str">
        <f t="shared" si="298"/>
        <v>Dec</v>
      </c>
      <c r="M3192">
        <v>1478662675</v>
      </c>
      <c r="N3192" s="11">
        <f t="shared" si="299"/>
        <v>42682.942997685182</v>
      </c>
      <c r="O3192" t="b">
        <v>0</v>
      </c>
      <c r="P3192">
        <v>0</v>
      </c>
      <c r="Q3192" t="b">
        <v>0</v>
      </c>
      <c r="R3192" t="s">
        <v>8305</v>
      </c>
      <c r="S3192" s="5">
        <f t="shared" si="294"/>
        <v>0</v>
      </c>
      <c r="T3192" s="7" t="e">
        <f t="shared" si="295"/>
        <v>#DIV/0!</v>
      </c>
      <c r="U3192" t="s">
        <v>8318</v>
      </c>
      <c r="V3192" t="s">
        <v>8359</v>
      </c>
    </row>
    <row r="3193" spans="1:22" ht="49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 t="str">
        <f t="shared" si="296"/>
        <v>08/16/2016</v>
      </c>
      <c r="K3193" s="11" t="str">
        <f t="shared" si="297"/>
        <v>2016</v>
      </c>
      <c r="L3193" s="11" t="str">
        <f t="shared" si="298"/>
        <v>Aug</v>
      </c>
      <c r="M3193">
        <v>1466186869</v>
      </c>
      <c r="N3193" s="11">
        <f t="shared" si="299"/>
        <v>42538.547094907401</v>
      </c>
      <c r="O3193" t="b">
        <v>0</v>
      </c>
      <c r="P3193">
        <v>4</v>
      </c>
      <c r="Q3193" t="b">
        <v>0</v>
      </c>
      <c r="R3193" t="s">
        <v>8305</v>
      </c>
      <c r="S3193" s="5">
        <f t="shared" si="294"/>
        <v>4.0266666666666666E-2</v>
      </c>
      <c r="T3193" s="7">
        <f t="shared" si="295"/>
        <v>37.75</v>
      </c>
      <c r="U3193" t="s">
        <v>8318</v>
      </c>
      <c r="V3193" t="s">
        <v>8359</v>
      </c>
    </row>
    <row r="3194" spans="1:22" ht="49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 t="str">
        <f t="shared" si="296"/>
        <v>02/28/2015</v>
      </c>
      <c r="K3194" s="11" t="str">
        <f t="shared" si="297"/>
        <v>2015</v>
      </c>
      <c r="L3194" s="11" t="str">
        <f t="shared" si="298"/>
        <v>Feb</v>
      </c>
      <c r="M3194">
        <v>1421274859</v>
      </c>
      <c r="N3194" s="11">
        <f t="shared" si="299"/>
        <v>42018.732164351844</v>
      </c>
      <c r="O3194" t="b">
        <v>0</v>
      </c>
      <c r="P3194">
        <v>8</v>
      </c>
      <c r="Q3194" t="b">
        <v>0</v>
      </c>
      <c r="R3194" t="s">
        <v>8305</v>
      </c>
      <c r="S3194" s="5">
        <f t="shared" si="294"/>
        <v>1.0200000000000001E-2</v>
      </c>
      <c r="T3194" s="7">
        <f t="shared" si="295"/>
        <v>12.75</v>
      </c>
      <c r="U3194" t="s">
        <v>8318</v>
      </c>
      <c r="V3194" t="s">
        <v>8359</v>
      </c>
    </row>
    <row r="3195" spans="1:22" ht="49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 t="str">
        <f t="shared" si="296"/>
        <v>02/20/2015</v>
      </c>
      <c r="K3195" s="11" t="str">
        <f t="shared" si="297"/>
        <v>2015</v>
      </c>
      <c r="L3195" s="11" t="str">
        <f t="shared" si="298"/>
        <v>Feb</v>
      </c>
      <c r="M3195">
        <v>1420586056</v>
      </c>
      <c r="N3195" s="11">
        <f t="shared" si="299"/>
        <v>42010.759907407402</v>
      </c>
      <c r="O3195" t="b">
        <v>0</v>
      </c>
      <c r="P3195">
        <v>24</v>
      </c>
      <c r="Q3195" t="b">
        <v>0</v>
      </c>
      <c r="R3195" t="s">
        <v>8305</v>
      </c>
      <c r="S3195" s="5">
        <f t="shared" si="294"/>
        <v>0.1174</v>
      </c>
      <c r="T3195" s="7">
        <f t="shared" si="295"/>
        <v>24.458333333333332</v>
      </c>
      <c r="U3195" t="s">
        <v>8318</v>
      </c>
      <c r="V3195" t="s">
        <v>8359</v>
      </c>
    </row>
    <row r="3196" spans="1:22" ht="49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 t="str">
        <f t="shared" si="296"/>
        <v>07/26/2015</v>
      </c>
      <c r="K3196" s="11" t="str">
        <f t="shared" si="297"/>
        <v>2015</v>
      </c>
      <c r="L3196" s="11" t="str">
        <f t="shared" si="298"/>
        <v>Jul</v>
      </c>
      <c r="M3196">
        <v>1435368598</v>
      </c>
      <c r="N3196" s="11">
        <f t="shared" si="299"/>
        <v>42181.854143518511</v>
      </c>
      <c r="O3196" t="b">
        <v>0</v>
      </c>
      <c r="P3196">
        <v>0</v>
      </c>
      <c r="Q3196" t="b">
        <v>0</v>
      </c>
      <c r="R3196" t="s">
        <v>8305</v>
      </c>
      <c r="S3196" s="5">
        <f t="shared" si="294"/>
        <v>0</v>
      </c>
      <c r="T3196" s="7" t="e">
        <f t="shared" si="295"/>
        <v>#DIV/0!</v>
      </c>
      <c r="U3196" t="s">
        <v>8318</v>
      </c>
      <c r="V3196" t="s">
        <v>8359</v>
      </c>
    </row>
    <row r="3197" spans="1:22" ht="49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 t="str">
        <f t="shared" si="296"/>
        <v>02/12/2015</v>
      </c>
      <c r="K3197" s="11" t="str">
        <f t="shared" si="297"/>
        <v>2015</v>
      </c>
      <c r="L3197" s="11" t="str">
        <f t="shared" si="298"/>
        <v>Feb</v>
      </c>
      <c r="M3197">
        <v>1421158542</v>
      </c>
      <c r="N3197" s="11">
        <f t="shared" si="299"/>
        <v>42017.385902777773</v>
      </c>
      <c r="O3197" t="b">
        <v>0</v>
      </c>
      <c r="P3197">
        <v>39</v>
      </c>
      <c r="Q3197" t="b">
        <v>0</v>
      </c>
      <c r="R3197" t="s">
        <v>8305</v>
      </c>
      <c r="S3197" s="5">
        <f t="shared" si="294"/>
        <v>0.59142857142857141</v>
      </c>
      <c r="T3197" s="7">
        <f t="shared" si="295"/>
        <v>53.07692307692308</v>
      </c>
      <c r="U3197" t="s">
        <v>8318</v>
      </c>
      <c r="V3197" t="s">
        <v>8359</v>
      </c>
    </row>
    <row r="3198" spans="1:22" ht="49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 t="str">
        <f t="shared" si="296"/>
        <v>08/01/2015</v>
      </c>
      <c r="K3198" s="11" t="str">
        <f t="shared" si="297"/>
        <v>2015</v>
      </c>
      <c r="L3198" s="11" t="str">
        <f t="shared" si="298"/>
        <v>Aug</v>
      </c>
      <c r="M3198">
        <v>1433254875</v>
      </c>
      <c r="N3198" s="11">
        <f t="shared" si="299"/>
        <v>42157.389756944445</v>
      </c>
      <c r="O3198" t="b">
        <v>0</v>
      </c>
      <c r="P3198">
        <v>6</v>
      </c>
      <c r="Q3198" t="b">
        <v>0</v>
      </c>
      <c r="R3198" t="s">
        <v>8305</v>
      </c>
      <c r="S3198" s="5">
        <f t="shared" si="294"/>
        <v>5.9999999999999995E-4</v>
      </c>
      <c r="T3198" s="7">
        <f t="shared" si="295"/>
        <v>300</v>
      </c>
      <c r="U3198" t="s">
        <v>8318</v>
      </c>
      <c r="V3198" t="s">
        <v>8359</v>
      </c>
    </row>
    <row r="3199" spans="1:22" ht="33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 t="str">
        <f t="shared" si="296"/>
        <v>02/04/2015</v>
      </c>
      <c r="K3199" s="11" t="str">
        <f t="shared" si="297"/>
        <v>2015</v>
      </c>
      <c r="L3199" s="11" t="str">
        <f t="shared" si="298"/>
        <v>Feb</v>
      </c>
      <c r="M3199">
        <v>1420458618</v>
      </c>
      <c r="N3199" s="11">
        <f t="shared" si="299"/>
        <v>42009.28493055555</v>
      </c>
      <c r="O3199" t="b">
        <v>0</v>
      </c>
      <c r="P3199">
        <v>4</v>
      </c>
      <c r="Q3199" t="b">
        <v>0</v>
      </c>
      <c r="R3199" t="s">
        <v>8305</v>
      </c>
      <c r="S3199" s="5">
        <f t="shared" si="294"/>
        <v>0.1145</v>
      </c>
      <c r="T3199" s="7">
        <f t="shared" si="295"/>
        <v>286.25</v>
      </c>
      <c r="U3199" t="s">
        <v>8318</v>
      </c>
      <c r="V3199" t="s">
        <v>8359</v>
      </c>
    </row>
    <row r="3200" spans="1:22" ht="49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 t="str">
        <f t="shared" si="296"/>
        <v>02/16/2015</v>
      </c>
      <c r="K3200" s="11" t="str">
        <f t="shared" si="297"/>
        <v>2015</v>
      </c>
      <c r="L3200" s="11" t="str">
        <f t="shared" si="298"/>
        <v>Feb</v>
      </c>
      <c r="M3200">
        <v>1420798277</v>
      </c>
      <c r="N3200" s="11">
        <f t="shared" si="299"/>
        <v>42013.216168981475</v>
      </c>
      <c r="O3200" t="b">
        <v>0</v>
      </c>
      <c r="P3200">
        <v>3</v>
      </c>
      <c r="Q3200" t="b">
        <v>0</v>
      </c>
      <c r="R3200" t="s">
        <v>8305</v>
      </c>
      <c r="S3200" s="5">
        <f t="shared" si="294"/>
        <v>3.6666666666666666E-3</v>
      </c>
      <c r="T3200" s="7">
        <f t="shared" si="295"/>
        <v>36.666666666666664</v>
      </c>
      <c r="U3200" t="s">
        <v>8318</v>
      </c>
      <c r="V3200" t="s">
        <v>8359</v>
      </c>
    </row>
    <row r="3201" spans="1:22" ht="49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 t="str">
        <f t="shared" si="296"/>
        <v>09/06/2014</v>
      </c>
      <c r="K3201" s="11" t="str">
        <f t="shared" si="297"/>
        <v>2014</v>
      </c>
      <c r="L3201" s="11" t="str">
        <f t="shared" si="298"/>
        <v>Sep</v>
      </c>
      <c r="M3201">
        <v>1407435418</v>
      </c>
      <c r="N3201" s="11">
        <f t="shared" si="299"/>
        <v>41858.553449074076</v>
      </c>
      <c r="O3201" t="b">
        <v>0</v>
      </c>
      <c r="P3201">
        <v>53</v>
      </c>
      <c r="Q3201" t="b">
        <v>0</v>
      </c>
      <c r="R3201" t="s">
        <v>8305</v>
      </c>
      <c r="S3201" s="5">
        <f t="shared" si="294"/>
        <v>0.52159999999999995</v>
      </c>
      <c r="T3201" s="7">
        <f t="shared" si="295"/>
        <v>49.20754716981132</v>
      </c>
      <c r="U3201" t="s">
        <v>8318</v>
      </c>
      <c r="V3201" t="s">
        <v>8359</v>
      </c>
    </row>
    <row r="3202" spans="1:22" ht="49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 t="str">
        <f t="shared" si="296"/>
        <v>04/30/2016</v>
      </c>
      <c r="K3202" s="11" t="str">
        <f t="shared" si="297"/>
        <v>2016</v>
      </c>
      <c r="L3202" s="11" t="str">
        <f t="shared" si="298"/>
        <v>Apr</v>
      </c>
      <c r="M3202">
        <v>1459410101</v>
      </c>
      <c r="N3202" s="11">
        <f t="shared" si="299"/>
        <v>42460.112280092588</v>
      </c>
      <c r="O3202" t="b">
        <v>0</v>
      </c>
      <c r="P3202">
        <v>1</v>
      </c>
      <c r="Q3202" t="b">
        <v>0</v>
      </c>
      <c r="R3202" t="s">
        <v>8305</v>
      </c>
      <c r="S3202" s="5">
        <f t="shared" ref="S3202:S3265" si="300">E3202/D3202</f>
        <v>2.0000000000000002E-5</v>
      </c>
      <c r="T3202" s="7">
        <f t="shared" ref="T3202:T3265" si="301">E3202/P3202</f>
        <v>1</v>
      </c>
      <c r="U3202" t="s">
        <v>8318</v>
      </c>
      <c r="V3202" t="s">
        <v>8359</v>
      </c>
    </row>
    <row r="3203" spans="1:22" ht="49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 t="str">
        <f t="shared" ref="J3203:J3266" si="302">TEXT((I3203/86400)+25569+(-5/24),"mm/dd/yyyy")</f>
        <v>08/31/2014</v>
      </c>
      <c r="K3203" s="11" t="str">
        <f t="shared" ref="K3203:K3266" si="303">RIGHT(J3203,4)</f>
        <v>2014</v>
      </c>
      <c r="L3203" s="11" t="str">
        <f t="shared" ref="L3203:L3266" si="304">TEXT(J3203,"mmm")</f>
        <v>Aug</v>
      </c>
      <c r="M3203">
        <v>1407695077</v>
      </c>
      <c r="N3203" s="11">
        <f t="shared" ref="N3203:N3266" si="305">(M3203/86400)+25569+(-5/24)</f>
        <v>41861.558761574073</v>
      </c>
      <c r="O3203" t="b">
        <v>0</v>
      </c>
      <c r="P3203">
        <v>2</v>
      </c>
      <c r="Q3203" t="b">
        <v>0</v>
      </c>
      <c r="R3203" t="s">
        <v>8305</v>
      </c>
      <c r="S3203" s="5">
        <f t="shared" si="300"/>
        <v>1.2500000000000001E-2</v>
      </c>
      <c r="T3203" s="7">
        <f t="shared" si="301"/>
        <v>12.5</v>
      </c>
      <c r="U3203" t="s">
        <v>8318</v>
      </c>
      <c r="V3203" t="s">
        <v>8359</v>
      </c>
    </row>
    <row r="3204" spans="1:22" ht="49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 t="str">
        <f t="shared" si="302"/>
        <v>12/14/2015</v>
      </c>
      <c r="K3204" s="11" t="str">
        <f t="shared" si="303"/>
        <v>2015</v>
      </c>
      <c r="L3204" s="11" t="str">
        <f t="shared" si="304"/>
        <v>Dec</v>
      </c>
      <c r="M3204">
        <v>1445027346</v>
      </c>
      <c r="N3204" s="11">
        <f t="shared" si="305"/>
        <v>42293.645208333335</v>
      </c>
      <c r="O3204" t="b">
        <v>0</v>
      </c>
      <c r="P3204">
        <v>25</v>
      </c>
      <c r="Q3204" t="b">
        <v>0</v>
      </c>
      <c r="R3204" t="s">
        <v>8305</v>
      </c>
      <c r="S3204" s="5">
        <f t="shared" si="300"/>
        <v>0.54520000000000002</v>
      </c>
      <c r="T3204" s="7">
        <f t="shared" si="301"/>
        <v>109.04</v>
      </c>
      <c r="U3204" t="s">
        <v>8318</v>
      </c>
      <c r="V3204" t="s">
        <v>8359</v>
      </c>
    </row>
    <row r="3205" spans="1:22" ht="33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 t="str">
        <f t="shared" si="302"/>
        <v>09/25/2015</v>
      </c>
      <c r="K3205" s="11" t="str">
        <f t="shared" si="303"/>
        <v>2015</v>
      </c>
      <c r="L3205" s="11" t="str">
        <f t="shared" si="304"/>
        <v>Sep</v>
      </c>
      <c r="M3205">
        <v>1440632622</v>
      </c>
      <c r="N3205" s="11">
        <f t="shared" si="305"/>
        <v>42242.780347222222</v>
      </c>
      <c r="O3205" t="b">
        <v>0</v>
      </c>
      <c r="P3205">
        <v>6</v>
      </c>
      <c r="Q3205" t="b">
        <v>0</v>
      </c>
      <c r="R3205" t="s">
        <v>8305</v>
      </c>
      <c r="S3205" s="5">
        <f t="shared" si="300"/>
        <v>0.25</v>
      </c>
      <c r="T3205" s="7">
        <f t="shared" si="301"/>
        <v>41.666666666666664</v>
      </c>
      <c r="U3205" t="s">
        <v>8318</v>
      </c>
      <c r="V3205" t="s">
        <v>8359</v>
      </c>
    </row>
    <row r="3206" spans="1:22" ht="49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 t="str">
        <f t="shared" si="302"/>
        <v>07/17/2015</v>
      </c>
      <c r="K3206" s="11" t="str">
        <f t="shared" si="303"/>
        <v>2015</v>
      </c>
      <c r="L3206" s="11" t="str">
        <f t="shared" si="304"/>
        <v>Jul</v>
      </c>
      <c r="M3206">
        <v>1434558479</v>
      </c>
      <c r="N3206" s="11">
        <f t="shared" si="305"/>
        <v>42172.477766203701</v>
      </c>
      <c r="O3206" t="b">
        <v>0</v>
      </c>
      <c r="P3206">
        <v>0</v>
      </c>
      <c r="Q3206" t="b">
        <v>0</v>
      </c>
      <c r="R3206" t="s">
        <v>8305</v>
      </c>
      <c r="S3206" s="5">
        <f t="shared" si="300"/>
        <v>0</v>
      </c>
      <c r="T3206" s="7" t="e">
        <f t="shared" si="301"/>
        <v>#DIV/0!</v>
      </c>
      <c r="U3206" t="s">
        <v>8318</v>
      </c>
      <c r="V3206" t="s">
        <v>8359</v>
      </c>
    </row>
    <row r="3207" spans="1:22" ht="49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 t="str">
        <f t="shared" si="302"/>
        <v>05/01/2015</v>
      </c>
      <c r="K3207" s="11" t="str">
        <f t="shared" si="303"/>
        <v>2015</v>
      </c>
      <c r="L3207" s="11" t="str">
        <f t="shared" si="304"/>
        <v>May</v>
      </c>
      <c r="M3207">
        <v>1427878772</v>
      </c>
      <c r="N3207" s="11">
        <f t="shared" si="305"/>
        <v>42095.166342592587</v>
      </c>
      <c r="O3207" t="b">
        <v>0</v>
      </c>
      <c r="P3207">
        <v>12</v>
      </c>
      <c r="Q3207" t="b">
        <v>0</v>
      </c>
      <c r="R3207" t="s">
        <v>8305</v>
      </c>
      <c r="S3207" s="5">
        <f t="shared" si="300"/>
        <v>3.4125000000000003E-2</v>
      </c>
      <c r="T3207" s="7">
        <f t="shared" si="301"/>
        <v>22.75</v>
      </c>
      <c r="U3207" t="s">
        <v>8318</v>
      </c>
      <c r="V3207" t="s">
        <v>8359</v>
      </c>
    </row>
    <row r="3208" spans="1:22" ht="49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 t="str">
        <f t="shared" si="302"/>
        <v>09/19/2015</v>
      </c>
      <c r="K3208" s="11" t="str">
        <f t="shared" si="303"/>
        <v>2015</v>
      </c>
      <c r="L3208" s="11" t="str">
        <f t="shared" si="304"/>
        <v>Sep</v>
      </c>
      <c r="M3208">
        <v>1440052651</v>
      </c>
      <c r="N3208" s="11">
        <f t="shared" si="305"/>
        <v>42236.067719907405</v>
      </c>
      <c r="O3208" t="b">
        <v>0</v>
      </c>
      <c r="P3208">
        <v>0</v>
      </c>
      <c r="Q3208" t="b">
        <v>0</v>
      </c>
      <c r="R3208" t="s">
        <v>8305</v>
      </c>
      <c r="S3208" s="5">
        <f t="shared" si="300"/>
        <v>0</v>
      </c>
      <c r="T3208" s="7" t="e">
        <f t="shared" si="301"/>
        <v>#DIV/0!</v>
      </c>
      <c r="U3208" t="s">
        <v>8318</v>
      </c>
      <c r="V3208" t="s">
        <v>8359</v>
      </c>
    </row>
    <row r="3209" spans="1:22" ht="49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 t="str">
        <f t="shared" si="302"/>
        <v>04/23/2015</v>
      </c>
      <c r="K3209" s="11" t="str">
        <f t="shared" si="303"/>
        <v>2015</v>
      </c>
      <c r="L3209" s="11" t="str">
        <f t="shared" si="304"/>
        <v>Apr</v>
      </c>
      <c r="M3209">
        <v>1424587207</v>
      </c>
      <c r="N3209" s="11">
        <f t="shared" si="305"/>
        <v>42057.069525462961</v>
      </c>
      <c r="O3209" t="b">
        <v>0</v>
      </c>
      <c r="P3209">
        <v>36</v>
      </c>
      <c r="Q3209" t="b">
        <v>0</v>
      </c>
      <c r="R3209" t="s">
        <v>8305</v>
      </c>
      <c r="S3209" s="5">
        <f t="shared" si="300"/>
        <v>0.46363636363636362</v>
      </c>
      <c r="T3209" s="7">
        <f t="shared" si="301"/>
        <v>70.833333333333329</v>
      </c>
      <c r="U3209" t="s">
        <v>8318</v>
      </c>
      <c r="V3209" t="s">
        <v>8359</v>
      </c>
    </row>
    <row r="3210" spans="1:22" ht="49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 t="str">
        <f t="shared" si="302"/>
        <v>07/28/2014</v>
      </c>
      <c r="K3210" s="11" t="str">
        <f t="shared" si="303"/>
        <v>2014</v>
      </c>
      <c r="L3210" s="11" t="str">
        <f t="shared" si="304"/>
        <v>Jul</v>
      </c>
      <c r="M3210">
        <v>1404743477</v>
      </c>
      <c r="N3210" s="11">
        <f t="shared" si="305"/>
        <v>41827.396724537037</v>
      </c>
      <c r="O3210" t="b">
        <v>1</v>
      </c>
      <c r="P3210">
        <v>82</v>
      </c>
      <c r="Q3210" t="b">
        <v>1</v>
      </c>
      <c r="R3210" t="s">
        <v>8271</v>
      </c>
      <c r="S3210" s="5">
        <f t="shared" si="300"/>
        <v>1.0349999999999999</v>
      </c>
      <c r="T3210" s="7">
        <f t="shared" si="301"/>
        <v>63.109756097560975</v>
      </c>
      <c r="U3210" t="s">
        <v>8318</v>
      </c>
      <c r="V3210" t="s">
        <v>8319</v>
      </c>
    </row>
    <row r="3211" spans="1:22" ht="49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 t="str">
        <f t="shared" si="302"/>
        <v>06/20/2014</v>
      </c>
      <c r="K3211" s="11" t="str">
        <f t="shared" si="303"/>
        <v>2014</v>
      </c>
      <c r="L3211" s="11" t="str">
        <f t="shared" si="304"/>
        <v>Jun</v>
      </c>
      <c r="M3211">
        <v>1400512658</v>
      </c>
      <c r="N3211" s="11">
        <f t="shared" si="305"/>
        <v>41778.42891203703</v>
      </c>
      <c r="O3211" t="b">
        <v>1</v>
      </c>
      <c r="P3211">
        <v>226</v>
      </c>
      <c r="Q3211" t="b">
        <v>1</v>
      </c>
      <c r="R3211" t="s">
        <v>8271</v>
      </c>
      <c r="S3211" s="5">
        <f t="shared" si="300"/>
        <v>1.1932315789473684</v>
      </c>
      <c r="T3211" s="7">
        <f t="shared" si="301"/>
        <v>50.157964601769912</v>
      </c>
      <c r="U3211" t="s">
        <v>8318</v>
      </c>
      <c r="V3211" t="s">
        <v>8319</v>
      </c>
    </row>
    <row r="3212" spans="1:22" ht="49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 t="str">
        <f t="shared" si="302"/>
        <v>05/31/2012</v>
      </c>
      <c r="K3212" s="11" t="str">
        <f t="shared" si="303"/>
        <v>2012</v>
      </c>
      <c r="L3212" s="11" t="str">
        <f t="shared" si="304"/>
        <v>May</v>
      </c>
      <c r="M3212">
        <v>1334442519</v>
      </c>
      <c r="N3212" s="11">
        <f t="shared" si="305"/>
        <v>41013.728229166663</v>
      </c>
      <c r="O3212" t="b">
        <v>1</v>
      </c>
      <c r="P3212">
        <v>60</v>
      </c>
      <c r="Q3212" t="b">
        <v>1</v>
      </c>
      <c r="R3212" t="s">
        <v>8271</v>
      </c>
      <c r="S3212" s="5">
        <f t="shared" si="300"/>
        <v>1.2576666666666667</v>
      </c>
      <c r="T3212" s="7">
        <f t="shared" si="301"/>
        <v>62.883333333333333</v>
      </c>
      <c r="U3212" t="s">
        <v>8318</v>
      </c>
      <c r="V3212" t="s">
        <v>8319</v>
      </c>
    </row>
    <row r="3213" spans="1:22" ht="49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 t="str">
        <f t="shared" si="302"/>
        <v>08/14/2014</v>
      </c>
      <c r="K3213" s="11" t="str">
        <f t="shared" si="303"/>
        <v>2014</v>
      </c>
      <c r="L3213" s="11" t="str">
        <f t="shared" si="304"/>
        <v>Aug</v>
      </c>
      <c r="M3213">
        <v>1405346680</v>
      </c>
      <c r="N3213" s="11">
        <f t="shared" si="305"/>
        <v>41834.378240740734</v>
      </c>
      <c r="O3213" t="b">
        <v>1</v>
      </c>
      <c r="P3213">
        <v>322</v>
      </c>
      <c r="Q3213" t="b">
        <v>1</v>
      </c>
      <c r="R3213" t="s">
        <v>8271</v>
      </c>
      <c r="S3213" s="5">
        <f t="shared" si="300"/>
        <v>1.1974347826086957</v>
      </c>
      <c r="T3213" s="7">
        <f t="shared" si="301"/>
        <v>85.531055900621112</v>
      </c>
      <c r="U3213" t="s">
        <v>8318</v>
      </c>
      <c r="V3213" t="s">
        <v>8319</v>
      </c>
    </row>
    <row r="3214" spans="1:22" ht="33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 t="str">
        <f t="shared" si="302"/>
        <v>08/08/2014</v>
      </c>
      <c r="K3214" s="11" t="str">
        <f t="shared" si="303"/>
        <v>2014</v>
      </c>
      <c r="L3214" s="11" t="str">
        <f t="shared" si="304"/>
        <v>Aug</v>
      </c>
      <c r="M3214">
        <v>1404932751</v>
      </c>
      <c r="N3214" s="11">
        <f t="shared" si="305"/>
        <v>41829.587395833332</v>
      </c>
      <c r="O3214" t="b">
        <v>1</v>
      </c>
      <c r="P3214">
        <v>94</v>
      </c>
      <c r="Q3214" t="b">
        <v>1</v>
      </c>
      <c r="R3214" t="s">
        <v>8271</v>
      </c>
      <c r="S3214" s="5">
        <f t="shared" si="300"/>
        <v>1.2625</v>
      </c>
      <c r="T3214" s="7">
        <f t="shared" si="301"/>
        <v>53.723404255319146</v>
      </c>
      <c r="U3214" t="s">
        <v>8318</v>
      </c>
      <c r="V3214" t="s">
        <v>8319</v>
      </c>
    </row>
    <row r="3215" spans="1:22" ht="49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 t="str">
        <f t="shared" si="302"/>
        <v>07/26/2015</v>
      </c>
      <c r="K3215" s="11" t="str">
        <f t="shared" si="303"/>
        <v>2015</v>
      </c>
      <c r="L3215" s="11" t="str">
        <f t="shared" si="304"/>
        <v>Jul</v>
      </c>
      <c r="M3215">
        <v>1434478759</v>
      </c>
      <c r="N3215" s="11">
        <f t="shared" si="305"/>
        <v>42171.555081018516</v>
      </c>
      <c r="O3215" t="b">
        <v>1</v>
      </c>
      <c r="P3215">
        <v>47</v>
      </c>
      <c r="Q3215" t="b">
        <v>1</v>
      </c>
      <c r="R3215" t="s">
        <v>8271</v>
      </c>
      <c r="S3215" s="5">
        <f t="shared" si="300"/>
        <v>1.0011666666666668</v>
      </c>
      <c r="T3215" s="7">
        <f t="shared" si="301"/>
        <v>127.80851063829788</v>
      </c>
      <c r="U3215" t="s">
        <v>8318</v>
      </c>
      <c r="V3215" t="s">
        <v>8319</v>
      </c>
    </row>
    <row r="3216" spans="1:22" ht="49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 t="str">
        <f t="shared" si="302"/>
        <v>01/05/2016</v>
      </c>
      <c r="K3216" s="11" t="str">
        <f t="shared" si="303"/>
        <v>2016</v>
      </c>
      <c r="L3216" s="11" t="str">
        <f t="shared" si="304"/>
        <v>Jan</v>
      </c>
      <c r="M3216">
        <v>1448823673</v>
      </c>
      <c r="N3216" s="11">
        <f t="shared" si="305"/>
        <v>42337.584178240737</v>
      </c>
      <c r="O3216" t="b">
        <v>1</v>
      </c>
      <c r="P3216">
        <v>115</v>
      </c>
      <c r="Q3216" t="b">
        <v>1</v>
      </c>
      <c r="R3216" t="s">
        <v>8271</v>
      </c>
      <c r="S3216" s="5">
        <f t="shared" si="300"/>
        <v>1.0213333333333334</v>
      </c>
      <c r="T3216" s="7">
        <f t="shared" si="301"/>
        <v>106.57391304347826</v>
      </c>
      <c r="U3216" t="s">
        <v>8318</v>
      </c>
      <c r="V3216" t="s">
        <v>8319</v>
      </c>
    </row>
    <row r="3217" spans="1:22" ht="65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 t="str">
        <f t="shared" si="302"/>
        <v>09/09/2015</v>
      </c>
      <c r="K3217" s="11" t="str">
        <f t="shared" si="303"/>
        <v>2015</v>
      </c>
      <c r="L3217" s="11" t="str">
        <f t="shared" si="304"/>
        <v>Sep</v>
      </c>
      <c r="M3217">
        <v>1438617471</v>
      </c>
      <c r="N3217" s="11">
        <f t="shared" si="305"/>
        <v>42219.456840277773</v>
      </c>
      <c r="O3217" t="b">
        <v>1</v>
      </c>
      <c r="P3217">
        <v>134</v>
      </c>
      <c r="Q3217" t="b">
        <v>1</v>
      </c>
      <c r="R3217" t="s">
        <v>8271</v>
      </c>
      <c r="S3217" s="5">
        <f t="shared" si="300"/>
        <v>1.0035142857142858</v>
      </c>
      <c r="T3217" s="7">
        <f t="shared" si="301"/>
        <v>262.11194029850748</v>
      </c>
      <c r="U3217" t="s">
        <v>8318</v>
      </c>
      <c r="V3217" t="s">
        <v>8319</v>
      </c>
    </row>
    <row r="3218" spans="1:22" ht="49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 t="str">
        <f t="shared" si="302"/>
        <v>07/11/2015</v>
      </c>
      <c r="K3218" s="11" t="str">
        <f t="shared" si="303"/>
        <v>2015</v>
      </c>
      <c r="L3218" s="11" t="str">
        <f t="shared" si="304"/>
        <v>Jul</v>
      </c>
      <c r="M3218">
        <v>1433934371</v>
      </c>
      <c r="N3218" s="11">
        <f t="shared" si="305"/>
        <v>42165.254293981481</v>
      </c>
      <c r="O3218" t="b">
        <v>1</v>
      </c>
      <c r="P3218">
        <v>35</v>
      </c>
      <c r="Q3218" t="b">
        <v>1</v>
      </c>
      <c r="R3218" t="s">
        <v>8271</v>
      </c>
      <c r="S3218" s="5">
        <f t="shared" si="300"/>
        <v>1.0004999999999999</v>
      </c>
      <c r="T3218" s="7">
        <f t="shared" si="301"/>
        <v>57.171428571428571</v>
      </c>
      <c r="U3218" t="s">
        <v>8318</v>
      </c>
      <c r="V3218" t="s">
        <v>8319</v>
      </c>
    </row>
    <row r="3219" spans="1:22" ht="33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 t="str">
        <f t="shared" si="302"/>
        <v>11/04/2016</v>
      </c>
      <c r="K3219" s="11" t="str">
        <f t="shared" si="303"/>
        <v>2016</v>
      </c>
      <c r="L3219" s="11" t="str">
        <f t="shared" si="304"/>
        <v>Nov</v>
      </c>
      <c r="M3219">
        <v>1475672784</v>
      </c>
      <c r="N3219" s="11">
        <f t="shared" si="305"/>
        <v>42648.337777777771</v>
      </c>
      <c r="O3219" t="b">
        <v>1</v>
      </c>
      <c r="P3219">
        <v>104</v>
      </c>
      <c r="Q3219" t="b">
        <v>1</v>
      </c>
      <c r="R3219" t="s">
        <v>8271</v>
      </c>
      <c r="S3219" s="5">
        <f t="shared" si="300"/>
        <v>1.1602222222222223</v>
      </c>
      <c r="T3219" s="7">
        <f t="shared" si="301"/>
        <v>50.20192307692308</v>
      </c>
      <c r="U3219" t="s">
        <v>8318</v>
      </c>
      <c r="V3219" t="s">
        <v>8319</v>
      </c>
    </row>
    <row r="3220" spans="1:22" ht="49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 t="str">
        <f t="shared" si="302"/>
        <v>12/30/2014</v>
      </c>
      <c r="K3220" s="11" t="str">
        <f t="shared" si="303"/>
        <v>2014</v>
      </c>
      <c r="L3220" s="11" t="str">
        <f t="shared" si="304"/>
        <v>Dec</v>
      </c>
      <c r="M3220">
        <v>1417132986</v>
      </c>
      <c r="N3220" s="11">
        <f t="shared" si="305"/>
        <v>41970.793819444443</v>
      </c>
      <c r="O3220" t="b">
        <v>1</v>
      </c>
      <c r="P3220">
        <v>184</v>
      </c>
      <c r="Q3220" t="b">
        <v>1</v>
      </c>
      <c r="R3220" t="s">
        <v>8271</v>
      </c>
      <c r="S3220" s="5">
        <f t="shared" si="300"/>
        <v>1.0209999999999999</v>
      </c>
      <c r="T3220" s="7">
        <f t="shared" si="301"/>
        <v>66.586956521739125</v>
      </c>
      <c r="U3220" t="s">
        <v>8318</v>
      </c>
      <c r="V3220" t="s">
        <v>8319</v>
      </c>
    </row>
    <row r="3221" spans="1:22" ht="33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 t="str">
        <f t="shared" si="302"/>
        <v>03/22/2015</v>
      </c>
      <c r="K3221" s="11" t="str">
        <f t="shared" si="303"/>
        <v>2015</v>
      </c>
      <c r="L3221" s="11" t="str">
        <f t="shared" si="304"/>
        <v>Mar</v>
      </c>
      <c r="M3221">
        <v>1424043347</v>
      </c>
      <c r="N3221" s="11">
        <f t="shared" si="305"/>
        <v>42050.77484953704</v>
      </c>
      <c r="O3221" t="b">
        <v>1</v>
      </c>
      <c r="P3221">
        <v>119</v>
      </c>
      <c r="Q3221" t="b">
        <v>1</v>
      </c>
      <c r="R3221" t="s">
        <v>8271</v>
      </c>
      <c r="S3221" s="5">
        <f t="shared" si="300"/>
        <v>1.0011000000000001</v>
      </c>
      <c r="T3221" s="7">
        <f t="shared" si="301"/>
        <v>168.25210084033614</v>
      </c>
      <c r="U3221" t="s">
        <v>8318</v>
      </c>
      <c r="V3221" t="s">
        <v>8319</v>
      </c>
    </row>
    <row r="3222" spans="1:22" ht="33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 t="str">
        <f t="shared" si="302"/>
        <v>03/12/2017</v>
      </c>
      <c r="K3222" s="11" t="str">
        <f t="shared" si="303"/>
        <v>2017</v>
      </c>
      <c r="L3222" s="11" t="str">
        <f t="shared" si="304"/>
        <v>Mar</v>
      </c>
      <c r="M3222">
        <v>1486411204</v>
      </c>
      <c r="N3222" s="11">
        <f t="shared" si="305"/>
        <v>42772.625046296293</v>
      </c>
      <c r="O3222" t="b">
        <v>1</v>
      </c>
      <c r="P3222">
        <v>59</v>
      </c>
      <c r="Q3222" t="b">
        <v>1</v>
      </c>
      <c r="R3222" t="s">
        <v>8271</v>
      </c>
      <c r="S3222" s="5">
        <f t="shared" si="300"/>
        <v>1.0084</v>
      </c>
      <c r="T3222" s="7">
        <f t="shared" si="301"/>
        <v>256.37288135593218</v>
      </c>
      <c r="U3222" t="s">
        <v>8318</v>
      </c>
      <c r="V3222" t="s">
        <v>8319</v>
      </c>
    </row>
    <row r="3223" spans="1:22" ht="49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 t="str">
        <f t="shared" si="302"/>
        <v>07/05/2015</v>
      </c>
      <c r="K3223" s="11" t="str">
        <f t="shared" si="303"/>
        <v>2015</v>
      </c>
      <c r="L3223" s="11" t="str">
        <f t="shared" si="304"/>
        <v>Jul</v>
      </c>
      <c r="M3223">
        <v>1433090603</v>
      </c>
      <c r="N3223" s="11">
        <f t="shared" si="305"/>
        <v>42155.488460648143</v>
      </c>
      <c r="O3223" t="b">
        <v>1</v>
      </c>
      <c r="P3223">
        <v>113</v>
      </c>
      <c r="Q3223" t="b">
        <v>1</v>
      </c>
      <c r="R3223" t="s">
        <v>8271</v>
      </c>
      <c r="S3223" s="5">
        <f t="shared" si="300"/>
        <v>1.0342499999999999</v>
      </c>
      <c r="T3223" s="7">
        <f t="shared" si="301"/>
        <v>36.610619469026545</v>
      </c>
      <c r="U3223" t="s">
        <v>8318</v>
      </c>
      <c r="V3223" t="s">
        <v>8319</v>
      </c>
    </row>
    <row r="3224" spans="1:22" ht="33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 t="str">
        <f t="shared" si="302"/>
        <v>10/24/2015</v>
      </c>
      <c r="K3224" s="11" t="str">
        <f t="shared" si="303"/>
        <v>2015</v>
      </c>
      <c r="L3224" s="11" t="str">
        <f t="shared" si="304"/>
        <v>Oct</v>
      </c>
      <c r="M3224">
        <v>1443016697</v>
      </c>
      <c r="N3224" s="11">
        <f t="shared" si="305"/>
        <v>42270.373807870368</v>
      </c>
      <c r="O3224" t="b">
        <v>1</v>
      </c>
      <c r="P3224">
        <v>84</v>
      </c>
      <c r="Q3224" t="b">
        <v>1</v>
      </c>
      <c r="R3224" t="s">
        <v>8271</v>
      </c>
      <c r="S3224" s="5">
        <f t="shared" si="300"/>
        <v>1.248</v>
      </c>
      <c r="T3224" s="7">
        <f t="shared" si="301"/>
        <v>37.142857142857146</v>
      </c>
      <c r="U3224" t="s">
        <v>8318</v>
      </c>
      <c r="V3224" t="s">
        <v>8319</v>
      </c>
    </row>
    <row r="3225" spans="1:22" ht="33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 t="str">
        <f t="shared" si="302"/>
        <v>08/20/2015</v>
      </c>
      <c r="K3225" s="11" t="str">
        <f t="shared" si="303"/>
        <v>2015</v>
      </c>
      <c r="L3225" s="11" t="str">
        <f t="shared" si="304"/>
        <v>Aug</v>
      </c>
      <c r="M3225">
        <v>1437508976</v>
      </c>
      <c r="N3225" s="11">
        <f t="shared" si="305"/>
        <v>42206.627037037033</v>
      </c>
      <c r="O3225" t="b">
        <v>1</v>
      </c>
      <c r="P3225">
        <v>74</v>
      </c>
      <c r="Q3225" t="b">
        <v>1</v>
      </c>
      <c r="R3225" t="s">
        <v>8271</v>
      </c>
      <c r="S3225" s="5">
        <f t="shared" si="300"/>
        <v>1.0951612903225807</v>
      </c>
      <c r="T3225" s="7">
        <f t="shared" si="301"/>
        <v>45.878378378378379</v>
      </c>
      <c r="U3225" t="s">
        <v>8318</v>
      </c>
      <c r="V3225" t="s">
        <v>8319</v>
      </c>
    </row>
    <row r="3226" spans="1:22" ht="49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 t="str">
        <f t="shared" si="302"/>
        <v>01/10/2017</v>
      </c>
      <c r="K3226" s="11" t="str">
        <f t="shared" si="303"/>
        <v>2017</v>
      </c>
      <c r="L3226" s="11" t="str">
        <f t="shared" si="304"/>
        <v>Jan</v>
      </c>
      <c r="M3226">
        <v>1479932713</v>
      </c>
      <c r="N3226" s="11">
        <f t="shared" si="305"/>
        <v>42697.642511574071</v>
      </c>
      <c r="O3226" t="b">
        <v>1</v>
      </c>
      <c r="P3226">
        <v>216</v>
      </c>
      <c r="Q3226" t="b">
        <v>1</v>
      </c>
      <c r="R3226" t="s">
        <v>8271</v>
      </c>
      <c r="S3226" s="5">
        <f t="shared" si="300"/>
        <v>1.0203333333333333</v>
      </c>
      <c r="T3226" s="7">
        <f t="shared" si="301"/>
        <v>141.71296296296296</v>
      </c>
      <c r="U3226" t="s">
        <v>8318</v>
      </c>
      <c r="V3226" t="s">
        <v>8319</v>
      </c>
    </row>
    <row r="3227" spans="1:22" ht="49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 t="str">
        <f t="shared" si="302"/>
        <v>06/03/2016</v>
      </c>
      <c r="K3227" s="11" t="str">
        <f t="shared" si="303"/>
        <v>2016</v>
      </c>
      <c r="L3227" s="11" t="str">
        <f t="shared" si="304"/>
        <v>Jun</v>
      </c>
      <c r="M3227">
        <v>1463145938</v>
      </c>
      <c r="N3227" s="11">
        <f t="shared" si="305"/>
        <v>42503.351134259261</v>
      </c>
      <c r="O3227" t="b">
        <v>1</v>
      </c>
      <c r="P3227">
        <v>39</v>
      </c>
      <c r="Q3227" t="b">
        <v>1</v>
      </c>
      <c r="R3227" t="s">
        <v>8271</v>
      </c>
      <c r="S3227" s="5">
        <f t="shared" si="300"/>
        <v>1.0235000000000001</v>
      </c>
      <c r="T3227" s="7">
        <f t="shared" si="301"/>
        <v>52.487179487179489</v>
      </c>
      <c r="U3227" t="s">
        <v>8318</v>
      </c>
      <c r="V3227" t="s">
        <v>8319</v>
      </c>
    </row>
    <row r="3228" spans="1:22" ht="49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 t="str">
        <f t="shared" si="302"/>
        <v>10/30/2015</v>
      </c>
      <c r="K3228" s="11" t="str">
        <f t="shared" si="303"/>
        <v>2015</v>
      </c>
      <c r="L3228" s="11" t="str">
        <f t="shared" si="304"/>
        <v>Oct</v>
      </c>
      <c r="M3228">
        <v>1443621612</v>
      </c>
      <c r="N3228" s="11">
        <f t="shared" si="305"/>
        <v>42277.375138888885</v>
      </c>
      <c r="O3228" t="b">
        <v>1</v>
      </c>
      <c r="P3228">
        <v>21</v>
      </c>
      <c r="Q3228" t="b">
        <v>1</v>
      </c>
      <c r="R3228" t="s">
        <v>8271</v>
      </c>
      <c r="S3228" s="5">
        <f t="shared" si="300"/>
        <v>1.0416666666666667</v>
      </c>
      <c r="T3228" s="7">
        <f t="shared" si="301"/>
        <v>59.523809523809526</v>
      </c>
      <c r="U3228" t="s">
        <v>8318</v>
      </c>
      <c r="V3228" t="s">
        <v>8319</v>
      </c>
    </row>
    <row r="3229" spans="1:22" ht="49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 t="str">
        <f t="shared" si="302"/>
        <v>01/17/2017</v>
      </c>
      <c r="K3229" s="11" t="str">
        <f t="shared" si="303"/>
        <v>2017</v>
      </c>
      <c r="L3229" s="11" t="str">
        <f t="shared" si="304"/>
        <v>Jan</v>
      </c>
      <c r="M3229">
        <v>1482095436</v>
      </c>
      <c r="N3229" s="11">
        <f t="shared" si="305"/>
        <v>42722.674027777779</v>
      </c>
      <c r="O3229" t="b">
        <v>0</v>
      </c>
      <c r="P3229">
        <v>30</v>
      </c>
      <c r="Q3229" t="b">
        <v>1</v>
      </c>
      <c r="R3229" t="s">
        <v>8271</v>
      </c>
      <c r="S3229" s="5">
        <f t="shared" si="300"/>
        <v>1.25</v>
      </c>
      <c r="T3229" s="7">
        <f t="shared" si="301"/>
        <v>50</v>
      </c>
      <c r="U3229" t="s">
        <v>8318</v>
      </c>
      <c r="V3229" t="s">
        <v>8319</v>
      </c>
    </row>
    <row r="3230" spans="1:22" ht="17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 t="str">
        <f t="shared" si="302"/>
        <v>12/16/2015</v>
      </c>
      <c r="K3230" s="11" t="str">
        <f t="shared" si="303"/>
        <v>2015</v>
      </c>
      <c r="L3230" s="11" t="str">
        <f t="shared" si="304"/>
        <v>Dec</v>
      </c>
      <c r="M3230">
        <v>1447606884</v>
      </c>
      <c r="N3230" s="11">
        <f t="shared" si="305"/>
        <v>42323.500972222224</v>
      </c>
      <c r="O3230" t="b">
        <v>1</v>
      </c>
      <c r="P3230">
        <v>37</v>
      </c>
      <c r="Q3230" t="b">
        <v>1</v>
      </c>
      <c r="R3230" t="s">
        <v>8271</v>
      </c>
      <c r="S3230" s="5">
        <f t="shared" si="300"/>
        <v>1.0234285714285714</v>
      </c>
      <c r="T3230" s="7">
        <f t="shared" si="301"/>
        <v>193.62162162162161</v>
      </c>
      <c r="U3230" t="s">
        <v>8318</v>
      </c>
      <c r="V3230" t="s">
        <v>8319</v>
      </c>
    </row>
    <row r="3231" spans="1:22" ht="49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 t="str">
        <f t="shared" si="302"/>
        <v>11/20/2014</v>
      </c>
      <c r="K3231" s="11" t="str">
        <f t="shared" si="303"/>
        <v>2014</v>
      </c>
      <c r="L3231" s="11" t="str">
        <f t="shared" si="304"/>
        <v>Nov</v>
      </c>
      <c r="M3231">
        <v>1413874798</v>
      </c>
      <c r="N3231" s="11">
        <f t="shared" si="305"/>
        <v>41933.083310185182</v>
      </c>
      <c r="O3231" t="b">
        <v>1</v>
      </c>
      <c r="P3231">
        <v>202</v>
      </c>
      <c r="Q3231" t="b">
        <v>1</v>
      </c>
      <c r="R3231" t="s">
        <v>8271</v>
      </c>
      <c r="S3231" s="5">
        <f t="shared" si="300"/>
        <v>1.0786500000000001</v>
      </c>
      <c r="T3231" s="7">
        <f t="shared" si="301"/>
        <v>106.79702970297029</v>
      </c>
      <c r="U3231" t="s">
        <v>8318</v>
      </c>
      <c r="V3231" t="s">
        <v>8319</v>
      </c>
    </row>
    <row r="3232" spans="1:22" ht="49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 t="str">
        <f t="shared" si="302"/>
        <v>09/30/2014</v>
      </c>
      <c r="K3232" s="11" t="str">
        <f t="shared" si="303"/>
        <v>2014</v>
      </c>
      <c r="L3232" s="11" t="str">
        <f t="shared" si="304"/>
        <v>Sep</v>
      </c>
      <c r="M3232">
        <v>1410840126</v>
      </c>
      <c r="N3232" s="11">
        <f t="shared" si="305"/>
        <v>41897.959791666661</v>
      </c>
      <c r="O3232" t="b">
        <v>1</v>
      </c>
      <c r="P3232">
        <v>37</v>
      </c>
      <c r="Q3232" t="b">
        <v>1</v>
      </c>
      <c r="R3232" t="s">
        <v>8271</v>
      </c>
      <c r="S3232" s="5">
        <f t="shared" si="300"/>
        <v>1.0988461538461538</v>
      </c>
      <c r="T3232" s="7">
        <f t="shared" si="301"/>
        <v>77.21621621621621</v>
      </c>
      <c r="U3232" t="s">
        <v>8318</v>
      </c>
      <c r="V3232" t="s">
        <v>8319</v>
      </c>
    </row>
    <row r="3233" spans="1:22" ht="49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 t="str">
        <f t="shared" si="302"/>
        <v>04/16/2016</v>
      </c>
      <c r="K3233" s="11" t="str">
        <f t="shared" si="303"/>
        <v>2016</v>
      </c>
      <c r="L3233" s="11" t="str">
        <f t="shared" si="304"/>
        <v>Apr</v>
      </c>
      <c r="M3233">
        <v>1458254347</v>
      </c>
      <c r="N3233" s="11">
        <f t="shared" si="305"/>
        <v>42446.735497685186</v>
      </c>
      <c r="O3233" t="b">
        <v>0</v>
      </c>
      <c r="P3233">
        <v>28</v>
      </c>
      <c r="Q3233" t="b">
        <v>1</v>
      </c>
      <c r="R3233" t="s">
        <v>8271</v>
      </c>
      <c r="S3233" s="5">
        <f t="shared" si="300"/>
        <v>1.61</v>
      </c>
      <c r="T3233" s="7">
        <f t="shared" si="301"/>
        <v>57.5</v>
      </c>
      <c r="U3233" t="s">
        <v>8318</v>
      </c>
      <c r="V3233" t="s">
        <v>8319</v>
      </c>
    </row>
    <row r="3234" spans="1:22" ht="49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 t="str">
        <f t="shared" si="302"/>
        <v>05/03/2016</v>
      </c>
      <c r="K3234" s="11" t="str">
        <f t="shared" si="303"/>
        <v>2016</v>
      </c>
      <c r="L3234" s="11" t="str">
        <f t="shared" si="304"/>
        <v>May</v>
      </c>
      <c r="M3234">
        <v>1459711917</v>
      </c>
      <c r="N3234" s="11">
        <f t="shared" si="305"/>
        <v>42463.605520833335</v>
      </c>
      <c r="O3234" t="b">
        <v>1</v>
      </c>
      <c r="P3234">
        <v>26</v>
      </c>
      <c r="Q3234" t="b">
        <v>1</v>
      </c>
      <c r="R3234" t="s">
        <v>8271</v>
      </c>
      <c r="S3234" s="5">
        <f t="shared" si="300"/>
        <v>1.3120000000000001</v>
      </c>
      <c r="T3234" s="7">
        <f t="shared" si="301"/>
        <v>50.46153846153846</v>
      </c>
      <c r="U3234" t="s">
        <v>8318</v>
      </c>
      <c r="V3234" t="s">
        <v>8319</v>
      </c>
    </row>
    <row r="3235" spans="1:22" ht="49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 t="str">
        <f t="shared" si="302"/>
        <v>03/02/2017</v>
      </c>
      <c r="K3235" s="11" t="str">
        <f t="shared" si="303"/>
        <v>2017</v>
      </c>
      <c r="L3235" s="11" t="str">
        <f t="shared" si="304"/>
        <v>Mar</v>
      </c>
      <c r="M3235">
        <v>1485890355</v>
      </c>
      <c r="N3235" s="11">
        <f t="shared" si="305"/>
        <v>42766.596701388888</v>
      </c>
      <c r="O3235" t="b">
        <v>0</v>
      </c>
      <c r="P3235">
        <v>61</v>
      </c>
      <c r="Q3235" t="b">
        <v>1</v>
      </c>
      <c r="R3235" t="s">
        <v>8271</v>
      </c>
      <c r="S3235" s="5">
        <f t="shared" si="300"/>
        <v>1.1879999999999999</v>
      </c>
      <c r="T3235" s="7">
        <f t="shared" si="301"/>
        <v>97.377049180327873</v>
      </c>
      <c r="U3235" t="s">
        <v>8318</v>
      </c>
      <c r="V3235" t="s">
        <v>8319</v>
      </c>
    </row>
    <row r="3236" spans="1:22" ht="49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 t="str">
        <f t="shared" si="302"/>
        <v>02/01/2017</v>
      </c>
      <c r="K3236" s="11" t="str">
        <f t="shared" si="303"/>
        <v>2017</v>
      </c>
      <c r="L3236" s="11" t="str">
        <f t="shared" si="304"/>
        <v>Feb</v>
      </c>
      <c r="M3236">
        <v>1483124208</v>
      </c>
      <c r="N3236" s="11">
        <f t="shared" si="305"/>
        <v>42734.581111111103</v>
      </c>
      <c r="O3236" t="b">
        <v>0</v>
      </c>
      <c r="P3236">
        <v>115</v>
      </c>
      <c r="Q3236" t="b">
        <v>1</v>
      </c>
      <c r="R3236" t="s">
        <v>8271</v>
      </c>
      <c r="S3236" s="5">
        <f t="shared" si="300"/>
        <v>1.0039275000000001</v>
      </c>
      <c r="T3236" s="7">
        <f t="shared" si="301"/>
        <v>34.91921739130435</v>
      </c>
      <c r="U3236" t="s">
        <v>8318</v>
      </c>
      <c r="V3236" t="s">
        <v>8319</v>
      </c>
    </row>
    <row r="3237" spans="1:22" ht="49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 t="str">
        <f t="shared" si="302"/>
        <v>07/01/2016</v>
      </c>
      <c r="K3237" s="11" t="str">
        <f t="shared" si="303"/>
        <v>2016</v>
      </c>
      <c r="L3237" s="11" t="str">
        <f t="shared" si="304"/>
        <v>Jul</v>
      </c>
      <c r="M3237">
        <v>1464769251</v>
      </c>
      <c r="N3237" s="11">
        <f t="shared" si="305"/>
        <v>42522.139479166661</v>
      </c>
      <c r="O3237" t="b">
        <v>1</v>
      </c>
      <c r="P3237">
        <v>181</v>
      </c>
      <c r="Q3237" t="b">
        <v>1</v>
      </c>
      <c r="R3237" t="s">
        <v>8271</v>
      </c>
      <c r="S3237" s="5">
        <f t="shared" si="300"/>
        <v>1.0320666666666667</v>
      </c>
      <c r="T3237" s="7">
        <f t="shared" si="301"/>
        <v>85.530386740331494</v>
      </c>
      <c r="U3237" t="s">
        <v>8318</v>
      </c>
      <c r="V3237" t="s">
        <v>8319</v>
      </c>
    </row>
    <row r="3238" spans="1:22" ht="49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 t="str">
        <f t="shared" si="302"/>
        <v>12/28/2016</v>
      </c>
      <c r="K3238" s="11" t="str">
        <f t="shared" si="303"/>
        <v>2016</v>
      </c>
      <c r="L3238" s="11" t="str">
        <f t="shared" si="304"/>
        <v>Dec</v>
      </c>
      <c r="M3238">
        <v>1480370433</v>
      </c>
      <c r="N3238" s="11">
        <f t="shared" si="305"/>
        <v>42702.708715277775</v>
      </c>
      <c r="O3238" t="b">
        <v>0</v>
      </c>
      <c r="P3238">
        <v>110</v>
      </c>
      <c r="Q3238" t="b">
        <v>1</v>
      </c>
      <c r="R3238" t="s">
        <v>8271</v>
      </c>
      <c r="S3238" s="5">
        <f t="shared" si="300"/>
        <v>1.006</v>
      </c>
      <c r="T3238" s="7">
        <f t="shared" si="301"/>
        <v>182.90909090909091</v>
      </c>
      <c r="U3238" t="s">
        <v>8318</v>
      </c>
      <c r="V3238" t="s">
        <v>8319</v>
      </c>
    </row>
    <row r="3239" spans="1:22" ht="33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 t="str">
        <f t="shared" si="302"/>
        <v>09/28/2015</v>
      </c>
      <c r="K3239" s="11" t="str">
        <f t="shared" si="303"/>
        <v>2015</v>
      </c>
      <c r="L3239" s="11" t="str">
        <f t="shared" si="304"/>
        <v>Sep</v>
      </c>
      <c r="M3239">
        <v>1441452184</v>
      </c>
      <c r="N3239" s="11">
        <f t="shared" si="305"/>
        <v>42252.266018518516</v>
      </c>
      <c r="O3239" t="b">
        <v>1</v>
      </c>
      <c r="P3239">
        <v>269</v>
      </c>
      <c r="Q3239" t="b">
        <v>1</v>
      </c>
      <c r="R3239" t="s">
        <v>8271</v>
      </c>
      <c r="S3239" s="5">
        <f t="shared" si="300"/>
        <v>1.0078754285714286</v>
      </c>
      <c r="T3239" s="7">
        <f t="shared" si="301"/>
        <v>131.13620817843866</v>
      </c>
      <c r="U3239" t="s">
        <v>8318</v>
      </c>
      <c r="V3239" t="s">
        <v>8319</v>
      </c>
    </row>
    <row r="3240" spans="1:22" ht="49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 t="str">
        <f t="shared" si="302"/>
        <v>07/01/2015</v>
      </c>
      <c r="K3240" s="11" t="str">
        <f t="shared" si="303"/>
        <v>2015</v>
      </c>
      <c r="L3240" s="11" t="str">
        <f t="shared" si="304"/>
        <v>Jul</v>
      </c>
      <c r="M3240">
        <v>1433160898</v>
      </c>
      <c r="N3240" s="11">
        <f t="shared" si="305"/>
        <v>42156.302060185182</v>
      </c>
      <c r="O3240" t="b">
        <v>1</v>
      </c>
      <c r="P3240">
        <v>79</v>
      </c>
      <c r="Q3240" t="b">
        <v>1</v>
      </c>
      <c r="R3240" t="s">
        <v>8271</v>
      </c>
      <c r="S3240" s="5">
        <f t="shared" si="300"/>
        <v>1.1232142857142857</v>
      </c>
      <c r="T3240" s="7">
        <f t="shared" si="301"/>
        <v>39.810126582278478</v>
      </c>
      <c r="U3240" t="s">
        <v>8318</v>
      </c>
      <c r="V3240" t="s">
        <v>8319</v>
      </c>
    </row>
    <row r="3241" spans="1:22" ht="49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 t="str">
        <f t="shared" si="302"/>
        <v>10/25/2015</v>
      </c>
      <c r="K3241" s="11" t="str">
        <f t="shared" si="303"/>
        <v>2015</v>
      </c>
      <c r="L3241" s="11" t="str">
        <f t="shared" si="304"/>
        <v>Oct</v>
      </c>
      <c r="M3241">
        <v>1443665293</v>
      </c>
      <c r="N3241" s="11">
        <f t="shared" si="305"/>
        <v>42277.880706018514</v>
      </c>
      <c r="O3241" t="b">
        <v>1</v>
      </c>
      <c r="P3241">
        <v>104</v>
      </c>
      <c r="Q3241" t="b">
        <v>1</v>
      </c>
      <c r="R3241" t="s">
        <v>8271</v>
      </c>
      <c r="S3241" s="5">
        <f t="shared" si="300"/>
        <v>1.0591914022517912</v>
      </c>
      <c r="T3241" s="7">
        <f t="shared" si="301"/>
        <v>59.701730769230764</v>
      </c>
      <c r="U3241" t="s">
        <v>8318</v>
      </c>
      <c r="V3241" t="s">
        <v>8319</v>
      </c>
    </row>
    <row r="3242" spans="1:22" ht="49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 t="str">
        <f t="shared" si="302"/>
        <v>02/16/2017</v>
      </c>
      <c r="K3242" s="11" t="str">
        <f t="shared" si="303"/>
        <v>2017</v>
      </c>
      <c r="L3242" s="11" t="str">
        <f t="shared" si="304"/>
        <v>Feb</v>
      </c>
      <c r="M3242">
        <v>1484843948</v>
      </c>
      <c r="N3242" s="11">
        <f t="shared" si="305"/>
        <v>42754.485509259255</v>
      </c>
      <c r="O3242" t="b">
        <v>0</v>
      </c>
      <c r="P3242">
        <v>34</v>
      </c>
      <c r="Q3242" t="b">
        <v>1</v>
      </c>
      <c r="R3242" t="s">
        <v>8271</v>
      </c>
      <c r="S3242" s="5">
        <f t="shared" si="300"/>
        <v>1.0056666666666667</v>
      </c>
      <c r="T3242" s="7">
        <f t="shared" si="301"/>
        <v>88.735294117647058</v>
      </c>
      <c r="U3242" t="s">
        <v>8318</v>
      </c>
      <c r="V3242" t="s">
        <v>8319</v>
      </c>
    </row>
    <row r="3243" spans="1:22" ht="65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 t="str">
        <f t="shared" si="302"/>
        <v>10/14/2014</v>
      </c>
      <c r="K3243" s="11" t="str">
        <f t="shared" si="303"/>
        <v>2014</v>
      </c>
      <c r="L3243" s="11" t="str">
        <f t="shared" si="304"/>
        <v>Oct</v>
      </c>
      <c r="M3243">
        <v>1410421670</v>
      </c>
      <c r="N3243" s="11">
        <f t="shared" si="305"/>
        <v>41893.116550925923</v>
      </c>
      <c r="O3243" t="b">
        <v>1</v>
      </c>
      <c r="P3243">
        <v>167</v>
      </c>
      <c r="Q3243" t="b">
        <v>1</v>
      </c>
      <c r="R3243" t="s">
        <v>8271</v>
      </c>
      <c r="S3243" s="5">
        <f t="shared" si="300"/>
        <v>1.1530588235294117</v>
      </c>
      <c r="T3243" s="7">
        <f t="shared" si="301"/>
        <v>58.688622754491021</v>
      </c>
      <c r="U3243" t="s">
        <v>8318</v>
      </c>
      <c r="V3243" t="s">
        <v>8319</v>
      </c>
    </row>
    <row r="3244" spans="1:22" ht="33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 t="str">
        <f t="shared" si="302"/>
        <v>09/19/2014</v>
      </c>
      <c r="K3244" s="11" t="str">
        <f t="shared" si="303"/>
        <v>2014</v>
      </c>
      <c r="L3244" s="11" t="str">
        <f t="shared" si="304"/>
        <v>Sep</v>
      </c>
      <c r="M3244">
        <v>1408558092</v>
      </c>
      <c r="N3244" s="11">
        <f t="shared" si="305"/>
        <v>41871.547361111108</v>
      </c>
      <c r="O3244" t="b">
        <v>1</v>
      </c>
      <c r="P3244">
        <v>183</v>
      </c>
      <c r="Q3244" t="b">
        <v>1</v>
      </c>
      <c r="R3244" t="s">
        <v>8271</v>
      </c>
      <c r="S3244" s="5">
        <f t="shared" si="300"/>
        <v>1.273042</v>
      </c>
      <c r="T3244" s="7">
        <f t="shared" si="301"/>
        <v>69.56513661202186</v>
      </c>
      <c r="U3244" t="s">
        <v>8318</v>
      </c>
      <c r="V3244" t="s">
        <v>8319</v>
      </c>
    </row>
    <row r="3245" spans="1:22" ht="49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 t="str">
        <f t="shared" si="302"/>
        <v>10/08/2015</v>
      </c>
      <c r="K3245" s="11" t="str">
        <f t="shared" si="303"/>
        <v>2015</v>
      </c>
      <c r="L3245" s="11" t="str">
        <f t="shared" si="304"/>
        <v>Oct</v>
      </c>
      <c r="M3245">
        <v>1442283562</v>
      </c>
      <c r="N3245" s="11">
        <f t="shared" si="305"/>
        <v>42261.888449074067</v>
      </c>
      <c r="O3245" t="b">
        <v>1</v>
      </c>
      <c r="P3245">
        <v>71</v>
      </c>
      <c r="Q3245" t="b">
        <v>1</v>
      </c>
      <c r="R3245" t="s">
        <v>8271</v>
      </c>
      <c r="S3245" s="5">
        <f t="shared" si="300"/>
        <v>1.028375</v>
      </c>
      <c r="T3245" s="7">
        <f t="shared" si="301"/>
        <v>115.87323943661971</v>
      </c>
      <c r="U3245" t="s">
        <v>8318</v>
      </c>
      <c r="V3245" t="s">
        <v>8319</v>
      </c>
    </row>
    <row r="3246" spans="1:22" ht="49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 t="str">
        <f t="shared" si="302"/>
        <v>12/01/2016</v>
      </c>
      <c r="K3246" s="11" t="str">
        <f t="shared" si="303"/>
        <v>2016</v>
      </c>
      <c r="L3246" s="11" t="str">
        <f t="shared" si="304"/>
        <v>Dec</v>
      </c>
      <c r="M3246">
        <v>1478018382</v>
      </c>
      <c r="N3246" s="11">
        <f t="shared" si="305"/>
        <v>42675.485902777778</v>
      </c>
      <c r="O3246" t="b">
        <v>0</v>
      </c>
      <c r="P3246">
        <v>69</v>
      </c>
      <c r="Q3246" t="b">
        <v>1</v>
      </c>
      <c r="R3246" t="s">
        <v>8271</v>
      </c>
      <c r="S3246" s="5">
        <f t="shared" si="300"/>
        <v>1.0293749999999999</v>
      </c>
      <c r="T3246" s="7">
        <f t="shared" si="301"/>
        <v>23.869565217391305</v>
      </c>
      <c r="U3246" t="s">
        <v>8318</v>
      </c>
      <c r="V3246" t="s">
        <v>8319</v>
      </c>
    </row>
    <row r="3247" spans="1:22" ht="49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 t="str">
        <f t="shared" si="302"/>
        <v>06/11/2015</v>
      </c>
      <c r="K3247" s="11" t="str">
        <f t="shared" si="303"/>
        <v>2015</v>
      </c>
      <c r="L3247" s="11" t="str">
        <f t="shared" si="304"/>
        <v>Jun</v>
      </c>
      <c r="M3247">
        <v>1431354258</v>
      </c>
      <c r="N3247" s="11">
        <f t="shared" si="305"/>
        <v>42135.391874999994</v>
      </c>
      <c r="O3247" t="b">
        <v>0</v>
      </c>
      <c r="P3247">
        <v>270</v>
      </c>
      <c r="Q3247" t="b">
        <v>1</v>
      </c>
      <c r="R3247" t="s">
        <v>8271</v>
      </c>
      <c r="S3247" s="5">
        <f t="shared" si="300"/>
        <v>1.043047619047619</v>
      </c>
      <c r="T3247" s="7">
        <f t="shared" si="301"/>
        <v>81.125925925925927</v>
      </c>
      <c r="U3247" t="s">
        <v>8318</v>
      </c>
      <c r="V3247" t="s">
        <v>8319</v>
      </c>
    </row>
    <row r="3248" spans="1:22" ht="49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 t="str">
        <f t="shared" si="302"/>
        <v>09/11/2015</v>
      </c>
      <c r="K3248" s="11" t="str">
        <f t="shared" si="303"/>
        <v>2015</v>
      </c>
      <c r="L3248" s="11" t="str">
        <f t="shared" si="304"/>
        <v>Sep</v>
      </c>
      <c r="M3248">
        <v>1439551200</v>
      </c>
      <c r="N3248" s="11">
        <f t="shared" si="305"/>
        <v>42230.263888888883</v>
      </c>
      <c r="O3248" t="b">
        <v>1</v>
      </c>
      <c r="P3248">
        <v>193</v>
      </c>
      <c r="Q3248" t="b">
        <v>1</v>
      </c>
      <c r="R3248" t="s">
        <v>8271</v>
      </c>
      <c r="S3248" s="5">
        <f t="shared" si="300"/>
        <v>1.1122000000000001</v>
      </c>
      <c r="T3248" s="7">
        <f t="shared" si="301"/>
        <v>57.626943005181346</v>
      </c>
      <c r="U3248" t="s">
        <v>8318</v>
      </c>
      <c r="V3248" t="s">
        <v>8319</v>
      </c>
    </row>
    <row r="3249" spans="1:22" ht="49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 t="str">
        <f t="shared" si="302"/>
        <v>07/12/2015</v>
      </c>
      <c r="K3249" s="11" t="str">
        <f t="shared" si="303"/>
        <v>2015</v>
      </c>
      <c r="L3249" s="11" t="str">
        <f t="shared" si="304"/>
        <v>Jul</v>
      </c>
      <c r="M3249">
        <v>1434104712</v>
      </c>
      <c r="N3249" s="11">
        <f t="shared" si="305"/>
        <v>42167.22583333333</v>
      </c>
      <c r="O3249" t="b">
        <v>1</v>
      </c>
      <c r="P3249">
        <v>57</v>
      </c>
      <c r="Q3249" t="b">
        <v>1</v>
      </c>
      <c r="R3249" t="s">
        <v>8271</v>
      </c>
      <c r="S3249" s="5">
        <f t="shared" si="300"/>
        <v>1.0586</v>
      </c>
      <c r="T3249" s="7">
        <f t="shared" si="301"/>
        <v>46.429824561403507</v>
      </c>
      <c r="U3249" t="s">
        <v>8318</v>
      </c>
      <c r="V3249" t="s">
        <v>8319</v>
      </c>
    </row>
    <row r="3250" spans="1:22" ht="33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 t="str">
        <f t="shared" si="302"/>
        <v>04/04/2015</v>
      </c>
      <c r="K3250" s="11" t="str">
        <f t="shared" si="303"/>
        <v>2015</v>
      </c>
      <c r="L3250" s="11" t="str">
        <f t="shared" si="304"/>
        <v>Apr</v>
      </c>
      <c r="M3250">
        <v>1425590357</v>
      </c>
      <c r="N3250" s="11">
        <f t="shared" si="305"/>
        <v>42068.68005787037</v>
      </c>
      <c r="O3250" t="b">
        <v>1</v>
      </c>
      <c r="P3250">
        <v>200</v>
      </c>
      <c r="Q3250" t="b">
        <v>1</v>
      </c>
      <c r="R3250" t="s">
        <v>8271</v>
      </c>
      <c r="S3250" s="5">
        <f t="shared" si="300"/>
        <v>1.0079166666666666</v>
      </c>
      <c r="T3250" s="7">
        <f t="shared" si="301"/>
        <v>60.475000000000001</v>
      </c>
      <c r="U3250" t="s">
        <v>8318</v>
      </c>
      <c r="V3250" t="s">
        <v>8319</v>
      </c>
    </row>
    <row r="3251" spans="1:22" ht="49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 t="str">
        <f t="shared" si="302"/>
        <v>06/20/2015</v>
      </c>
      <c r="K3251" s="11" t="str">
        <f t="shared" si="303"/>
        <v>2015</v>
      </c>
      <c r="L3251" s="11" t="str">
        <f t="shared" si="304"/>
        <v>Jun</v>
      </c>
      <c r="M3251">
        <v>1432230914</v>
      </c>
      <c r="N3251" s="11">
        <f t="shared" si="305"/>
        <v>42145.538356481477</v>
      </c>
      <c r="O3251" t="b">
        <v>1</v>
      </c>
      <c r="P3251">
        <v>88</v>
      </c>
      <c r="Q3251" t="b">
        <v>1</v>
      </c>
      <c r="R3251" t="s">
        <v>8271</v>
      </c>
      <c r="S3251" s="5">
        <f t="shared" si="300"/>
        <v>1.0492727272727274</v>
      </c>
      <c r="T3251" s="7">
        <f t="shared" si="301"/>
        <v>65.579545454545453</v>
      </c>
      <c r="U3251" t="s">
        <v>8318</v>
      </c>
      <c r="V3251" t="s">
        <v>8319</v>
      </c>
    </row>
    <row r="3252" spans="1:22" ht="49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 t="str">
        <f t="shared" si="302"/>
        <v>11/05/2014</v>
      </c>
      <c r="K3252" s="11" t="str">
        <f t="shared" si="303"/>
        <v>2014</v>
      </c>
      <c r="L3252" s="11" t="str">
        <f t="shared" si="304"/>
        <v>Nov</v>
      </c>
      <c r="M3252">
        <v>1412617724</v>
      </c>
      <c r="N3252" s="11">
        <f t="shared" si="305"/>
        <v>41918.533842592587</v>
      </c>
      <c r="O3252" t="b">
        <v>1</v>
      </c>
      <c r="P3252">
        <v>213</v>
      </c>
      <c r="Q3252" t="b">
        <v>1</v>
      </c>
      <c r="R3252" t="s">
        <v>8271</v>
      </c>
      <c r="S3252" s="5">
        <f t="shared" si="300"/>
        <v>1.01552</v>
      </c>
      <c r="T3252" s="7">
        <f t="shared" si="301"/>
        <v>119.1924882629108</v>
      </c>
      <c r="U3252" t="s">
        <v>8318</v>
      </c>
      <c r="V3252" t="s">
        <v>8319</v>
      </c>
    </row>
    <row r="3253" spans="1:22" ht="49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 t="str">
        <f t="shared" si="302"/>
        <v>06/21/2015</v>
      </c>
      <c r="K3253" s="11" t="str">
        <f t="shared" si="303"/>
        <v>2015</v>
      </c>
      <c r="L3253" s="11" t="str">
        <f t="shared" si="304"/>
        <v>Jun</v>
      </c>
      <c r="M3253">
        <v>1432315966</v>
      </c>
      <c r="N3253" s="11">
        <f t="shared" si="305"/>
        <v>42146.52275462963</v>
      </c>
      <c r="O3253" t="b">
        <v>1</v>
      </c>
      <c r="P3253">
        <v>20</v>
      </c>
      <c r="Q3253" t="b">
        <v>1</v>
      </c>
      <c r="R3253" t="s">
        <v>8271</v>
      </c>
      <c r="S3253" s="5">
        <f t="shared" si="300"/>
        <v>1.1073333333333333</v>
      </c>
      <c r="T3253" s="7">
        <f t="shared" si="301"/>
        <v>83.05</v>
      </c>
      <c r="U3253" t="s">
        <v>8318</v>
      </c>
      <c r="V3253" t="s">
        <v>8319</v>
      </c>
    </row>
    <row r="3254" spans="1:22" ht="33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 t="str">
        <f t="shared" si="302"/>
        <v>09/07/2016</v>
      </c>
      <c r="K3254" s="11" t="str">
        <f t="shared" si="303"/>
        <v>2016</v>
      </c>
      <c r="L3254" s="11" t="str">
        <f t="shared" si="304"/>
        <v>Sep</v>
      </c>
      <c r="M3254">
        <v>1470655240</v>
      </c>
      <c r="N3254" s="11">
        <f t="shared" si="305"/>
        <v>42590.264351851853</v>
      </c>
      <c r="O3254" t="b">
        <v>1</v>
      </c>
      <c r="P3254">
        <v>50</v>
      </c>
      <c r="Q3254" t="b">
        <v>1</v>
      </c>
      <c r="R3254" t="s">
        <v>8271</v>
      </c>
      <c r="S3254" s="5">
        <f t="shared" si="300"/>
        <v>1.2782222222222221</v>
      </c>
      <c r="T3254" s="7">
        <f t="shared" si="301"/>
        <v>57.52</v>
      </c>
      <c r="U3254" t="s">
        <v>8318</v>
      </c>
      <c r="V3254" t="s">
        <v>8319</v>
      </c>
    </row>
    <row r="3255" spans="1:22" ht="49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 t="str">
        <f t="shared" si="302"/>
        <v>09/07/2016</v>
      </c>
      <c r="K3255" s="11" t="str">
        <f t="shared" si="303"/>
        <v>2016</v>
      </c>
      <c r="L3255" s="11" t="str">
        <f t="shared" si="304"/>
        <v>Sep</v>
      </c>
      <c r="M3255">
        <v>1471701028</v>
      </c>
      <c r="N3255" s="11">
        <f t="shared" si="305"/>
        <v>42602.368379629632</v>
      </c>
      <c r="O3255" t="b">
        <v>1</v>
      </c>
      <c r="P3255">
        <v>115</v>
      </c>
      <c r="Q3255" t="b">
        <v>1</v>
      </c>
      <c r="R3255" t="s">
        <v>8271</v>
      </c>
      <c r="S3255" s="5">
        <f t="shared" si="300"/>
        <v>1.0182500000000001</v>
      </c>
      <c r="T3255" s="7">
        <f t="shared" si="301"/>
        <v>177.08695652173913</v>
      </c>
      <c r="U3255" t="s">
        <v>8318</v>
      </c>
      <c r="V3255" t="s">
        <v>8319</v>
      </c>
    </row>
    <row r="3256" spans="1:22" ht="49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 t="str">
        <f t="shared" si="302"/>
        <v>03/25/2015</v>
      </c>
      <c r="K3256" s="11" t="str">
        <f t="shared" si="303"/>
        <v>2015</v>
      </c>
      <c r="L3256" s="11" t="str">
        <f t="shared" si="304"/>
        <v>Mar</v>
      </c>
      <c r="M3256">
        <v>1424743409</v>
      </c>
      <c r="N3256" s="11">
        <f t="shared" si="305"/>
        <v>42058.877418981479</v>
      </c>
      <c r="O3256" t="b">
        <v>1</v>
      </c>
      <c r="P3256">
        <v>186</v>
      </c>
      <c r="Q3256" t="b">
        <v>1</v>
      </c>
      <c r="R3256" t="s">
        <v>8271</v>
      </c>
      <c r="S3256" s="5">
        <f t="shared" si="300"/>
        <v>1.012576923076923</v>
      </c>
      <c r="T3256" s="7">
        <f t="shared" si="301"/>
        <v>70.771505376344081</v>
      </c>
      <c r="U3256" t="s">
        <v>8318</v>
      </c>
      <c r="V3256" t="s">
        <v>8319</v>
      </c>
    </row>
    <row r="3257" spans="1:22" ht="49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 t="str">
        <f t="shared" si="302"/>
        <v>10/07/2014</v>
      </c>
      <c r="K3257" s="11" t="str">
        <f t="shared" si="303"/>
        <v>2014</v>
      </c>
      <c r="L3257" s="11" t="str">
        <f t="shared" si="304"/>
        <v>Oct</v>
      </c>
      <c r="M3257">
        <v>1410114375</v>
      </c>
      <c r="N3257" s="11">
        <f t="shared" si="305"/>
        <v>41889.559895833328</v>
      </c>
      <c r="O3257" t="b">
        <v>1</v>
      </c>
      <c r="P3257">
        <v>18</v>
      </c>
      <c r="Q3257" t="b">
        <v>1</v>
      </c>
      <c r="R3257" t="s">
        <v>8271</v>
      </c>
      <c r="S3257" s="5">
        <f t="shared" si="300"/>
        <v>1.75</v>
      </c>
      <c r="T3257" s="7">
        <f t="shared" si="301"/>
        <v>29.166666666666668</v>
      </c>
      <c r="U3257" t="s">
        <v>8318</v>
      </c>
      <c r="V3257" t="s">
        <v>8319</v>
      </c>
    </row>
    <row r="3258" spans="1:22" ht="49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 t="str">
        <f t="shared" si="302"/>
        <v>06/10/2015</v>
      </c>
      <c r="K3258" s="11" t="str">
        <f t="shared" si="303"/>
        <v>2015</v>
      </c>
      <c r="L3258" s="11" t="str">
        <f t="shared" si="304"/>
        <v>Jun</v>
      </c>
      <c r="M3258">
        <v>1432129577</v>
      </c>
      <c r="N3258" s="11">
        <f t="shared" si="305"/>
        <v>42144.365474537037</v>
      </c>
      <c r="O3258" t="b">
        <v>1</v>
      </c>
      <c r="P3258">
        <v>176</v>
      </c>
      <c r="Q3258" t="b">
        <v>1</v>
      </c>
      <c r="R3258" t="s">
        <v>8271</v>
      </c>
      <c r="S3258" s="5">
        <f t="shared" si="300"/>
        <v>1.2806</v>
      </c>
      <c r="T3258" s="7">
        <f t="shared" si="301"/>
        <v>72.76136363636364</v>
      </c>
      <c r="U3258" t="s">
        <v>8318</v>
      </c>
      <c r="V3258" t="s">
        <v>8319</v>
      </c>
    </row>
    <row r="3259" spans="1:22" ht="49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 t="str">
        <f t="shared" si="302"/>
        <v>02/22/2017</v>
      </c>
      <c r="K3259" s="11" t="str">
        <f t="shared" si="303"/>
        <v>2017</v>
      </c>
      <c r="L3259" s="11" t="str">
        <f t="shared" si="304"/>
        <v>Feb</v>
      </c>
      <c r="M3259">
        <v>1485177952</v>
      </c>
      <c r="N3259" s="11">
        <f t="shared" si="305"/>
        <v>42758.351296296292</v>
      </c>
      <c r="O3259" t="b">
        <v>0</v>
      </c>
      <c r="P3259">
        <v>41</v>
      </c>
      <c r="Q3259" t="b">
        <v>1</v>
      </c>
      <c r="R3259" t="s">
        <v>8271</v>
      </c>
      <c r="S3259" s="5">
        <f t="shared" si="300"/>
        <v>1.0629949999999999</v>
      </c>
      <c r="T3259" s="7">
        <f t="shared" si="301"/>
        <v>51.853414634146333</v>
      </c>
      <c r="U3259" t="s">
        <v>8318</v>
      </c>
      <c r="V3259" t="s">
        <v>8319</v>
      </c>
    </row>
    <row r="3260" spans="1:22" ht="33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 t="str">
        <f t="shared" si="302"/>
        <v>01/08/2015</v>
      </c>
      <c r="K3260" s="11" t="str">
        <f t="shared" si="303"/>
        <v>2015</v>
      </c>
      <c r="L3260" s="11" t="str">
        <f t="shared" si="304"/>
        <v>Jan</v>
      </c>
      <c r="M3260">
        <v>1418159861</v>
      </c>
      <c r="N3260" s="11">
        <f t="shared" si="305"/>
        <v>41982.678946759253</v>
      </c>
      <c r="O3260" t="b">
        <v>1</v>
      </c>
      <c r="P3260">
        <v>75</v>
      </c>
      <c r="Q3260" t="b">
        <v>1</v>
      </c>
      <c r="R3260" t="s">
        <v>8271</v>
      </c>
      <c r="S3260" s="5">
        <f t="shared" si="300"/>
        <v>1.052142857142857</v>
      </c>
      <c r="T3260" s="7">
        <f t="shared" si="301"/>
        <v>98.2</v>
      </c>
      <c r="U3260" t="s">
        <v>8318</v>
      </c>
      <c r="V3260" t="s">
        <v>8319</v>
      </c>
    </row>
    <row r="3261" spans="1:22" ht="49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 t="str">
        <f t="shared" si="302"/>
        <v>09/30/2016</v>
      </c>
      <c r="K3261" s="11" t="str">
        <f t="shared" si="303"/>
        <v>2016</v>
      </c>
      <c r="L3261" s="11" t="str">
        <f t="shared" si="304"/>
        <v>Sep</v>
      </c>
      <c r="M3261">
        <v>1472753745</v>
      </c>
      <c r="N3261" s="11">
        <f t="shared" si="305"/>
        <v>42614.552604166667</v>
      </c>
      <c r="O3261" t="b">
        <v>1</v>
      </c>
      <c r="P3261">
        <v>97</v>
      </c>
      <c r="Q3261" t="b">
        <v>1</v>
      </c>
      <c r="R3261" t="s">
        <v>8271</v>
      </c>
      <c r="S3261" s="5">
        <f t="shared" si="300"/>
        <v>1.0616782608695652</v>
      </c>
      <c r="T3261" s="7">
        <f t="shared" si="301"/>
        <v>251.7381443298969</v>
      </c>
      <c r="U3261" t="s">
        <v>8318</v>
      </c>
      <c r="V3261" t="s">
        <v>8319</v>
      </c>
    </row>
    <row r="3262" spans="1:22" ht="49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 t="str">
        <f t="shared" si="302"/>
        <v>11/30/2015</v>
      </c>
      <c r="K3262" s="11" t="str">
        <f t="shared" si="303"/>
        <v>2015</v>
      </c>
      <c r="L3262" s="11" t="str">
        <f t="shared" si="304"/>
        <v>Nov</v>
      </c>
      <c r="M3262">
        <v>1445875718</v>
      </c>
      <c r="N3262" s="11">
        <f t="shared" si="305"/>
        <v>42303.464328703696</v>
      </c>
      <c r="O3262" t="b">
        <v>1</v>
      </c>
      <c r="P3262">
        <v>73</v>
      </c>
      <c r="Q3262" t="b">
        <v>1</v>
      </c>
      <c r="R3262" t="s">
        <v>8271</v>
      </c>
      <c r="S3262" s="5">
        <f t="shared" si="300"/>
        <v>1.0924</v>
      </c>
      <c r="T3262" s="7">
        <f t="shared" si="301"/>
        <v>74.821917808219183</v>
      </c>
      <c r="U3262" t="s">
        <v>8318</v>
      </c>
      <c r="V3262" t="s">
        <v>8319</v>
      </c>
    </row>
    <row r="3263" spans="1:22" ht="49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 t="str">
        <f t="shared" si="302"/>
        <v>07/16/2015</v>
      </c>
      <c r="K3263" s="11" t="str">
        <f t="shared" si="303"/>
        <v>2015</v>
      </c>
      <c r="L3263" s="11" t="str">
        <f t="shared" si="304"/>
        <v>Jul</v>
      </c>
      <c r="M3263">
        <v>1434475476</v>
      </c>
      <c r="N3263" s="11">
        <f t="shared" si="305"/>
        <v>42171.517083333332</v>
      </c>
      <c r="O3263" t="b">
        <v>1</v>
      </c>
      <c r="P3263">
        <v>49</v>
      </c>
      <c r="Q3263" t="b">
        <v>1</v>
      </c>
      <c r="R3263" t="s">
        <v>8271</v>
      </c>
      <c r="S3263" s="5">
        <f t="shared" si="300"/>
        <v>1.0045454545454546</v>
      </c>
      <c r="T3263" s="7">
        <f t="shared" si="301"/>
        <v>67.65306122448979</v>
      </c>
      <c r="U3263" t="s">
        <v>8318</v>
      </c>
      <c r="V3263" t="s">
        <v>8319</v>
      </c>
    </row>
    <row r="3264" spans="1:22" ht="33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 t="str">
        <f t="shared" si="302"/>
        <v>12/21/2014</v>
      </c>
      <c r="K3264" s="11" t="str">
        <f t="shared" si="303"/>
        <v>2014</v>
      </c>
      <c r="L3264" s="11" t="str">
        <f t="shared" si="304"/>
        <v>Dec</v>
      </c>
      <c r="M3264">
        <v>1416555262</v>
      </c>
      <c r="N3264" s="11">
        <f t="shared" si="305"/>
        <v>41964.107199074067</v>
      </c>
      <c r="O3264" t="b">
        <v>1</v>
      </c>
      <c r="P3264">
        <v>134</v>
      </c>
      <c r="Q3264" t="b">
        <v>1</v>
      </c>
      <c r="R3264" t="s">
        <v>8271</v>
      </c>
      <c r="S3264" s="5">
        <f t="shared" si="300"/>
        <v>1.0304098360655738</v>
      </c>
      <c r="T3264" s="7">
        <f t="shared" si="301"/>
        <v>93.81343283582089</v>
      </c>
      <c r="U3264" t="s">
        <v>8318</v>
      </c>
      <c r="V3264" t="s">
        <v>8319</v>
      </c>
    </row>
    <row r="3265" spans="1:22" ht="33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 t="str">
        <f t="shared" si="302"/>
        <v>10/30/2015</v>
      </c>
      <c r="K3265" s="11" t="str">
        <f t="shared" si="303"/>
        <v>2015</v>
      </c>
      <c r="L3265" s="11" t="str">
        <f t="shared" si="304"/>
        <v>Oct</v>
      </c>
      <c r="M3265">
        <v>1444220588</v>
      </c>
      <c r="N3265" s="11">
        <f t="shared" si="305"/>
        <v>42284.30773148148</v>
      </c>
      <c r="O3265" t="b">
        <v>1</v>
      </c>
      <c r="P3265">
        <v>68</v>
      </c>
      <c r="Q3265" t="b">
        <v>1</v>
      </c>
      <c r="R3265" t="s">
        <v>8271</v>
      </c>
      <c r="S3265" s="5">
        <f t="shared" si="300"/>
        <v>1.121664</v>
      </c>
      <c r="T3265" s="7">
        <f t="shared" si="301"/>
        <v>41.237647058823526</v>
      </c>
      <c r="U3265" t="s">
        <v>8318</v>
      </c>
      <c r="V3265" t="s">
        <v>8319</v>
      </c>
    </row>
    <row r="3266" spans="1:22" ht="33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 t="str">
        <f t="shared" si="302"/>
        <v>01/28/2015</v>
      </c>
      <c r="K3266" s="11" t="str">
        <f t="shared" si="303"/>
        <v>2015</v>
      </c>
      <c r="L3266" s="11" t="str">
        <f t="shared" si="304"/>
        <v>Jan</v>
      </c>
      <c r="M3266">
        <v>1421089938</v>
      </c>
      <c r="N3266" s="11">
        <f t="shared" si="305"/>
        <v>42016.591874999998</v>
      </c>
      <c r="O3266" t="b">
        <v>1</v>
      </c>
      <c r="P3266">
        <v>49</v>
      </c>
      <c r="Q3266" t="b">
        <v>1</v>
      </c>
      <c r="R3266" t="s">
        <v>8271</v>
      </c>
      <c r="S3266" s="5">
        <f t="shared" ref="S3266:S3329" si="306">E3266/D3266</f>
        <v>1.03</v>
      </c>
      <c r="T3266" s="7">
        <f t="shared" ref="T3266:T3329" si="307">E3266/P3266</f>
        <v>52.551020408163268</v>
      </c>
      <c r="U3266" t="s">
        <v>8318</v>
      </c>
      <c r="V3266" t="s">
        <v>8319</v>
      </c>
    </row>
    <row r="3267" spans="1:22" ht="49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 t="str">
        <f t="shared" ref="J3267:J3330" si="308">TEXT((I3267/86400)+25569+(-5/24),"mm/dd/yyyy")</f>
        <v>12/03/2015</v>
      </c>
      <c r="K3267" s="11" t="str">
        <f t="shared" ref="K3267:K3330" si="309">RIGHT(J3267,4)</f>
        <v>2015</v>
      </c>
      <c r="L3267" s="11" t="str">
        <f t="shared" ref="L3267:L3330" si="310">TEXT(J3267,"mmm")</f>
        <v>Dec</v>
      </c>
      <c r="M3267">
        <v>1446570315</v>
      </c>
      <c r="N3267" s="11">
        <f t="shared" ref="N3267:N3330" si="311">(M3267/86400)+25569+(-5/24)</f>
        <v>42311.503645833327</v>
      </c>
      <c r="O3267" t="b">
        <v>1</v>
      </c>
      <c r="P3267">
        <v>63</v>
      </c>
      <c r="Q3267" t="b">
        <v>1</v>
      </c>
      <c r="R3267" t="s">
        <v>8271</v>
      </c>
      <c r="S3267" s="5">
        <f t="shared" si="306"/>
        <v>1.64</v>
      </c>
      <c r="T3267" s="7">
        <f t="shared" si="307"/>
        <v>70.285714285714292</v>
      </c>
      <c r="U3267" t="s">
        <v>8318</v>
      </c>
      <c r="V3267" t="s">
        <v>8319</v>
      </c>
    </row>
    <row r="3268" spans="1:22" ht="49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 t="str">
        <f t="shared" si="308"/>
        <v>06/12/2015</v>
      </c>
      <c r="K3268" s="11" t="str">
        <f t="shared" si="309"/>
        <v>2015</v>
      </c>
      <c r="L3268" s="11" t="str">
        <f t="shared" si="310"/>
        <v>Jun</v>
      </c>
      <c r="M3268">
        <v>1431435122</v>
      </c>
      <c r="N3268" s="11">
        <f t="shared" si="311"/>
        <v>42136.327800925923</v>
      </c>
      <c r="O3268" t="b">
        <v>1</v>
      </c>
      <c r="P3268">
        <v>163</v>
      </c>
      <c r="Q3268" t="b">
        <v>1</v>
      </c>
      <c r="R3268" t="s">
        <v>8271</v>
      </c>
      <c r="S3268" s="5">
        <f t="shared" si="306"/>
        <v>1.3128333333333333</v>
      </c>
      <c r="T3268" s="7">
        <f t="shared" si="307"/>
        <v>48.325153374233132</v>
      </c>
      <c r="U3268" t="s">
        <v>8318</v>
      </c>
      <c r="V3268" t="s">
        <v>8319</v>
      </c>
    </row>
    <row r="3269" spans="1:22" ht="49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 t="str">
        <f t="shared" si="308"/>
        <v>07/17/2015</v>
      </c>
      <c r="K3269" s="11" t="str">
        <f t="shared" si="309"/>
        <v>2015</v>
      </c>
      <c r="L3269" s="11" t="str">
        <f t="shared" si="310"/>
        <v>Jul</v>
      </c>
      <c r="M3269">
        <v>1434564660</v>
      </c>
      <c r="N3269" s="11">
        <f t="shared" si="311"/>
        <v>42172.549305555549</v>
      </c>
      <c r="O3269" t="b">
        <v>1</v>
      </c>
      <c r="P3269">
        <v>288</v>
      </c>
      <c r="Q3269" t="b">
        <v>1</v>
      </c>
      <c r="R3269" t="s">
        <v>8271</v>
      </c>
      <c r="S3269" s="5">
        <f t="shared" si="306"/>
        <v>1.0209999999999999</v>
      </c>
      <c r="T3269" s="7">
        <f t="shared" si="307"/>
        <v>53.177083333333336</v>
      </c>
      <c r="U3269" t="s">
        <v>8318</v>
      </c>
      <c r="V3269" t="s">
        <v>8319</v>
      </c>
    </row>
    <row r="3270" spans="1:22" ht="49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 t="str">
        <f t="shared" si="308"/>
        <v>08/24/2016</v>
      </c>
      <c r="K3270" s="11" t="str">
        <f t="shared" si="309"/>
        <v>2016</v>
      </c>
      <c r="L3270" s="11" t="str">
        <f t="shared" si="310"/>
        <v>Aug</v>
      </c>
      <c r="M3270">
        <v>1470692528</v>
      </c>
      <c r="N3270" s="11">
        <f t="shared" si="311"/>
        <v>42590.695925925924</v>
      </c>
      <c r="O3270" t="b">
        <v>1</v>
      </c>
      <c r="P3270">
        <v>42</v>
      </c>
      <c r="Q3270" t="b">
        <v>1</v>
      </c>
      <c r="R3270" t="s">
        <v>8271</v>
      </c>
      <c r="S3270" s="5">
        <f t="shared" si="306"/>
        <v>1.28</v>
      </c>
      <c r="T3270" s="7">
        <f t="shared" si="307"/>
        <v>60.952380952380949</v>
      </c>
      <c r="U3270" t="s">
        <v>8318</v>
      </c>
      <c r="V3270" t="s">
        <v>8319</v>
      </c>
    </row>
    <row r="3271" spans="1:22" ht="49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 t="str">
        <f t="shared" si="308"/>
        <v>06/16/2015</v>
      </c>
      <c r="K3271" s="11" t="str">
        <f t="shared" si="309"/>
        <v>2015</v>
      </c>
      <c r="L3271" s="11" t="str">
        <f t="shared" si="310"/>
        <v>Jun</v>
      </c>
      <c r="M3271">
        <v>1431509397</v>
      </c>
      <c r="N3271" s="11">
        <f t="shared" si="311"/>
        <v>42137.187465277777</v>
      </c>
      <c r="O3271" t="b">
        <v>1</v>
      </c>
      <c r="P3271">
        <v>70</v>
      </c>
      <c r="Q3271" t="b">
        <v>1</v>
      </c>
      <c r="R3271" t="s">
        <v>8271</v>
      </c>
      <c r="S3271" s="5">
        <f t="shared" si="306"/>
        <v>1.0149999999999999</v>
      </c>
      <c r="T3271" s="7">
        <f t="shared" si="307"/>
        <v>116</v>
      </c>
      <c r="U3271" t="s">
        <v>8318</v>
      </c>
      <c r="V3271" t="s">
        <v>8319</v>
      </c>
    </row>
    <row r="3272" spans="1:22" ht="49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 t="str">
        <f t="shared" si="308"/>
        <v>07/12/2015</v>
      </c>
      <c r="K3272" s="11" t="str">
        <f t="shared" si="309"/>
        <v>2015</v>
      </c>
      <c r="L3272" s="11" t="str">
        <f t="shared" si="310"/>
        <v>Jul</v>
      </c>
      <c r="M3272">
        <v>1434113265</v>
      </c>
      <c r="N3272" s="11">
        <f t="shared" si="311"/>
        <v>42167.324826388889</v>
      </c>
      <c r="O3272" t="b">
        <v>1</v>
      </c>
      <c r="P3272">
        <v>30</v>
      </c>
      <c r="Q3272" t="b">
        <v>1</v>
      </c>
      <c r="R3272" t="s">
        <v>8271</v>
      </c>
      <c r="S3272" s="5">
        <f t="shared" si="306"/>
        <v>1.0166666666666666</v>
      </c>
      <c r="T3272" s="7">
        <f t="shared" si="307"/>
        <v>61</v>
      </c>
      <c r="U3272" t="s">
        <v>8318</v>
      </c>
      <c r="V3272" t="s">
        <v>8319</v>
      </c>
    </row>
    <row r="3273" spans="1:22" ht="17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 t="str">
        <f t="shared" si="308"/>
        <v>11/02/2014</v>
      </c>
      <c r="K3273" s="11" t="str">
        <f t="shared" si="309"/>
        <v>2014</v>
      </c>
      <c r="L3273" s="11" t="str">
        <f t="shared" si="310"/>
        <v>Nov</v>
      </c>
      <c r="M3273">
        <v>1412332175</v>
      </c>
      <c r="N3273" s="11">
        <f t="shared" si="311"/>
        <v>41915.22887731481</v>
      </c>
      <c r="O3273" t="b">
        <v>1</v>
      </c>
      <c r="P3273">
        <v>51</v>
      </c>
      <c r="Q3273" t="b">
        <v>1</v>
      </c>
      <c r="R3273" t="s">
        <v>8271</v>
      </c>
      <c r="S3273" s="5">
        <f t="shared" si="306"/>
        <v>1.3</v>
      </c>
      <c r="T3273" s="7">
        <f t="shared" si="307"/>
        <v>38.235294117647058</v>
      </c>
      <c r="U3273" t="s">
        <v>8318</v>
      </c>
      <c r="V3273" t="s">
        <v>8319</v>
      </c>
    </row>
    <row r="3274" spans="1:22" ht="49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 t="str">
        <f t="shared" si="308"/>
        <v>11/06/2015</v>
      </c>
      <c r="K3274" s="11" t="str">
        <f t="shared" si="309"/>
        <v>2015</v>
      </c>
      <c r="L3274" s="11" t="str">
        <f t="shared" si="310"/>
        <v>Nov</v>
      </c>
      <c r="M3274">
        <v>1444219209</v>
      </c>
      <c r="N3274" s="11">
        <f t="shared" si="311"/>
        <v>42284.291770833333</v>
      </c>
      <c r="O3274" t="b">
        <v>1</v>
      </c>
      <c r="P3274">
        <v>145</v>
      </c>
      <c r="Q3274" t="b">
        <v>1</v>
      </c>
      <c r="R3274" t="s">
        <v>8271</v>
      </c>
      <c r="S3274" s="5">
        <f t="shared" si="306"/>
        <v>1.5443</v>
      </c>
      <c r="T3274" s="7">
        <f t="shared" si="307"/>
        <v>106.50344827586207</v>
      </c>
      <c r="U3274" t="s">
        <v>8318</v>
      </c>
      <c r="V3274" t="s">
        <v>8319</v>
      </c>
    </row>
    <row r="3275" spans="1:22" ht="49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 t="str">
        <f t="shared" si="308"/>
        <v>09/14/2016</v>
      </c>
      <c r="K3275" s="11" t="str">
        <f t="shared" si="309"/>
        <v>2016</v>
      </c>
      <c r="L3275" s="11" t="str">
        <f t="shared" si="310"/>
        <v>Sep</v>
      </c>
      <c r="M3275">
        <v>1472498042</v>
      </c>
      <c r="N3275" s="11">
        <f t="shared" si="311"/>
        <v>42611.5930787037</v>
      </c>
      <c r="O3275" t="b">
        <v>1</v>
      </c>
      <c r="P3275">
        <v>21</v>
      </c>
      <c r="Q3275" t="b">
        <v>1</v>
      </c>
      <c r="R3275" t="s">
        <v>8271</v>
      </c>
      <c r="S3275" s="5">
        <f t="shared" si="306"/>
        <v>1.0740000000000001</v>
      </c>
      <c r="T3275" s="7">
        <f t="shared" si="307"/>
        <v>204.57142857142858</v>
      </c>
      <c r="U3275" t="s">
        <v>8318</v>
      </c>
      <c r="V3275" t="s">
        <v>8319</v>
      </c>
    </row>
    <row r="3276" spans="1:22" ht="49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 t="str">
        <f t="shared" si="308"/>
        <v>03/15/2016</v>
      </c>
      <c r="K3276" s="11" t="str">
        <f t="shared" si="309"/>
        <v>2016</v>
      </c>
      <c r="L3276" s="11" t="str">
        <f t="shared" si="310"/>
        <v>Mar</v>
      </c>
      <c r="M3276">
        <v>1454259272</v>
      </c>
      <c r="N3276" s="11">
        <f t="shared" si="311"/>
        <v>42400.496203703697</v>
      </c>
      <c r="O3276" t="b">
        <v>1</v>
      </c>
      <c r="P3276">
        <v>286</v>
      </c>
      <c r="Q3276" t="b">
        <v>1</v>
      </c>
      <c r="R3276" t="s">
        <v>8271</v>
      </c>
      <c r="S3276" s="5">
        <f t="shared" si="306"/>
        <v>1.0132258064516129</v>
      </c>
      <c r="T3276" s="7">
        <f t="shared" si="307"/>
        <v>54.912587412587413</v>
      </c>
      <c r="U3276" t="s">
        <v>8318</v>
      </c>
      <c r="V3276" t="s">
        <v>8319</v>
      </c>
    </row>
    <row r="3277" spans="1:22" ht="49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 t="str">
        <f t="shared" si="308"/>
        <v>02/08/2015</v>
      </c>
      <c r="K3277" s="11" t="str">
        <f t="shared" si="309"/>
        <v>2015</v>
      </c>
      <c r="L3277" s="11" t="str">
        <f t="shared" si="310"/>
        <v>Feb</v>
      </c>
      <c r="M3277">
        <v>1421183271</v>
      </c>
      <c r="N3277" s="11">
        <f t="shared" si="311"/>
        <v>42017.672118055554</v>
      </c>
      <c r="O3277" t="b">
        <v>1</v>
      </c>
      <c r="P3277">
        <v>12</v>
      </c>
      <c r="Q3277" t="b">
        <v>1</v>
      </c>
      <c r="R3277" t="s">
        <v>8271</v>
      </c>
      <c r="S3277" s="5">
        <f t="shared" si="306"/>
        <v>1.0027777777777778</v>
      </c>
      <c r="T3277" s="7">
        <f t="shared" si="307"/>
        <v>150.41666666666666</v>
      </c>
      <c r="U3277" t="s">
        <v>8318</v>
      </c>
      <c r="V3277" t="s">
        <v>8319</v>
      </c>
    </row>
    <row r="3278" spans="1:22" ht="49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 t="str">
        <f t="shared" si="308"/>
        <v>03/31/2016</v>
      </c>
      <c r="K3278" s="11" t="str">
        <f t="shared" si="309"/>
        <v>2016</v>
      </c>
      <c r="L3278" s="11" t="str">
        <f t="shared" si="310"/>
        <v>Mar</v>
      </c>
      <c r="M3278">
        <v>1456526879</v>
      </c>
      <c r="N3278" s="11">
        <f t="shared" si="311"/>
        <v>42426.741655092592</v>
      </c>
      <c r="O3278" t="b">
        <v>1</v>
      </c>
      <c r="P3278">
        <v>100</v>
      </c>
      <c r="Q3278" t="b">
        <v>1</v>
      </c>
      <c r="R3278" t="s">
        <v>8271</v>
      </c>
      <c r="S3278" s="5">
        <f t="shared" si="306"/>
        <v>1.1684444444444444</v>
      </c>
      <c r="T3278" s="7">
        <f t="shared" si="307"/>
        <v>52.58</v>
      </c>
      <c r="U3278" t="s">
        <v>8318</v>
      </c>
      <c r="V3278" t="s">
        <v>8319</v>
      </c>
    </row>
    <row r="3279" spans="1:22" ht="49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 t="str">
        <f t="shared" si="308"/>
        <v>11/18/2014</v>
      </c>
      <c r="K3279" s="11" t="str">
        <f t="shared" si="309"/>
        <v>2014</v>
      </c>
      <c r="L3279" s="11" t="str">
        <f t="shared" si="310"/>
        <v>Nov</v>
      </c>
      <c r="M3279">
        <v>1413735806</v>
      </c>
      <c r="N3279" s="11">
        <f t="shared" si="311"/>
        <v>41931.474606481475</v>
      </c>
      <c r="O3279" t="b">
        <v>1</v>
      </c>
      <c r="P3279">
        <v>100</v>
      </c>
      <c r="Q3279" t="b">
        <v>1</v>
      </c>
      <c r="R3279" t="s">
        <v>8271</v>
      </c>
      <c r="S3279" s="5">
        <f t="shared" si="306"/>
        <v>1.0860000000000001</v>
      </c>
      <c r="T3279" s="7">
        <f t="shared" si="307"/>
        <v>54.3</v>
      </c>
      <c r="U3279" t="s">
        <v>8318</v>
      </c>
      <c r="V3279" t="s">
        <v>8319</v>
      </c>
    </row>
    <row r="3280" spans="1:22" ht="49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 t="str">
        <f t="shared" si="308"/>
        <v>05/30/2015</v>
      </c>
      <c r="K3280" s="11" t="str">
        <f t="shared" si="309"/>
        <v>2015</v>
      </c>
      <c r="L3280" s="11" t="str">
        <f t="shared" si="310"/>
        <v>May</v>
      </c>
      <c r="M3280">
        <v>1430425303</v>
      </c>
      <c r="N3280" s="11">
        <f t="shared" si="311"/>
        <v>42124.640081018515</v>
      </c>
      <c r="O3280" t="b">
        <v>1</v>
      </c>
      <c r="P3280">
        <v>34</v>
      </c>
      <c r="Q3280" t="b">
        <v>1</v>
      </c>
      <c r="R3280" t="s">
        <v>8271</v>
      </c>
      <c r="S3280" s="5">
        <f t="shared" si="306"/>
        <v>1.034</v>
      </c>
      <c r="T3280" s="7">
        <f t="shared" si="307"/>
        <v>76.029411764705884</v>
      </c>
      <c r="U3280" t="s">
        <v>8318</v>
      </c>
      <c r="V3280" t="s">
        <v>8319</v>
      </c>
    </row>
    <row r="3281" spans="1:22" ht="49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 t="str">
        <f t="shared" si="308"/>
        <v>03/31/2016</v>
      </c>
      <c r="K3281" s="11" t="str">
        <f t="shared" si="309"/>
        <v>2016</v>
      </c>
      <c r="L3281" s="11" t="str">
        <f t="shared" si="310"/>
        <v>Mar</v>
      </c>
      <c r="M3281">
        <v>1456885659</v>
      </c>
      <c r="N3281" s="11">
        <f t="shared" si="311"/>
        <v>42430.894201388888</v>
      </c>
      <c r="O3281" t="b">
        <v>0</v>
      </c>
      <c r="P3281">
        <v>63</v>
      </c>
      <c r="Q3281" t="b">
        <v>1</v>
      </c>
      <c r="R3281" t="s">
        <v>8271</v>
      </c>
      <c r="S3281" s="5">
        <f t="shared" si="306"/>
        <v>1.1427586206896552</v>
      </c>
      <c r="T3281" s="7">
        <f t="shared" si="307"/>
        <v>105.2063492063492</v>
      </c>
      <c r="U3281" t="s">
        <v>8318</v>
      </c>
      <c r="V3281" t="s">
        <v>8319</v>
      </c>
    </row>
    <row r="3282" spans="1:22" ht="49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 t="str">
        <f t="shared" si="308"/>
        <v>06/01/2015</v>
      </c>
      <c r="K3282" s="11" t="str">
        <f t="shared" si="309"/>
        <v>2015</v>
      </c>
      <c r="L3282" s="11" t="str">
        <f t="shared" si="310"/>
        <v>Jun</v>
      </c>
      <c r="M3282">
        <v>1430158198</v>
      </c>
      <c r="N3282" s="11">
        <f t="shared" si="311"/>
        <v>42121.548587962963</v>
      </c>
      <c r="O3282" t="b">
        <v>0</v>
      </c>
      <c r="P3282">
        <v>30</v>
      </c>
      <c r="Q3282" t="b">
        <v>1</v>
      </c>
      <c r="R3282" t="s">
        <v>8271</v>
      </c>
      <c r="S3282" s="5">
        <f t="shared" si="306"/>
        <v>1.03</v>
      </c>
      <c r="T3282" s="7">
        <f t="shared" si="307"/>
        <v>68.666666666666671</v>
      </c>
      <c r="U3282" t="s">
        <v>8318</v>
      </c>
      <c r="V3282" t="s">
        <v>8319</v>
      </c>
    </row>
    <row r="3283" spans="1:22" ht="33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 t="str">
        <f t="shared" si="308"/>
        <v>09/01/2015</v>
      </c>
      <c r="K3283" s="11" t="str">
        <f t="shared" si="309"/>
        <v>2015</v>
      </c>
      <c r="L3283" s="11" t="str">
        <f t="shared" si="310"/>
        <v>Sep</v>
      </c>
      <c r="M3283">
        <v>1438561705</v>
      </c>
      <c r="N3283" s="11">
        <f t="shared" si="311"/>
        <v>42218.811400462961</v>
      </c>
      <c r="O3283" t="b">
        <v>0</v>
      </c>
      <c r="P3283">
        <v>47</v>
      </c>
      <c r="Q3283" t="b">
        <v>1</v>
      </c>
      <c r="R3283" t="s">
        <v>8271</v>
      </c>
      <c r="S3283" s="5">
        <f t="shared" si="306"/>
        <v>1.216</v>
      </c>
      <c r="T3283" s="7">
        <f t="shared" si="307"/>
        <v>129.36170212765958</v>
      </c>
      <c r="U3283" t="s">
        <v>8318</v>
      </c>
      <c r="V3283" t="s">
        <v>8319</v>
      </c>
    </row>
    <row r="3284" spans="1:22" ht="49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 t="str">
        <f t="shared" si="308"/>
        <v>04/28/2016</v>
      </c>
      <c r="K3284" s="11" t="str">
        <f t="shared" si="309"/>
        <v>2016</v>
      </c>
      <c r="L3284" s="11" t="str">
        <f t="shared" si="310"/>
        <v>Apr</v>
      </c>
      <c r="M3284">
        <v>1458103188</v>
      </c>
      <c r="N3284" s="11">
        <f t="shared" si="311"/>
        <v>42444.985972222225</v>
      </c>
      <c r="O3284" t="b">
        <v>0</v>
      </c>
      <c r="P3284">
        <v>237</v>
      </c>
      <c r="Q3284" t="b">
        <v>1</v>
      </c>
      <c r="R3284" t="s">
        <v>8271</v>
      </c>
      <c r="S3284" s="5">
        <f t="shared" si="306"/>
        <v>1.026467741935484</v>
      </c>
      <c r="T3284" s="7">
        <f t="shared" si="307"/>
        <v>134.26371308016877</v>
      </c>
      <c r="U3284" t="s">
        <v>8318</v>
      </c>
      <c r="V3284" t="s">
        <v>8319</v>
      </c>
    </row>
    <row r="3285" spans="1:22" ht="49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 t="str">
        <f t="shared" si="308"/>
        <v>02/10/2016</v>
      </c>
      <c r="K3285" s="11" t="str">
        <f t="shared" si="309"/>
        <v>2016</v>
      </c>
      <c r="L3285" s="11" t="str">
        <f t="shared" si="310"/>
        <v>Feb</v>
      </c>
      <c r="M3285">
        <v>1452448298</v>
      </c>
      <c r="N3285" s="11">
        <f t="shared" si="311"/>
        <v>42379.535856481474</v>
      </c>
      <c r="O3285" t="b">
        <v>0</v>
      </c>
      <c r="P3285">
        <v>47</v>
      </c>
      <c r="Q3285" t="b">
        <v>1</v>
      </c>
      <c r="R3285" t="s">
        <v>8271</v>
      </c>
      <c r="S3285" s="5">
        <f t="shared" si="306"/>
        <v>1.0475000000000001</v>
      </c>
      <c r="T3285" s="7">
        <f t="shared" si="307"/>
        <v>17.829787234042552</v>
      </c>
      <c r="U3285" t="s">
        <v>8318</v>
      </c>
      <c r="V3285" t="s">
        <v>8319</v>
      </c>
    </row>
    <row r="3286" spans="1:22" ht="49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 t="str">
        <f t="shared" si="308"/>
        <v>01/29/2016</v>
      </c>
      <c r="K3286" s="11" t="str">
        <f t="shared" si="309"/>
        <v>2016</v>
      </c>
      <c r="L3286" s="11" t="str">
        <f t="shared" si="310"/>
        <v>Jan</v>
      </c>
      <c r="M3286">
        <v>1452546853</v>
      </c>
      <c r="N3286" s="11">
        <f t="shared" si="311"/>
        <v>42380.676539351851</v>
      </c>
      <c r="O3286" t="b">
        <v>0</v>
      </c>
      <c r="P3286">
        <v>15</v>
      </c>
      <c r="Q3286" t="b">
        <v>1</v>
      </c>
      <c r="R3286" t="s">
        <v>8271</v>
      </c>
      <c r="S3286" s="5">
        <f t="shared" si="306"/>
        <v>1.016</v>
      </c>
      <c r="T3286" s="7">
        <f t="shared" si="307"/>
        <v>203.2</v>
      </c>
      <c r="U3286" t="s">
        <v>8318</v>
      </c>
      <c r="V3286" t="s">
        <v>8319</v>
      </c>
    </row>
    <row r="3287" spans="1:22" ht="17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 t="str">
        <f t="shared" si="308"/>
        <v>02/28/2017</v>
      </c>
      <c r="K3287" s="11" t="str">
        <f t="shared" si="309"/>
        <v>2017</v>
      </c>
      <c r="L3287" s="11" t="str">
        <f t="shared" si="310"/>
        <v>Feb</v>
      </c>
      <c r="M3287">
        <v>1485556626</v>
      </c>
      <c r="N3287" s="11">
        <f t="shared" si="311"/>
        <v>42762.734097222223</v>
      </c>
      <c r="O3287" t="b">
        <v>0</v>
      </c>
      <c r="P3287">
        <v>81</v>
      </c>
      <c r="Q3287" t="b">
        <v>1</v>
      </c>
      <c r="R3287" t="s">
        <v>8271</v>
      </c>
      <c r="S3287" s="5">
        <f t="shared" si="306"/>
        <v>1.1210242048409682</v>
      </c>
      <c r="T3287" s="7">
        <f t="shared" si="307"/>
        <v>69.18518518518519</v>
      </c>
      <c r="U3287" t="s">
        <v>8318</v>
      </c>
      <c r="V3287" t="s">
        <v>8319</v>
      </c>
    </row>
    <row r="3288" spans="1:22" ht="49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 t="str">
        <f t="shared" si="308"/>
        <v>08/15/2016</v>
      </c>
      <c r="K3288" s="11" t="str">
        <f t="shared" si="309"/>
        <v>2016</v>
      </c>
      <c r="L3288" s="11" t="str">
        <f t="shared" si="310"/>
        <v>Aug</v>
      </c>
      <c r="M3288">
        <v>1468699782</v>
      </c>
      <c r="N3288" s="11">
        <f t="shared" si="311"/>
        <v>42567.631736111107</v>
      </c>
      <c r="O3288" t="b">
        <v>0</v>
      </c>
      <c r="P3288">
        <v>122</v>
      </c>
      <c r="Q3288" t="b">
        <v>1</v>
      </c>
      <c r="R3288" t="s">
        <v>8271</v>
      </c>
      <c r="S3288" s="5">
        <f t="shared" si="306"/>
        <v>1.0176666666666667</v>
      </c>
      <c r="T3288" s="7">
        <f t="shared" si="307"/>
        <v>125.12295081967213</v>
      </c>
      <c r="U3288" t="s">
        <v>8318</v>
      </c>
      <c r="V3288" t="s">
        <v>8319</v>
      </c>
    </row>
    <row r="3289" spans="1:22" ht="33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 t="str">
        <f t="shared" si="308"/>
        <v>11/28/2015</v>
      </c>
      <c r="K3289" s="11" t="str">
        <f t="shared" si="309"/>
        <v>2015</v>
      </c>
      <c r="L3289" s="11" t="str">
        <f t="shared" si="310"/>
        <v>Nov</v>
      </c>
      <c r="M3289">
        <v>1446573628</v>
      </c>
      <c r="N3289" s="11">
        <f t="shared" si="311"/>
        <v>42311.541990740741</v>
      </c>
      <c r="O3289" t="b">
        <v>0</v>
      </c>
      <c r="P3289">
        <v>34</v>
      </c>
      <c r="Q3289" t="b">
        <v>1</v>
      </c>
      <c r="R3289" t="s">
        <v>8271</v>
      </c>
      <c r="S3289" s="5">
        <f t="shared" si="306"/>
        <v>1</v>
      </c>
      <c r="T3289" s="7">
        <f t="shared" si="307"/>
        <v>73.529411764705884</v>
      </c>
      <c r="U3289" t="s">
        <v>8318</v>
      </c>
      <c r="V3289" t="s">
        <v>8319</v>
      </c>
    </row>
    <row r="3290" spans="1:22" ht="49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 t="str">
        <f t="shared" si="308"/>
        <v>06/20/2016</v>
      </c>
      <c r="K3290" s="11" t="str">
        <f t="shared" si="309"/>
        <v>2016</v>
      </c>
      <c r="L3290" s="11" t="str">
        <f t="shared" si="310"/>
        <v>Jun</v>
      </c>
      <c r="M3290">
        <v>1463337315</v>
      </c>
      <c r="N3290" s="11">
        <f t="shared" si="311"/>
        <v>42505.566145833327</v>
      </c>
      <c r="O3290" t="b">
        <v>0</v>
      </c>
      <c r="P3290">
        <v>207</v>
      </c>
      <c r="Q3290" t="b">
        <v>1</v>
      </c>
      <c r="R3290" t="s">
        <v>8271</v>
      </c>
      <c r="S3290" s="5">
        <f t="shared" si="306"/>
        <v>1.0026489999999999</v>
      </c>
      <c r="T3290" s="7">
        <f t="shared" si="307"/>
        <v>48.437149758454105</v>
      </c>
      <c r="U3290" t="s">
        <v>8318</v>
      </c>
      <c r="V3290" t="s">
        <v>8319</v>
      </c>
    </row>
    <row r="3291" spans="1:22" ht="49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 t="str">
        <f t="shared" si="308"/>
        <v>02/20/2017</v>
      </c>
      <c r="K3291" s="11" t="str">
        <f t="shared" si="309"/>
        <v>2017</v>
      </c>
      <c r="L3291" s="11" t="str">
        <f t="shared" si="310"/>
        <v>Feb</v>
      </c>
      <c r="M3291">
        <v>1485161402</v>
      </c>
      <c r="N3291" s="11">
        <f t="shared" si="311"/>
        <v>42758.159745370365</v>
      </c>
      <c r="O3291" t="b">
        <v>0</v>
      </c>
      <c r="P3291">
        <v>25</v>
      </c>
      <c r="Q3291" t="b">
        <v>1</v>
      </c>
      <c r="R3291" t="s">
        <v>8271</v>
      </c>
      <c r="S3291" s="5">
        <f t="shared" si="306"/>
        <v>1.3304200000000002</v>
      </c>
      <c r="T3291" s="7">
        <f t="shared" si="307"/>
        <v>26.608400000000003</v>
      </c>
      <c r="U3291" t="s">
        <v>8318</v>
      </c>
      <c r="V3291" t="s">
        <v>8319</v>
      </c>
    </row>
    <row r="3292" spans="1:22" ht="81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 t="str">
        <f t="shared" si="308"/>
        <v>03/11/2017</v>
      </c>
      <c r="K3292" s="11" t="str">
        <f t="shared" si="309"/>
        <v>2017</v>
      </c>
      <c r="L3292" s="11" t="str">
        <f t="shared" si="310"/>
        <v>Mar</v>
      </c>
      <c r="M3292">
        <v>1486642891</v>
      </c>
      <c r="N3292" s="11">
        <f t="shared" si="311"/>
        <v>42775.306608796294</v>
      </c>
      <c r="O3292" t="b">
        <v>0</v>
      </c>
      <c r="P3292">
        <v>72</v>
      </c>
      <c r="Q3292" t="b">
        <v>1</v>
      </c>
      <c r="R3292" t="s">
        <v>8271</v>
      </c>
      <c r="S3292" s="5">
        <f t="shared" si="306"/>
        <v>1.212</v>
      </c>
      <c r="T3292" s="7">
        <f t="shared" si="307"/>
        <v>33.666666666666664</v>
      </c>
      <c r="U3292" t="s">
        <v>8318</v>
      </c>
      <c r="V3292" t="s">
        <v>8319</v>
      </c>
    </row>
    <row r="3293" spans="1:22" ht="49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 t="str">
        <f t="shared" si="308"/>
        <v>09/16/2015</v>
      </c>
      <c r="K3293" s="11" t="str">
        <f t="shared" si="309"/>
        <v>2015</v>
      </c>
      <c r="L3293" s="11" t="str">
        <f t="shared" si="310"/>
        <v>Sep</v>
      </c>
      <c r="M3293">
        <v>1439743900</v>
      </c>
      <c r="N3293" s="11">
        <f t="shared" si="311"/>
        <v>42232.494212962956</v>
      </c>
      <c r="O3293" t="b">
        <v>0</v>
      </c>
      <c r="P3293">
        <v>14</v>
      </c>
      <c r="Q3293" t="b">
        <v>1</v>
      </c>
      <c r="R3293" t="s">
        <v>8271</v>
      </c>
      <c r="S3293" s="5">
        <f t="shared" si="306"/>
        <v>1.1399999999999999</v>
      </c>
      <c r="T3293" s="7">
        <f t="shared" si="307"/>
        <v>40.714285714285715</v>
      </c>
      <c r="U3293" t="s">
        <v>8318</v>
      </c>
      <c r="V3293" t="s">
        <v>8319</v>
      </c>
    </row>
    <row r="3294" spans="1:22" ht="49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 t="str">
        <f t="shared" si="308"/>
        <v>12/04/2015</v>
      </c>
      <c r="K3294" s="11" t="str">
        <f t="shared" si="309"/>
        <v>2015</v>
      </c>
      <c r="L3294" s="11" t="str">
        <f t="shared" si="310"/>
        <v>Dec</v>
      </c>
      <c r="M3294">
        <v>1444069748</v>
      </c>
      <c r="N3294" s="11">
        <f t="shared" si="311"/>
        <v>42282.561898148146</v>
      </c>
      <c r="O3294" t="b">
        <v>0</v>
      </c>
      <c r="P3294">
        <v>15</v>
      </c>
      <c r="Q3294" t="b">
        <v>1</v>
      </c>
      <c r="R3294" t="s">
        <v>8271</v>
      </c>
      <c r="S3294" s="5">
        <f t="shared" si="306"/>
        <v>2.8613861386138613</v>
      </c>
      <c r="T3294" s="7">
        <f t="shared" si="307"/>
        <v>19.266666666666666</v>
      </c>
      <c r="U3294" t="s">
        <v>8318</v>
      </c>
      <c r="V3294" t="s">
        <v>8319</v>
      </c>
    </row>
    <row r="3295" spans="1:22" ht="49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 t="str">
        <f t="shared" si="308"/>
        <v>03/04/2017</v>
      </c>
      <c r="K3295" s="11" t="str">
        <f t="shared" si="309"/>
        <v>2017</v>
      </c>
      <c r="L3295" s="11" t="str">
        <f t="shared" si="310"/>
        <v>Mar</v>
      </c>
      <c r="M3295">
        <v>1486030352</v>
      </c>
      <c r="N3295" s="11">
        <f t="shared" si="311"/>
        <v>42768.217037037037</v>
      </c>
      <c r="O3295" t="b">
        <v>0</v>
      </c>
      <c r="P3295">
        <v>91</v>
      </c>
      <c r="Q3295" t="b">
        <v>1</v>
      </c>
      <c r="R3295" t="s">
        <v>8271</v>
      </c>
      <c r="S3295" s="5">
        <f t="shared" si="306"/>
        <v>1.7044444444444444</v>
      </c>
      <c r="T3295" s="7">
        <f t="shared" si="307"/>
        <v>84.285714285714292</v>
      </c>
      <c r="U3295" t="s">
        <v>8318</v>
      </c>
      <c r="V3295" t="s">
        <v>8319</v>
      </c>
    </row>
    <row r="3296" spans="1:22" ht="49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 t="str">
        <f t="shared" si="308"/>
        <v>06/16/2015</v>
      </c>
      <c r="K3296" s="11" t="str">
        <f t="shared" si="309"/>
        <v>2015</v>
      </c>
      <c r="L3296" s="11" t="str">
        <f t="shared" si="310"/>
        <v>Jun</v>
      </c>
      <c r="M3296">
        <v>1431867554</v>
      </c>
      <c r="N3296" s="11">
        <f t="shared" si="311"/>
        <v>42141.33280092592</v>
      </c>
      <c r="O3296" t="b">
        <v>0</v>
      </c>
      <c r="P3296">
        <v>24</v>
      </c>
      <c r="Q3296" t="b">
        <v>1</v>
      </c>
      <c r="R3296" t="s">
        <v>8271</v>
      </c>
      <c r="S3296" s="5">
        <f t="shared" si="306"/>
        <v>1.1833333333333333</v>
      </c>
      <c r="T3296" s="7">
        <f t="shared" si="307"/>
        <v>29.583333333333332</v>
      </c>
      <c r="U3296" t="s">
        <v>8318</v>
      </c>
      <c r="V3296" t="s">
        <v>8319</v>
      </c>
    </row>
    <row r="3297" spans="1:22" ht="49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 t="str">
        <f t="shared" si="308"/>
        <v>09/26/2016</v>
      </c>
      <c r="K3297" s="11" t="str">
        <f t="shared" si="309"/>
        <v>2016</v>
      </c>
      <c r="L3297" s="11" t="str">
        <f t="shared" si="310"/>
        <v>Sep</v>
      </c>
      <c r="M3297">
        <v>1472294229</v>
      </c>
      <c r="N3297" s="11">
        <f t="shared" si="311"/>
        <v>42609.234131944446</v>
      </c>
      <c r="O3297" t="b">
        <v>0</v>
      </c>
      <c r="P3297">
        <v>27</v>
      </c>
      <c r="Q3297" t="b">
        <v>1</v>
      </c>
      <c r="R3297" t="s">
        <v>8271</v>
      </c>
      <c r="S3297" s="5">
        <f t="shared" si="306"/>
        <v>1.0285857142857142</v>
      </c>
      <c r="T3297" s="7">
        <f t="shared" si="307"/>
        <v>26.667037037037037</v>
      </c>
      <c r="U3297" t="s">
        <v>8318</v>
      </c>
      <c r="V3297" t="s">
        <v>8319</v>
      </c>
    </row>
    <row r="3298" spans="1:22" ht="49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 t="str">
        <f t="shared" si="308"/>
        <v>11/22/2015</v>
      </c>
      <c r="K3298" s="11" t="str">
        <f t="shared" si="309"/>
        <v>2015</v>
      </c>
      <c r="L3298" s="11" t="str">
        <f t="shared" si="310"/>
        <v>Nov</v>
      </c>
      <c r="M3298">
        <v>1446401372</v>
      </c>
      <c r="N3298" s="11">
        <f t="shared" si="311"/>
        <v>42309.54828703704</v>
      </c>
      <c r="O3298" t="b">
        <v>0</v>
      </c>
      <c r="P3298">
        <v>47</v>
      </c>
      <c r="Q3298" t="b">
        <v>1</v>
      </c>
      <c r="R3298" t="s">
        <v>8271</v>
      </c>
      <c r="S3298" s="5">
        <f t="shared" si="306"/>
        <v>1.4406666666666668</v>
      </c>
      <c r="T3298" s="7">
        <f t="shared" si="307"/>
        <v>45.978723404255319</v>
      </c>
      <c r="U3298" t="s">
        <v>8318</v>
      </c>
      <c r="V3298" t="s">
        <v>8319</v>
      </c>
    </row>
    <row r="3299" spans="1:22" ht="49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 t="str">
        <f t="shared" si="308"/>
        <v>07/27/2015</v>
      </c>
      <c r="K3299" s="11" t="str">
        <f t="shared" si="309"/>
        <v>2015</v>
      </c>
      <c r="L3299" s="11" t="str">
        <f t="shared" si="310"/>
        <v>Jul</v>
      </c>
      <c r="M3299">
        <v>1436380256</v>
      </c>
      <c r="N3299" s="11">
        <f t="shared" si="311"/>
        <v>42193.563148148147</v>
      </c>
      <c r="O3299" t="b">
        <v>0</v>
      </c>
      <c r="P3299">
        <v>44</v>
      </c>
      <c r="Q3299" t="b">
        <v>1</v>
      </c>
      <c r="R3299" t="s">
        <v>8271</v>
      </c>
      <c r="S3299" s="5">
        <f t="shared" si="306"/>
        <v>1.0007272727272727</v>
      </c>
      <c r="T3299" s="7">
        <f t="shared" si="307"/>
        <v>125.09090909090909</v>
      </c>
      <c r="U3299" t="s">
        <v>8318</v>
      </c>
      <c r="V3299" t="s">
        <v>8319</v>
      </c>
    </row>
    <row r="3300" spans="1:22" ht="49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 t="str">
        <f t="shared" si="308"/>
        <v>09/12/2015</v>
      </c>
      <c r="K3300" s="11" t="str">
        <f t="shared" si="309"/>
        <v>2015</v>
      </c>
      <c r="L3300" s="11" t="str">
        <f t="shared" si="310"/>
        <v>Sep</v>
      </c>
      <c r="M3300">
        <v>1440370768</v>
      </c>
      <c r="N3300" s="11">
        <f t="shared" si="311"/>
        <v>42239.749629629623</v>
      </c>
      <c r="O3300" t="b">
        <v>0</v>
      </c>
      <c r="P3300">
        <v>72</v>
      </c>
      <c r="Q3300" t="b">
        <v>1</v>
      </c>
      <c r="R3300" t="s">
        <v>8271</v>
      </c>
      <c r="S3300" s="5">
        <f t="shared" si="306"/>
        <v>1.0173000000000001</v>
      </c>
      <c r="T3300" s="7">
        <f t="shared" si="307"/>
        <v>141.29166666666666</v>
      </c>
      <c r="U3300" t="s">
        <v>8318</v>
      </c>
      <c r="V3300" t="s">
        <v>8319</v>
      </c>
    </row>
    <row r="3301" spans="1:22" ht="49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 t="str">
        <f t="shared" si="308"/>
        <v>10/14/2015</v>
      </c>
      <c r="K3301" s="11" t="str">
        <f t="shared" si="309"/>
        <v>2015</v>
      </c>
      <c r="L3301" s="11" t="str">
        <f t="shared" si="310"/>
        <v>Oct</v>
      </c>
      <c r="M3301">
        <v>1442268063</v>
      </c>
      <c r="N3301" s="11">
        <f t="shared" si="311"/>
        <v>42261.709062499998</v>
      </c>
      <c r="O3301" t="b">
        <v>0</v>
      </c>
      <c r="P3301">
        <v>63</v>
      </c>
      <c r="Q3301" t="b">
        <v>1</v>
      </c>
      <c r="R3301" t="s">
        <v>8271</v>
      </c>
      <c r="S3301" s="5">
        <f t="shared" si="306"/>
        <v>1.1619999999999999</v>
      </c>
      <c r="T3301" s="7">
        <f t="shared" si="307"/>
        <v>55.333333333333336</v>
      </c>
      <c r="U3301" t="s">
        <v>8318</v>
      </c>
      <c r="V3301" t="s">
        <v>8319</v>
      </c>
    </row>
    <row r="3302" spans="1:22" ht="49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 t="str">
        <f t="shared" si="308"/>
        <v>04/29/2015</v>
      </c>
      <c r="K3302" s="11" t="str">
        <f t="shared" si="309"/>
        <v>2015</v>
      </c>
      <c r="L3302" s="11" t="str">
        <f t="shared" si="310"/>
        <v>Apr</v>
      </c>
      <c r="M3302">
        <v>1428515462</v>
      </c>
      <c r="N3302" s="11">
        <f t="shared" si="311"/>
        <v>42102.535439814812</v>
      </c>
      <c r="O3302" t="b">
        <v>0</v>
      </c>
      <c r="P3302">
        <v>88</v>
      </c>
      <c r="Q3302" t="b">
        <v>1</v>
      </c>
      <c r="R3302" t="s">
        <v>8271</v>
      </c>
      <c r="S3302" s="5">
        <f t="shared" si="306"/>
        <v>1.3616666666666666</v>
      </c>
      <c r="T3302" s="7">
        <f t="shared" si="307"/>
        <v>46.420454545454547</v>
      </c>
      <c r="U3302" t="s">
        <v>8318</v>
      </c>
      <c r="V3302" t="s">
        <v>8319</v>
      </c>
    </row>
    <row r="3303" spans="1:22" ht="49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 t="str">
        <f t="shared" si="308"/>
        <v>08/01/2016</v>
      </c>
      <c r="K3303" s="11" t="str">
        <f t="shared" si="309"/>
        <v>2016</v>
      </c>
      <c r="L3303" s="11" t="str">
        <f t="shared" si="310"/>
        <v>Aug</v>
      </c>
      <c r="M3303">
        <v>1466185176</v>
      </c>
      <c r="N3303" s="11">
        <f t="shared" si="311"/>
        <v>42538.527499999997</v>
      </c>
      <c r="O3303" t="b">
        <v>0</v>
      </c>
      <c r="P3303">
        <v>70</v>
      </c>
      <c r="Q3303" t="b">
        <v>1</v>
      </c>
      <c r="R3303" t="s">
        <v>8271</v>
      </c>
      <c r="S3303" s="5">
        <f t="shared" si="306"/>
        <v>1.3346666666666667</v>
      </c>
      <c r="T3303" s="7">
        <f t="shared" si="307"/>
        <v>57.2</v>
      </c>
      <c r="U3303" t="s">
        <v>8318</v>
      </c>
      <c r="V3303" t="s">
        <v>8319</v>
      </c>
    </row>
    <row r="3304" spans="1:22" ht="17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 t="str">
        <f t="shared" si="308"/>
        <v>12/07/2016</v>
      </c>
      <c r="K3304" s="11" t="str">
        <f t="shared" si="309"/>
        <v>2016</v>
      </c>
      <c r="L3304" s="11" t="str">
        <f t="shared" si="310"/>
        <v>Dec</v>
      </c>
      <c r="M3304">
        <v>1478507176</v>
      </c>
      <c r="N3304" s="11">
        <f t="shared" si="311"/>
        <v>42681.143240740734</v>
      </c>
      <c r="O3304" t="b">
        <v>0</v>
      </c>
      <c r="P3304">
        <v>50</v>
      </c>
      <c r="Q3304" t="b">
        <v>1</v>
      </c>
      <c r="R3304" t="s">
        <v>8271</v>
      </c>
      <c r="S3304" s="5">
        <f t="shared" si="306"/>
        <v>1.0339285714285715</v>
      </c>
      <c r="T3304" s="7">
        <f t="shared" si="307"/>
        <v>173.7</v>
      </c>
      <c r="U3304" t="s">
        <v>8318</v>
      </c>
      <c r="V3304" t="s">
        <v>8319</v>
      </c>
    </row>
    <row r="3305" spans="1:22" ht="49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 t="str">
        <f t="shared" si="308"/>
        <v>03/28/2015</v>
      </c>
      <c r="K3305" s="11" t="str">
        <f t="shared" si="309"/>
        <v>2015</v>
      </c>
      <c r="L3305" s="11" t="str">
        <f t="shared" si="310"/>
        <v>Mar</v>
      </c>
      <c r="M3305">
        <v>1424533084</v>
      </c>
      <c r="N3305" s="11">
        <f t="shared" si="311"/>
        <v>42056.443101851844</v>
      </c>
      <c r="O3305" t="b">
        <v>0</v>
      </c>
      <c r="P3305">
        <v>35</v>
      </c>
      <c r="Q3305" t="b">
        <v>1</v>
      </c>
      <c r="R3305" t="s">
        <v>8271</v>
      </c>
      <c r="S3305" s="5">
        <f t="shared" si="306"/>
        <v>1.1588888888888889</v>
      </c>
      <c r="T3305" s="7">
        <f t="shared" si="307"/>
        <v>59.6</v>
      </c>
      <c r="U3305" t="s">
        <v>8318</v>
      </c>
      <c r="V3305" t="s">
        <v>8319</v>
      </c>
    </row>
    <row r="3306" spans="1:22" ht="49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 t="str">
        <f t="shared" si="308"/>
        <v>12/22/2016</v>
      </c>
      <c r="K3306" s="11" t="str">
        <f t="shared" si="309"/>
        <v>2016</v>
      </c>
      <c r="L3306" s="11" t="str">
        <f t="shared" si="310"/>
        <v>Dec</v>
      </c>
      <c r="M3306">
        <v>1479826752</v>
      </c>
      <c r="N3306" s="11">
        <f t="shared" si="311"/>
        <v>42696.41611111111</v>
      </c>
      <c r="O3306" t="b">
        <v>0</v>
      </c>
      <c r="P3306">
        <v>175</v>
      </c>
      <c r="Q3306" t="b">
        <v>1</v>
      </c>
      <c r="R3306" t="s">
        <v>8271</v>
      </c>
      <c r="S3306" s="5">
        <f t="shared" si="306"/>
        <v>1.0451666666666666</v>
      </c>
      <c r="T3306" s="7">
        <f t="shared" si="307"/>
        <v>89.585714285714289</v>
      </c>
      <c r="U3306" t="s">
        <v>8318</v>
      </c>
      <c r="V3306" t="s">
        <v>8319</v>
      </c>
    </row>
    <row r="3307" spans="1:22" ht="49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 t="str">
        <f t="shared" si="308"/>
        <v>07/31/2015</v>
      </c>
      <c r="K3307" s="11" t="str">
        <f t="shared" si="309"/>
        <v>2015</v>
      </c>
      <c r="L3307" s="11" t="str">
        <f t="shared" si="310"/>
        <v>Jul</v>
      </c>
      <c r="M3307">
        <v>1435782748</v>
      </c>
      <c r="N3307" s="11">
        <f t="shared" si="311"/>
        <v>42186.647546296292</v>
      </c>
      <c r="O3307" t="b">
        <v>0</v>
      </c>
      <c r="P3307">
        <v>20</v>
      </c>
      <c r="Q3307" t="b">
        <v>1</v>
      </c>
      <c r="R3307" t="s">
        <v>8271</v>
      </c>
      <c r="S3307" s="5">
        <f t="shared" si="306"/>
        <v>1.0202500000000001</v>
      </c>
      <c r="T3307" s="7">
        <f t="shared" si="307"/>
        <v>204.05</v>
      </c>
      <c r="U3307" t="s">
        <v>8318</v>
      </c>
      <c r="V3307" t="s">
        <v>8319</v>
      </c>
    </row>
    <row r="3308" spans="1:22" ht="49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 t="str">
        <f t="shared" si="308"/>
        <v>06/09/2016</v>
      </c>
      <c r="K3308" s="11" t="str">
        <f t="shared" si="309"/>
        <v>2016</v>
      </c>
      <c r="L3308" s="11" t="str">
        <f t="shared" si="310"/>
        <v>Jun</v>
      </c>
      <c r="M3308">
        <v>1462252542</v>
      </c>
      <c r="N3308" s="11">
        <f t="shared" si="311"/>
        <v>42493.010902777773</v>
      </c>
      <c r="O3308" t="b">
        <v>0</v>
      </c>
      <c r="P3308">
        <v>54</v>
      </c>
      <c r="Q3308" t="b">
        <v>1</v>
      </c>
      <c r="R3308" t="s">
        <v>8271</v>
      </c>
      <c r="S3308" s="5">
        <f t="shared" si="306"/>
        <v>1.7533333333333334</v>
      </c>
      <c r="T3308" s="7">
        <f t="shared" si="307"/>
        <v>48.703703703703702</v>
      </c>
      <c r="U3308" t="s">
        <v>8318</v>
      </c>
      <c r="V3308" t="s">
        <v>8319</v>
      </c>
    </row>
    <row r="3309" spans="1:22" ht="49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 t="str">
        <f t="shared" si="308"/>
        <v>05/14/2016</v>
      </c>
      <c r="K3309" s="11" t="str">
        <f t="shared" si="309"/>
        <v>2016</v>
      </c>
      <c r="L3309" s="11" t="str">
        <f t="shared" si="310"/>
        <v>May</v>
      </c>
      <c r="M3309">
        <v>1460683339</v>
      </c>
      <c r="N3309" s="11">
        <f t="shared" si="311"/>
        <v>42474.848831018513</v>
      </c>
      <c r="O3309" t="b">
        <v>0</v>
      </c>
      <c r="P3309">
        <v>20</v>
      </c>
      <c r="Q3309" t="b">
        <v>1</v>
      </c>
      <c r="R3309" t="s">
        <v>8271</v>
      </c>
      <c r="S3309" s="5">
        <f t="shared" si="306"/>
        <v>1.0668</v>
      </c>
      <c r="T3309" s="7">
        <f t="shared" si="307"/>
        <v>53.339999999999996</v>
      </c>
      <c r="U3309" t="s">
        <v>8318</v>
      </c>
      <c r="V3309" t="s">
        <v>8319</v>
      </c>
    </row>
    <row r="3310" spans="1:22" ht="49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 t="str">
        <f t="shared" si="308"/>
        <v>04/13/2016</v>
      </c>
      <c r="K3310" s="11" t="str">
        <f t="shared" si="309"/>
        <v>2016</v>
      </c>
      <c r="L3310" s="11" t="str">
        <f t="shared" si="310"/>
        <v>Apr</v>
      </c>
      <c r="M3310">
        <v>1458766965</v>
      </c>
      <c r="N3310" s="11">
        <f t="shared" si="311"/>
        <v>42452.668576388889</v>
      </c>
      <c r="O3310" t="b">
        <v>0</v>
      </c>
      <c r="P3310">
        <v>57</v>
      </c>
      <c r="Q3310" t="b">
        <v>1</v>
      </c>
      <c r="R3310" t="s">
        <v>8271</v>
      </c>
      <c r="S3310" s="5">
        <f t="shared" si="306"/>
        <v>1.2228571428571429</v>
      </c>
      <c r="T3310" s="7">
        <f t="shared" si="307"/>
        <v>75.087719298245617</v>
      </c>
      <c r="U3310" t="s">
        <v>8318</v>
      </c>
      <c r="V3310" t="s">
        <v>8319</v>
      </c>
    </row>
    <row r="3311" spans="1:22" ht="33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 t="str">
        <f t="shared" si="308"/>
        <v>10/16/2016</v>
      </c>
      <c r="K3311" s="11" t="str">
        <f t="shared" si="309"/>
        <v>2016</v>
      </c>
      <c r="L3311" s="11" t="str">
        <f t="shared" si="310"/>
        <v>Oct</v>
      </c>
      <c r="M3311">
        <v>1473953778</v>
      </c>
      <c r="N3311" s="11">
        <f t="shared" si="311"/>
        <v>42628.441874999997</v>
      </c>
      <c r="O3311" t="b">
        <v>0</v>
      </c>
      <c r="P3311">
        <v>31</v>
      </c>
      <c r="Q3311" t="b">
        <v>1</v>
      </c>
      <c r="R3311" t="s">
        <v>8271</v>
      </c>
      <c r="S3311" s="5">
        <f t="shared" si="306"/>
        <v>1.5942857142857143</v>
      </c>
      <c r="T3311" s="7">
        <f t="shared" si="307"/>
        <v>18</v>
      </c>
      <c r="U3311" t="s">
        <v>8318</v>
      </c>
      <c r="V3311" t="s">
        <v>8319</v>
      </c>
    </row>
    <row r="3312" spans="1:22" ht="33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 t="str">
        <f t="shared" si="308"/>
        <v>10/06/2015</v>
      </c>
      <c r="K3312" s="11" t="str">
        <f t="shared" si="309"/>
        <v>2015</v>
      </c>
      <c r="L3312" s="11" t="str">
        <f t="shared" si="310"/>
        <v>Oct</v>
      </c>
      <c r="M3312">
        <v>1441577825</v>
      </c>
      <c r="N3312" s="11">
        <f t="shared" si="311"/>
        <v>42253.720196759255</v>
      </c>
      <c r="O3312" t="b">
        <v>0</v>
      </c>
      <c r="P3312">
        <v>31</v>
      </c>
      <c r="Q3312" t="b">
        <v>1</v>
      </c>
      <c r="R3312" t="s">
        <v>8271</v>
      </c>
      <c r="S3312" s="5">
        <f t="shared" si="306"/>
        <v>1.0007692307692309</v>
      </c>
      <c r="T3312" s="7">
        <f t="shared" si="307"/>
        <v>209.83870967741936</v>
      </c>
      <c r="U3312" t="s">
        <v>8318</v>
      </c>
      <c r="V3312" t="s">
        <v>8319</v>
      </c>
    </row>
    <row r="3313" spans="1:22" ht="49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 t="str">
        <f t="shared" si="308"/>
        <v>10/17/2015</v>
      </c>
      <c r="K3313" s="11" t="str">
        <f t="shared" si="309"/>
        <v>2015</v>
      </c>
      <c r="L3313" s="11" t="str">
        <f t="shared" si="310"/>
        <v>Oct</v>
      </c>
      <c r="M3313">
        <v>1442473210</v>
      </c>
      <c r="N3313" s="11">
        <f t="shared" si="311"/>
        <v>42264.083449074074</v>
      </c>
      <c r="O3313" t="b">
        <v>0</v>
      </c>
      <c r="P3313">
        <v>45</v>
      </c>
      <c r="Q3313" t="b">
        <v>1</v>
      </c>
      <c r="R3313" t="s">
        <v>8271</v>
      </c>
      <c r="S3313" s="5">
        <f t="shared" si="306"/>
        <v>1.0984</v>
      </c>
      <c r="T3313" s="7">
        <f t="shared" si="307"/>
        <v>61.022222222222226</v>
      </c>
      <c r="U3313" t="s">
        <v>8318</v>
      </c>
      <c r="V3313" t="s">
        <v>8319</v>
      </c>
    </row>
    <row r="3314" spans="1:22" ht="49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 t="str">
        <f t="shared" si="308"/>
        <v>11/11/2016</v>
      </c>
      <c r="K3314" s="11" t="str">
        <f t="shared" si="309"/>
        <v>2016</v>
      </c>
      <c r="L3314" s="11" t="str">
        <f t="shared" si="310"/>
        <v>Nov</v>
      </c>
      <c r="M3314">
        <v>1477077946</v>
      </c>
      <c r="N3314" s="11">
        <f t="shared" si="311"/>
        <v>42664.601226851846</v>
      </c>
      <c r="O3314" t="b">
        <v>0</v>
      </c>
      <c r="P3314">
        <v>41</v>
      </c>
      <c r="Q3314" t="b">
        <v>1</v>
      </c>
      <c r="R3314" t="s">
        <v>8271</v>
      </c>
      <c r="S3314" s="5">
        <f t="shared" si="306"/>
        <v>1.0004</v>
      </c>
      <c r="T3314" s="7">
        <f t="shared" si="307"/>
        <v>61</v>
      </c>
      <c r="U3314" t="s">
        <v>8318</v>
      </c>
      <c r="V3314" t="s">
        <v>8319</v>
      </c>
    </row>
    <row r="3315" spans="1:22" ht="49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 t="str">
        <f t="shared" si="308"/>
        <v>01/26/2016</v>
      </c>
      <c r="K3315" s="11" t="str">
        <f t="shared" si="309"/>
        <v>2016</v>
      </c>
      <c r="L3315" s="11" t="str">
        <f t="shared" si="310"/>
        <v>Jan</v>
      </c>
      <c r="M3315">
        <v>1452664317</v>
      </c>
      <c r="N3315" s="11">
        <f t="shared" si="311"/>
        <v>42382.036076388882</v>
      </c>
      <c r="O3315" t="b">
        <v>0</v>
      </c>
      <c r="P3315">
        <v>29</v>
      </c>
      <c r="Q3315" t="b">
        <v>1</v>
      </c>
      <c r="R3315" t="s">
        <v>8271</v>
      </c>
      <c r="S3315" s="5">
        <f t="shared" si="306"/>
        <v>1.1605000000000001</v>
      </c>
      <c r="T3315" s="7">
        <f t="shared" si="307"/>
        <v>80.034482758620683</v>
      </c>
      <c r="U3315" t="s">
        <v>8318</v>
      </c>
      <c r="V3315" t="s">
        <v>8319</v>
      </c>
    </row>
    <row r="3316" spans="1:22" ht="49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 t="str">
        <f t="shared" si="308"/>
        <v>05/08/2015</v>
      </c>
      <c r="K3316" s="11" t="str">
        <f t="shared" si="309"/>
        <v>2015</v>
      </c>
      <c r="L3316" s="11" t="str">
        <f t="shared" si="310"/>
        <v>May</v>
      </c>
      <c r="M3316">
        <v>1428733511</v>
      </c>
      <c r="N3316" s="11">
        <f t="shared" si="311"/>
        <v>42105.059155092589</v>
      </c>
      <c r="O3316" t="b">
        <v>0</v>
      </c>
      <c r="P3316">
        <v>58</v>
      </c>
      <c r="Q3316" t="b">
        <v>1</v>
      </c>
      <c r="R3316" t="s">
        <v>8271</v>
      </c>
      <c r="S3316" s="5">
        <f t="shared" si="306"/>
        <v>2.1074999999999999</v>
      </c>
      <c r="T3316" s="7">
        <f t="shared" si="307"/>
        <v>29.068965517241381</v>
      </c>
      <c r="U3316" t="s">
        <v>8318</v>
      </c>
      <c r="V3316" t="s">
        <v>8319</v>
      </c>
    </row>
    <row r="3317" spans="1:22" ht="49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 t="str">
        <f t="shared" si="308"/>
        <v>05/06/2016</v>
      </c>
      <c r="K3317" s="11" t="str">
        <f t="shared" si="309"/>
        <v>2016</v>
      </c>
      <c r="L3317" s="11" t="str">
        <f t="shared" si="310"/>
        <v>May</v>
      </c>
      <c r="M3317">
        <v>1459927041</v>
      </c>
      <c r="N3317" s="11">
        <f t="shared" si="311"/>
        <v>42466.09538194444</v>
      </c>
      <c r="O3317" t="b">
        <v>0</v>
      </c>
      <c r="P3317">
        <v>89</v>
      </c>
      <c r="Q3317" t="b">
        <v>1</v>
      </c>
      <c r="R3317" t="s">
        <v>8271</v>
      </c>
      <c r="S3317" s="5">
        <f t="shared" si="306"/>
        <v>1.1000000000000001</v>
      </c>
      <c r="T3317" s="7">
        <f t="shared" si="307"/>
        <v>49.438202247191015</v>
      </c>
      <c r="U3317" t="s">
        <v>8318</v>
      </c>
      <c r="V3317" t="s">
        <v>8319</v>
      </c>
    </row>
    <row r="3318" spans="1:22" ht="81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 t="str">
        <f t="shared" si="308"/>
        <v>08/08/2014</v>
      </c>
      <c r="K3318" s="11" t="str">
        <f t="shared" si="309"/>
        <v>2014</v>
      </c>
      <c r="L3318" s="11" t="str">
        <f t="shared" si="310"/>
        <v>Aug</v>
      </c>
      <c r="M3318">
        <v>1404680075</v>
      </c>
      <c r="N3318" s="11">
        <f t="shared" si="311"/>
        <v>41826.662905092591</v>
      </c>
      <c r="O3318" t="b">
        <v>0</v>
      </c>
      <c r="P3318">
        <v>125</v>
      </c>
      <c r="Q3318" t="b">
        <v>1</v>
      </c>
      <c r="R3318" t="s">
        <v>8271</v>
      </c>
      <c r="S3318" s="5">
        <f t="shared" si="306"/>
        <v>1.0008673425918038</v>
      </c>
      <c r="T3318" s="7">
        <f t="shared" si="307"/>
        <v>93.977440000000001</v>
      </c>
      <c r="U3318" t="s">
        <v>8318</v>
      </c>
      <c r="V3318" t="s">
        <v>8319</v>
      </c>
    </row>
    <row r="3319" spans="1:22" ht="49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 t="str">
        <f t="shared" si="308"/>
        <v>06/07/2016</v>
      </c>
      <c r="K3319" s="11" t="str">
        <f t="shared" si="309"/>
        <v>2016</v>
      </c>
      <c r="L3319" s="11" t="str">
        <f t="shared" si="310"/>
        <v>Jun</v>
      </c>
      <c r="M3319">
        <v>1462755424</v>
      </c>
      <c r="N3319" s="11">
        <f t="shared" si="311"/>
        <v>42498.831296296295</v>
      </c>
      <c r="O3319" t="b">
        <v>0</v>
      </c>
      <c r="P3319">
        <v>18</v>
      </c>
      <c r="Q3319" t="b">
        <v>1</v>
      </c>
      <c r="R3319" t="s">
        <v>8271</v>
      </c>
      <c r="S3319" s="5">
        <f t="shared" si="306"/>
        <v>1.0619047619047619</v>
      </c>
      <c r="T3319" s="7">
        <f t="shared" si="307"/>
        <v>61.944444444444443</v>
      </c>
      <c r="U3319" t="s">
        <v>8318</v>
      </c>
      <c r="V3319" t="s">
        <v>8319</v>
      </c>
    </row>
    <row r="3320" spans="1:22" ht="33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 t="str">
        <f t="shared" si="308"/>
        <v>04/10/2016</v>
      </c>
      <c r="K3320" s="11" t="str">
        <f t="shared" si="309"/>
        <v>2016</v>
      </c>
      <c r="L3320" s="11" t="str">
        <f t="shared" si="310"/>
        <v>Apr</v>
      </c>
      <c r="M3320">
        <v>1456902893</v>
      </c>
      <c r="N3320" s="11">
        <f t="shared" si="311"/>
        <v>42431.093668981477</v>
      </c>
      <c r="O3320" t="b">
        <v>0</v>
      </c>
      <c r="P3320">
        <v>32</v>
      </c>
      <c r="Q3320" t="b">
        <v>1</v>
      </c>
      <c r="R3320" t="s">
        <v>8271</v>
      </c>
      <c r="S3320" s="5">
        <f t="shared" si="306"/>
        <v>1.256</v>
      </c>
      <c r="T3320" s="7">
        <f t="shared" si="307"/>
        <v>78.5</v>
      </c>
      <c r="U3320" t="s">
        <v>8318</v>
      </c>
      <c r="V3320" t="s">
        <v>8319</v>
      </c>
    </row>
    <row r="3321" spans="1:22" ht="49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 t="str">
        <f t="shared" si="308"/>
        <v>01/31/2015</v>
      </c>
      <c r="K3321" s="11" t="str">
        <f t="shared" si="309"/>
        <v>2015</v>
      </c>
      <c r="L3321" s="11" t="str">
        <f t="shared" si="310"/>
        <v>Jan</v>
      </c>
      <c r="M3321">
        <v>1418824986</v>
      </c>
      <c r="N3321" s="11">
        <f t="shared" si="311"/>
        <v>41990.377152777779</v>
      </c>
      <c r="O3321" t="b">
        <v>0</v>
      </c>
      <c r="P3321">
        <v>16</v>
      </c>
      <c r="Q3321" t="b">
        <v>1</v>
      </c>
      <c r="R3321" t="s">
        <v>8271</v>
      </c>
      <c r="S3321" s="5">
        <f t="shared" si="306"/>
        <v>1.08</v>
      </c>
      <c r="T3321" s="7">
        <f t="shared" si="307"/>
        <v>33.75</v>
      </c>
      <c r="U3321" t="s">
        <v>8318</v>
      </c>
      <c r="V3321" t="s">
        <v>8319</v>
      </c>
    </row>
    <row r="3322" spans="1:22" ht="49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 t="str">
        <f t="shared" si="308"/>
        <v>06/21/2016</v>
      </c>
      <c r="K3322" s="11" t="str">
        <f t="shared" si="309"/>
        <v>2016</v>
      </c>
      <c r="L3322" s="11" t="str">
        <f t="shared" si="310"/>
        <v>Jun</v>
      </c>
      <c r="M3322">
        <v>1463965557</v>
      </c>
      <c r="N3322" s="11">
        <f t="shared" si="311"/>
        <v>42512.837465277778</v>
      </c>
      <c r="O3322" t="b">
        <v>0</v>
      </c>
      <c r="P3322">
        <v>38</v>
      </c>
      <c r="Q3322" t="b">
        <v>1</v>
      </c>
      <c r="R3322" t="s">
        <v>8271</v>
      </c>
      <c r="S3322" s="5">
        <f t="shared" si="306"/>
        <v>1.01</v>
      </c>
      <c r="T3322" s="7">
        <f t="shared" si="307"/>
        <v>66.44736842105263</v>
      </c>
      <c r="U3322" t="s">
        <v>8318</v>
      </c>
      <c r="V3322" t="s">
        <v>8319</v>
      </c>
    </row>
    <row r="3323" spans="1:22" ht="49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 t="str">
        <f t="shared" si="308"/>
        <v>10/15/2014</v>
      </c>
      <c r="K3323" s="11" t="str">
        <f t="shared" si="309"/>
        <v>2014</v>
      </c>
      <c r="L3323" s="11" t="str">
        <f t="shared" si="310"/>
        <v>Oct</v>
      </c>
      <c r="M3323">
        <v>1412216665</v>
      </c>
      <c r="N3323" s="11">
        <f t="shared" si="311"/>
        <v>41913.891956018517</v>
      </c>
      <c r="O3323" t="b">
        <v>0</v>
      </c>
      <c r="P3323">
        <v>15</v>
      </c>
      <c r="Q3323" t="b">
        <v>1</v>
      </c>
      <c r="R3323" t="s">
        <v>8271</v>
      </c>
      <c r="S3323" s="5">
        <f t="shared" si="306"/>
        <v>1.0740000000000001</v>
      </c>
      <c r="T3323" s="7">
        <f t="shared" si="307"/>
        <v>35.799999999999997</v>
      </c>
      <c r="U3323" t="s">
        <v>8318</v>
      </c>
      <c r="V3323" t="s">
        <v>8319</v>
      </c>
    </row>
    <row r="3324" spans="1:22" ht="49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 t="str">
        <f t="shared" si="308"/>
        <v>06/21/2016</v>
      </c>
      <c r="K3324" s="11" t="str">
        <f t="shared" si="309"/>
        <v>2016</v>
      </c>
      <c r="L3324" s="11" t="str">
        <f t="shared" si="310"/>
        <v>Jun</v>
      </c>
      <c r="M3324">
        <v>1464653696</v>
      </c>
      <c r="N3324" s="11">
        <f t="shared" si="311"/>
        <v>42520.802037037036</v>
      </c>
      <c r="O3324" t="b">
        <v>0</v>
      </c>
      <c r="P3324">
        <v>23</v>
      </c>
      <c r="Q3324" t="b">
        <v>1</v>
      </c>
      <c r="R3324" t="s">
        <v>8271</v>
      </c>
      <c r="S3324" s="5">
        <f t="shared" si="306"/>
        <v>1.0151515151515151</v>
      </c>
      <c r="T3324" s="7">
        <f t="shared" si="307"/>
        <v>145.65217391304347</v>
      </c>
      <c r="U3324" t="s">
        <v>8318</v>
      </c>
      <c r="V3324" t="s">
        <v>8319</v>
      </c>
    </row>
    <row r="3325" spans="1:22" ht="49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 t="str">
        <f t="shared" si="308"/>
        <v>09/25/2016</v>
      </c>
      <c r="K3325" s="11" t="str">
        <f t="shared" si="309"/>
        <v>2016</v>
      </c>
      <c r="L3325" s="11" t="str">
        <f t="shared" si="310"/>
        <v>Sep</v>
      </c>
      <c r="M3325">
        <v>1472201208</v>
      </c>
      <c r="N3325" s="11">
        <f t="shared" si="311"/>
        <v>42608.157499999994</v>
      </c>
      <c r="O3325" t="b">
        <v>0</v>
      </c>
      <c r="P3325">
        <v>49</v>
      </c>
      <c r="Q3325" t="b">
        <v>1</v>
      </c>
      <c r="R3325" t="s">
        <v>8271</v>
      </c>
      <c r="S3325" s="5">
        <f t="shared" si="306"/>
        <v>1.2589999999999999</v>
      </c>
      <c r="T3325" s="7">
        <f t="shared" si="307"/>
        <v>25.693877551020407</v>
      </c>
      <c r="U3325" t="s">
        <v>8318</v>
      </c>
      <c r="V3325" t="s">
        <v>8319</v>
      </c>
    </row>
    <row r="3326" spans="1:22" ht="33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 t="str">
        <f t="shared" si="308"/>
        <v>06/05/2016</v>
      </c>
      <c r="K3326" s="11" t="str">
        <f t="shared" si="309"/>
        <v>2016</v>
      </c>
      <c r="L3326" s="11" t="str">
        <f t="shared" si="310"/>
        <v>Jun</v>
      </c>
      <c r="M3326">
        <v>1463925590</v>
      </c>
      <c r="N3326" s="11">
        <f t="shared" si="311"/>
        <v>42512.374884259254</v>
      </c>
      <c r="O3326" t="b">
        <v>0</v>
      </c>
      <c r="P3326">
        <v>10</v>
      </c>
      <c r="Q3326" t="b">
        <v>1</v>
      </c>
      <c r="R3326" t="s">
        <v>8271</v>
      </c>
      <c r="S3326" s="5">
        <f t="shared" si="306"/>
        <v>1.0166666666666666</v>
      </c>
      <c r="T3326" s="7">
        <f t="shared" si="307"/>
        <v>152.5</v>
      </c>
      <c r="U3326" t="s">
        <v>8318</v>
      </c>
      <c r="V3326" t="s">
        <v>8319</v>
      </c>
    </row>
    <row r="3327" spans="1:22" ht="49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 t="str">
        <f t="shared" si="308"/>
        <v>04/05/2015</v>
      </c>
      <c r="K3327" s="11" t="str">
        <f t="shared" si="309"/>
        <v>2015</v>
      </c>
      <c r="L3327" s="11" t="str">
        <f t="shared" si="310"/>
        <v>Apr</v>
      </c>
      <c r="M3327">
        <v>1425235877</v>
      </c>
      <c r="N3327" s="11">
        <f t="shared" si="311"/>
        <v>42064.577280092592</v>
      </c>
      <c r="O3327" t="b">
        <v>0</v>
      </c>
      <c r="P3327">
        <v>15</v>
      </c>
      <c r="Q3327" t="b">
        <v>1</v>
      </c>
      <c r="R3327" t="s">
        <v>8271</v>
      </c>
      <c r="S3327" s="5">
        <f t="shared" si="306"/>
        <v>1.125</v>
      </c>
      <c r="T3327" s="7">
        <f t="shared" si="307"/>
        <v>30</v>
      </c>
      <c r="U3327" t="s">
        <v>8318</v>
      </c>
      <c r="V3327" t="s">
        <v>8319</v>
      </c>
    </row>
    <row r="3328" spans="1:22" ht="49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 t="str">
        <f t="shared" si="308"/>
        <v>03/08/2015</v>
      </c>
      <c r="K3328" s="11" t="str">
        <f t="shared" si="309"/>
        <v>2015</v>
      </c>
      <c r="L3328" s="11" t="str">
        <f t="shared" si="310"/>
        <v>Mar</v>
      </c>
      <c r="M3328">
        <v>1423242505</v>
      </c>
      <c r="N3328" s="11">
        <f t="shared" si="311"/>
        <v>42041.505844907406</v>
      </c>
      <c r="O3328" t="b">
        <v>0</v>
      </c>
      <c r="P3328">
        <v>57</v>
      </c>
      <c r="Q3328" t="b">
        <v>1</v>
      </c>
      <c r="R3328" t="s">
        <v>8271</v>
      </c>
      <c r="S3328" s="5">
        <f t="shared" si="306"/>
        <v>1.0137499999999999</v>
      </c>
      <c r="T3328" s="7">
        <f t="shared" si="307"/>
        <v>142.28070175438597</v>
      </c>
      <c r="U3328" t="s">
        <v>8318</v>
      </c>
      <c r="V3328" t="s">
        <v>8319</v>
      </c>
    </row>
    <row r="3329" spans="1:22" ht="49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 t="str">
        <f t="shared" si="308"/>
        <v>05/08/2016</v>
      </c>
      <c r="K3329" s="11" t="str">
        <f t="shared" si="309"/>
        <v>2016</v>
      </c>
      <c r="L3329" s="11" t="str">
        <f t="shared" si="310"/>
        <v>May</v>
      </c>
      <c r="M3329">
        <v>1460105966</v>
      </c>
      <c r="N3329" s="11">
        <f t="shared" si="311"/>
        <v>42468.166273148141</v>
      </c>
      <c r="O3329" t="b">
        <v>0</v>
      </c>
      <c r="P3329">
        <v>33</v>
      </c>
      <c r="Q3329" t="b">
        <v>1</v>
      </c>
      <c r="R3329" t="s">
        <v>8271</v>
      </c>
      <c r="S3329" s="5">
        <f t="shared" si="306"/>
        <v>1.0125</v>
      </c>
      <c r="T3329" s="7">
        <f t="shared" si="307"/>
        <v>24.545454545454547</v>
      </c>
      <c r="U3329" t="s">
        <v>8318</v>
      </c>
      <c r="V3329" t="s">
        <v>8319</v>
      </c>
    </row>
    <row r="3330" spans="1:22" ht="49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 t="str">
        <f t="shared" si="308"/>
        <v>07/04/2014</v>
      </c>
      <c r="K3330" s="11" t="str">
        <f t="shared" si="309"/>
        <v>2014</v>
      </c>
      <c r="L3330" s="11" t="str">
        <f t="shared" si="310"/>
        <v>Jul</v>
      </c>
      <c r="M3330">
        <v>1404308883</v>
      </c>
      <c r="N3330" s="11">
        <f t="shared" si="311"/>
        <v>41822.366701388884</v>
      </c>
      <c r="O3330" t="b">
        <v>0</v>
      </c>
      <c r="P3330">
        <v>9</v>
      </c>
      <c r="Q3330" t="b">
        <v>1</v>
      </c>
      <c r="R3330" t="s">
        <v>8271</v>
      </c>
      <c r="S3330" s="5">
        <f t="shared" ref="S3330:S3393" si="312">E3330/D3330</f>
        <v>1.4638888888888888</v>
      </c>
      <c r="T3330" s="7">
        <f t="shared" ref="T3330:T3393" si="313">E3330/P3330</f>
        <v>292.77777777777777</v>
      </c>
      <c r="U3330" t="s">
        <v>8318</v>
      </c>
      <c r="V3330" t="s">
        <v>8319</v>
      </c>
    </row>
    <row r="3331" spans="1:22" ht="49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 t="str">
        <f t="shared" ref="J3331:J3394" si="314">TEXT((I3331/86400)+25569+(-5/24),"mm/dd/yyyy")</f>
        <v>07/27/2014</v>
      </c>
      <c r="K3331" s="11" t="str">
        <f t="shared" ref="K3331:K3394" si="315">RIGHT(J3331,4)</f>
        <v>2014</v>
      </c>
      <c r="L3331" s="11" t="str">
        <f t="shared" ref="L3331:L3394" si="316">TEXT(J3331,"mmm")</f>
        <v>Jul</v>
      </c>
      <c r="M3331">
        <v>1405583108</v>
      </c>
      <c r="N3331" s="11">
        <f t="shared" ref="N3331:N3394" si="317">(M3331/86400)+25569+(-5/24)</f>
        <v>41837.114675925921</v>
      </c>
      <c r="O3331" t="b">
        <v>0</v>
      </c>
      <c r="P3331">
        <v>26</v>
      </c>
      <c r="Q3331" t="b">
        <v>1</v>
      </c>
      <c r="R3331" t="s">
        <v>8271</v>
      </c>
      <c r="S3331" s="5">
        <f t="shared" si="312"/>
        <v>1.1679999999999999</v>
      </c>
      <c r="T3331" s="7">
        <f t="shared" si="313"/>
        <v>44.92307692307692</v>
      </c>
      <c r="U3331" t="s">
        <v>8318</v>
      </c>
      <c r="V3331" t="s">
        <v>8319</v>
      </c>
    </row>
    <row r="3332" spans="1:22" ht="49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 t="str">
        <f t="shared" si="314"/>
        <v>04/01/2015</v>
      </c>
      <c r="K3332" s="11" t="str">
        <f t="shared" si="315"/>
        <v>2015</v>
      </c>
      <c r="L3332" s="11" t="str">
        <f t="shared" si="316"/>
        <v>Apr</v>
      </c>
      <c r="M3332">
        <v>1425331068</v>
      </c>
      <c r="N3332" s="11">
        <f t="shared" si="317"/>
        <v>42065.679027777776</v>
      </c>
      <c r="O3332" t="b">
        <v>0</v>
      </c>
      <c r="P3332">
        <v>69</v>
      </c>
      <c r="Q3332" t="b">
        <v>1</v>
      </c>
      <c r="R3332" t="s">
        <v>8271</v>
      </c>
      <c r="S3332" s="5">
        <f t="shared" si="312"/>
        <v>1.0626666666666666</v>
      </c>
      <c r="T3332" s="7">
        <f t="shared" si="313"/>
        <v>23.10144927536232</v>
      </c>
      <c r="U3332" t="s">
        <v>8318</v>
      </c>
      <c r="V3332" t="s">
        <v>8319</v>
      </c>
    </row>
    <row r="3333" spans="1:22" ht="49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 t="str">
        <f t="shared" si="314"/>
        <v>10/06/2015</v>
      </c>
      <c r="K3333" s="11" t="str">
        <f t="shared" si="315"/>
        <v>2015</v>
      </c>
      <c r="L3333" s="11" t="str">
        <f t="shared" si="316"/>
        <v>Oct</v>
      </c>
      <c r="M3333">
        <v>1441125886</v>
      </c>
      <c r="N3333" s="11">
        <f t="shared" si="317"/>
        <v>42248.48942129629</v>
      </c>
      <c r="O3333" t="b">
        <v>0</v>
      </c>
      <c r="P3333">
        <v>65</v>
      </c>
      <c r="Q3333" t="b">
        <v>1</v>
      </c>
      <c r="R3333" t="s">
        <v>8271</v>
      </c>
      <c r="S3333" s="5">
        <f t="shared" si="312"/>
        <v>1.0451999999999999</v>
      </c>
      <c r="T3333" s="7">
        <f t="shared" si="313"/>
        <v>80.400000000000006</v>
      </c>
      <c r="U3333" t="s">
        <v>8318</v>
      </c>
      <c r="V3333" t="s">
        <v>8319</v>
      </c>
    </row>
    <row r="3334" spans="1:22" ht="49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 t="str">
        <f t="shared" si="314"/>
        <v>07/19/2014</v>
      </c>
      <c r="K3334" s="11" t="str">
        <f t="shared" si="315"/>
        <v>2014</v>
      </c>
      <c r="L3334" s="11" t="str">
        <f t="shared" si="316"/>
        <v>Jul</v>
      </c>
      <c r="M3334">
        <v>1403210330</v>
      </c>
      <c r="N3334" s="11">
        <f t="shared" si="317"/>
        <v>41809.651967592588</v>
      </c>
      <c r="O3334" t="b">
        <v>0</v>
      </c>
      <c r="P3334">
        <v>83</v>
      </c>
      <c r="Q3334" t="b">
        <v>1</v>
      </c>
      <c r="R3334" t="s">
        <v>8271</v>
      </c>
      <c r="S3334" s="5">
        <f t="shared" si="312"/>
        <v>1</v>
      </c>
      <c r="T3334" s="7">
        <f t="shared" si="313"/>
        <v>72.289156626506028</v>
      </c>
      <c r="U3334" t="s">
        <v>8318</v>
      </c>
      <c r="V3334" t="s">
        <v>8319</v>
      </c>
    </row>
    <row r="3335" spans="1:22" ht="49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 t="str">
        <f t="shared" si="314"/>
        <v>06/15/2015</v>
      </c>
      <c r="K3335" s="11" t="str">
        <f t="shared" si="315"/>
        <v>2015</v>
      </c>
      <c r="L3335" s="11" t="str">
        <f t="shared" si="316"/>
        <v>Jun</v>
      </c>
      <c r="M3335">
        <v>1432484080</v>
      </c>
      <c r="N3335" s="11">
        <f t="shared" si="317"/>
        <v>42148.468518518515</v>
      </c>
      <c r="O3335" t="b">
        <v>0</v>
      </c>
      <c r="P3335">
        <v>111</v>
      </c>
      <c r="Q3335" t="b">
        <v>1</v>
      </c>
      <c r="R3335" t="s">
        <v>8271</v>
      </c>
      <c r="S3335" s="5">
        <f t="shared" si="312"/>
        <v>1.0457142857142858</v>
      </c>
      <c r="T3335" s="7">
        <f t="shared" si="313"/>
        <v>32.972972972972975</v>
      </c>
      <c r="U3335" t="s">
        <v>8318</v>
      </c>
      <c r="V3335" t="s">
        <v>8319</v>
      </c>
    </row>
    <row r="3336" spans="1:22" ht="33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 t="str">
        <f t="shared" si="314"/>
        <v>07/30/2015</v>
      </c>
      <c r="K3336" s="11" t="str">
        <f t="shared" si="315"/>
        <v>2015</v>
      </c>
      <c r="L3336" s="11" t="str">
        <f t="shared" si="316"/>
        <v>Jul</v>
      </c>
      <c r="M3336">
        <v>1435667422</v>
      </c>
      <c r="N3336" s="11">
        <f t="shared" si="317"/>
        <v>42185.312754629624</v>
      </c>
      <c r="O3336" t="b">
        <v>0</v>
      </c>
      <c r="P3336">
        <v>46</v>
      </c>
      <c r="Q3336" t="b">
        <v>1</v>
      </c>
      <c r="R3336" t="s">
        <v>8271</v>
      </c>
      <c r="S3336" s="5">
        <f t="shared" si="312"/>
        <v>1.3862051149573753</v>
      </c>
      <c r="T3336" s="7">
        <f t="shared" si="313"/>
        <v>116.65217391304348</v>
      </c>
      <c r="U3336" t="s">
        <v>8318</v>
      </c>
      <c r="V3336" t="s">
        <v>8319</v>
      </c>
    </row>
    <row r="3337" spans="1:22" ht="49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 t="str">
        <f t="shared" si="314"/>
        <v>08/03/2014</v>
      </c>
      <c r="K3337" s="11" t="str">
        <f t="shared" si="315"/>
        <v>2014</v>
      </c>
      <c r="L3337" s="11" t="str">
        <f t="shared" si="316"/>
        <v>Aug</v>
      </c>
      <c r="M3337">
        <v>1404749446</v>
      </c>
      <c r="N3337" s="11">
        <f t="shared" si="317"/>
        <v>41827.465810185182</v>
      </c>
      <c r="O3337" t="b">
        <v>0</v>
      </c>
      <c r="P3337">
        <v>63</v>
      </c>
      <c r="Q3337" t="b">
        <v>1</v>
      </c>
      <c r="R3337" t="s">
        <v>8271</v>
      </c>
      <c r="S3337" s="5">
        <f t="shared" si="312"/>
        <v>1.0032000000000001</v>
      </c>
      <c r="T3337" s="7">
        <f t="shared" si="313"/>
        <v>79.61904761904762</v>
      </c>
      <c r="U3337" t="s">
        <v>8318</v>
      </c>
      <c r="V3337" t="s">
        <v>8319</v>
      </c>
    </row>
    <row r="3338" spans="1:22" ht="49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 t="str">
        <f t="shared" si="314"/>
        <v>04/05/2016</v>
      </c>
      <c r="K3338" s="11" t="str">
        <f t="shared" si="315"/>
        <v>2016</v>
      </c>
      <c r="L3338" s="11" t="str">
        <f t="shared" si="316"/>
        <v>Apr</v>
      </c>
      <c r="M3338">
        <v>1457429646</v>
      </c>
      <c r="N3338" s="11">
        <f t="shared" si="317"/>
        <v>42437.190347222218</v>
      </c>
      <c r="O3338" t="b">
        <v>0</v>
      </c>
      <c r="P3338">
        <v>9</v>
      </c>
      <c r="Q3338" t="b">
        <v>1</v>
      </c>
      <c r="R3338" t="s">
        <v>8271</v>
      </c>
      <c r="S3338" s="5">
        <f t="shared" si="312"/>
        <v>1</v>
      </c>
      <c r="T3338" s="7">
        <f t="shared" si="313"/>
        <v>27.777777777777779</v>
      </c>
      <c r="U3338" t="s">
        <v>8318</v>
      </c>
      <c r="V3338" t="s">
        <v>8319</v>
      </c>
    </row>
    <row r="3339" spans="1:22" ht="49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 t="str">
        <f t="shared" si="314"/>
        <v>10/10/2014</v>
      </c>
      <c r="K3339" s="11" t="str">
        <f t="shared" si="315"/>
        <v>2014</v>
      </c>
      <c r="L3339" s="11" t="str">
        <f t="shared" si="316"/>
        <v>Oct</v>
      </c>
      <c r="M3339">
        <v>1411109167</v>
      </c>
      <c r="N3339" s="11">
        <f t="shared" si="317"/>
        <v>41901.073692129627</v>
      </c>
      <c r="O3339" t="b">
        <v>0</v>
      </c>
      <c r="P3339">
        <v>34</v>
      </c>
      <c r="Q3339" t="b">
        <v>1</v>
      </c>
      <c r="R3339" t="s">
        <v>8271</v>
      </c>
      <c r="S3339" s="5">
        <f t="shared" si="312"/>
        <v>1.1020000000000001</v>
      </c>
      <c r="T3339" s="7">
        <f t="shared" si="313"/>
        <v>81.029411764705884</v>
      </c>
      <c r="U3339" t="s">
        <v>8318</v>
      </c>
      <c r="V3339" t="s">
        <v>8319</v>
      </c>
    </row>
    <row r="3340" spans="1:22" ht="33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 t="str">
        <f t="shared" si="314"/>
        <v>02/24/2017</v>
      </c>
      <c r="K3340" s="11" t="str">
        <f t="shared" si="315"/>
        <v>2017</v>
      </c>
      <c r="L3340" s="11" t="str">
        <f t="shared" si="316"/>
        <v>Feb</v>
      </c>
      <c r="M3340">
        <v>1486129680</v>
      </c>
      <c r="N3340" s="11">
        <f t="shared" si="317"/>
        <v>42769.366666666661</v>
      </c>
      <c r="O3340" t="b">
        <v>0</v>
      </c>
      <c r="P3340">
        <v>112</v>
      </c>
      <c r="Q3340" t="b">
        <v>1</v>
      </c>
      <c r="R3340" t="s">
        <v>8271</v>
      </c>
      <c r="S3340" s="5">
        <f t="shared" si="312"/>
        <v>1.0218</v>
      </c>
      <c r="T3340" s="7">
        <f t="shared" si="313"/>
        <v>136.84821428571428</v>
      </c>
      <c r="U3340" t="s">
        <v>8318</v>
      </c>
      <c r="V3340" t="s">
        <v>8319</v>
      </c>
    </row>
    <row r="3341" spans="1:22" ht="33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 t="str">
        <f t="shared" si="314"/>
        <v>07/28/2016</v>
      </c>
      <c r="K3341" s="11" t="str">
        <f t="shared" si="315"/>
        <v>2016</v>
      </c>
      <c r="L3341" s="11" t="str">
        <f t="shared" si="316"/>
        <v>Jul</v>
      </c>
      <c r="M3341">
        <v>1467129518</v>
      </c>
      <c r="N3341" s="11">
        <f t="shared" si="317"/>
        <v>42549.457384259258</v>
      </c>
      <c r="O3341" t="b">
        <v>0</v>
      </c>
      <c r="P3341">
        <v>47</v>
      </c>
      <c r="Q3341" t="b">
        <v>1</v>
      </c>
      <c r="R3341" t="s">
        <v>8271</v>
      </c>
      <c r="S3341" s="5">
        <f t="shared" si="312"/>
        <v>1.0435000000000001</v>
      </c>
      <c r="T3341" s="7">
        <f t="shared" si="313"/>
        <v>177.61702127659575</v>
      </c>
      <c r="U3341" t="s">
        <v>8318</v>
      </c>
      <c r="V3341" t="s">
        <v>8319</v>
      </c>
    </row>
    <row r="3342" spans="1:22" ht="49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 t="str">
        <f t="shared" si="314"/>
        <v>12/06/2016</v>
      </c>
      <c r="K3342" s="11" t="str">
        <f t="shared" si="315"/>
        <v>2016</v>
      </c>
      <c r="L3342" s="11" t="str">
        <f t="shared" si="316"/>
        <v>Dec</v>
      </c>
      <c r="M3342">
        <v>1478906554</v>
      </c>
      <c r="N3342" s="11">
        <f t="shared" si="317"/>
        <v>42685.765671296293</v>
      </c>
      <c r="O3342" t="b">
        <v>0</v>
      </c>
      <c r="P3342">
        <v>38</v>
      </c>
      <c r="Q3342" t="b">
        <v>1</v>
      </c>
      <c r="R3342" t="s">
        <v>8271</v>
      </c>
      <c r="S3342" s="5">
        <f t="shared" si="312"/>
        <v>1.3816666666666666</v>
      </c>
      <c r="T3342" s="7">
        <f t="shared" si="313"/>
        <v>109.07894736842105</v>
      </c>
      <c r="U3342" t="s">
        <v>8318</v>
      </c>
      <c r="V3342" t="s">
        <v>8319</v>
      </c>
    </row>
    <row r="3343" spans="1:22" ht="49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 t="str">
        <f t="shared" si="314"/>
        <v>06/12/2016</v>
      </c>
      <c r="K3343" s="11" t="str">
        <f t="shared" si="315"/>
        <v>2016</v>
      </c>
      <c r="L3343" s="11" t="str">
        <f t="shared" si="316"/>
        <v>Jun</v>
      </c>
      <c r="M3343">
        <v>1463771421</v>
      </c>
      <c r="N3343" s="11">
        <f t="shared" si="317"/>
        <v>42510.590520833335</v>
      </c>
      <c r="O3343" t="b">
        <v>0</v>
      </c>
      <c r="P3343">
        <v>28</v>
      </c>
      <c r="Q3343" t="b">
        <v>1</v>
      </c>
      <c r="R3343" t="s">
        <v>8271</v>
      </c>
      <c r="S3343" s="5">
        <f t="shared" si="312"/>
        <v>1</v>
      </c>
      <c r="T3343" s="7">
        <f t="shared" si="313"/>
        <v>119.64285714285714</v>
      </c>
      <c r="U3343" t="s">
        <v>8318</v>
      </c>
      <c r="V3343" t="s">
        <v>8319</v>
      </c>
    </row>
    <row r="3344" spans="1:22" ht="33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 t="str">
        <f t="shared" si="314"/>
        <v>03/31/2015</v>
      </c>
      <c r="K3344" s="11" t="str">
        <f t="shared" si="315"/>
        <v>2015</v>
      </c>
      <c r="L3344" s="11" t="str">
        <f t="shared" si="316"/>
        <v>Mar</v>
      </c>
      <c r="M3344">
        <v>1425020810</v>
      </c>
      <c r="N3344" s="11">
        <f t="shared" si="317"/>
        <v>42062.088078703702</v>
      </c>
      <c r="O3344" t="b">
        <v>0</v>
      </c>
      <c r="P3344">
        <v>78</v>
      </c>
      <c r="Q3344" t="b">
        <v>1</v>
      </c>
      <c r="R3344" t="s">
        <v>8271</v>
      </c>
      <c r="S3344" s="5">
        <f t="shared" si="312"/>
        <v>1.0166666666666666</v>
      </c>
      <c r="T3344" s="7">
        <f t="shared" si="313"/>
        <v>78.205128205128204</v>
      </c>
      <c r="U3344" t="s">
        <v>8318</v>
      </c>
      <c r="V3344" t="s">
        <v>8319</v>
      </c>
    </row>
    <row r="3345" spans="1:22" ht="49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 t="str">
        <f t="shared" si="314"/>
        <v>04/13/2016</v>
      </c>
      <c r="K3345" s="11" t="str">
        <f t="shared" si="315"/>
        <v>2016</v>
      </c>
      <c r="L3345" s="11" t="str">
        <f t="shared" si="316"/>
        <v>Apr</v>
      </c>
      <c r="M3345">
        <v>1458770384</v>
      </c>
      <c r="N3345" s="11">
        <f t="shared" si="317"/>
        <v>42452.708148148151</v>
      </c>
      <c r="O3345" t="b">
        <v>0</v>
      </c>
      <c r="P3345">
        <v>23</v>
      </c>
      <c r="Q3345" t="b">
        <v>1</v>
      </c>
      <c r="R3345" t="s">
        <v>8271</v>
      </c>
      <c r="S3345" s="5">
        <f t="shared" si="312"/>
        <v>1.7142857142857142</v>
      </c>
      <c r="T3345" s="7">
        <f t="shared" si="313"/>
        <v>52.173913043478258</v>
      </c>
      <c r="U3345" t="s">
        <v>8318</v>
      </c>
      <c r="V3345" t="s">
        <v>8319</v>
      </c>
    </row>
    <row r="3346" spans="1:22" ht="49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 t="str">
        <f t="shared" si="314"/>
        <v>08/29/2014</v>
      </c>
      <c r="K3346" s="11" t="str">
        <f t="shared" si="315"/>
        <v>2014</v>
      </c>
      <c r="L3346" s="11" t="str">
        <f t="shared" si="316"/>
        <v>Aug</v>
      </c>
      <c r="M3346">
        <v>1406782093</v>
      </c>
      <c r="N3346" s="11">
        <f t="shared" si="317"/>
        <v>41850.991817129623</v>
      </c>
      <c r="O3346" t="b">
        <v>0</v>
      </c>
      <c r="P3346">
        <v>40</v>
      </c>
      <c r="Q3346" t="b">
        <v>1</v>
      </c>
      <c r="R3346" t="s">
        <v>8271</v>
      </c>
      <c r="S3346" s="5">
        <f t="shared" si="312"/>
        <v>1.0144444444444445</v>
      </c>
      <c r="T3346" s="7">
        <f t="shared" si="313"/>
        <v>114.125</v>
      </c>
      <c r="U3346" t="s">
        <v>8318</v>
      </c>
      <c r="V3346" t="s">
        <v>8319</v>
      </c>
    </row>
    <row r="3347" spans="1:22" ht="49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 t="str">
        <f t="shared" si="314"/>
        <v>04/17/2015</v>
      </c>
      <c r="K3347" s="11" t="str">
        <f t="shared" si="315"/>
        <v>2015</v>
      </c>
      <c r="L3347" s="11" t="str">
        <f t="shared" si="316"/>
        <v>Apr</v>
      </c>
      <c r="M3347">
        <v>1424226768</v>
      </c>
      <c r="N3347" s="11">
        <f t="shared" si="317"/>
        <v>42052.897777777776</v>
      </c>
      <c r="O3347" t="b">
        <v>0</v>
      </c>
      <c r="P3347">
        <v>13</v>
      </c>
      <c r="Q3347" t="b">
        <v>1</v>
      </c>
      <c r="R3347" t="s">
        <v>8271</v>
      </c>
      <c r="S3347" s="5">
        <f t="shared" si="312"/>
        <v>1.3</v>
      </c>
      <c r="T3347" s="7">
        <f t="shared" si="313"/>
        <v>50</v>
      </c>
      <c r="U3347" t="s">
        <v>8318</v>
      </c>
      <c r="V3347" t="s">
        <v>8319</v>
      </c>
    </row>
    <row r="3348" spans="1:22" ht="49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 t="str">
        <f t="shared" si="314"/>
        <v>02/25/2015</v>
      </c>
      <c r="K3348" s="11" t="str">
        <f t="shared" si="315"/>
        <v>2015</v>
      </c>
      <c r="L3348" s="11" t="str">
        <f t="shared" si="316"/>
        <v>Feb</v>
      </c>
      <c r="M3348">
        <v>1424306110</v>
      </c>
      <c r="N3348" s="11">
        <f t="shared" si="317"/>
        <v>42053.816087962965</v>
      </c>
      <c r="O3348" t="b">
        <v>0</v>
      </c>
      <c r="P3348">
        <v>18</v>
      </c>
      <c r="Q3348" t="b">
        <v>1</v>
      </c>
      <c r="R3348" t="s">
        <v>8271</v>
      </c>
      <c r="S3348" s="5">
        <f t="shared" si="312"/>
        <v>1.1000000000000001</v>
      </c>
      <c r="T3348" s="7">
        <f t="shared" si="313"/>
        <v>91.666666666666671</v>
      </c>
      <c r="U3348" t="s">
        <v>8318</v>
      </c>
      <c r="V3348" t="s">
        <v>8319</v>
      </c>
    </row>
    <row r="3349" spans="1:22" ht="49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 t="str">
        <f t="shared" si="314"/>
        <v>05/08/2016</v>
      </c>
      <c r="K3349" s="11" t="str">
        <f t="shared" si="315"/>
        <v>2016</v>
      </c>
      <c r="L3349" s="11" t="str">
        <f t="shared" si="316"/>
        <v>May</v>
      </c>
      <c r="M3349">
        <v>1461503654</v>
      </c>
      <c r="N3349" s="11">
        <f t="shared" si="317"/>
        <v>42484.343217592592</v>
      </c>
      <c r="O3349" t="b">
        <v>0</v>
      </c>
      <c r="P3349">
        <v>22</v>
      </c>
      <c r="Q3349" t="b">
        <v>1</v>
      </c>
      <c r="R3349" t="s">
        <v>8271</v>
      </c>
      <c r="S3349" s="5">
        <f t="shared" si="312"/>
        <v>1.1944999999999999</v>
      </c>
      <c r="T3349" s="7">
        <f t="shared" si="313"/>
        <v>108.59090909090909</v>
      </c>
      <c r="U3349" t="s">
        <v>8318</v>
      </c>
      <c r="V3349" t="s">
        <v>8319</v>
      </c>
    </row>
    <row r="3350" spans="1:22" ht="49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 t="str">
        <f t="shared" si="314"/>
        <v>04/29/2016</v>
      </c>
      <c r="K3350" s="11" t="str">
        <f t="shared" si="315"/>
        <v>2016</v>
      </c>
      <c r="L3350" s="11" t="str">
        <f t="shared" si="316"/>
        <v>Apr</v>
      </c>
      <c r="M3350">
        <v>1459949080</v>
      </c>
      <c r="N3350" s="11">
        <f t="shared" si="317"/>
        <v>42466.350462962961</v>
      </c>
      <c r="O3350" t="b">
        <v>0</v>
      </c>
      <c r="P3350">
        <v>79</v>
      </c>
      <c r="Q3350" t="b">
        <v>1</v>
      </c>
      <c r="R3350" t="s">
        <v>8271</v>
      </c>
      <c r="S3350" s="5">
        <f t="shared" si="312"/>
        <v>1.002909090909091</v>
      </c>
      <c r="T3350" s="7">
        <f t="shared" si="313"/>
        <v>69.822784810126578</v>
      </c>
      <c r="U3350" t="s">
        <v>8318</v>
      </c>
      <c r="V3350" t="s">
        <v>8319</v>
      </c>
    </row>
    <row r="3351" spans="1:22" ht="49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 t="str">
        <f t="shared" si="314"/>
        <v>06/13/2016</v>
      </c>
      <c r="K3351" s="11" t="str">
        <f t="shared" si="315"/>
        <v>2016</v>
      </c>
      <c r="L3351" s="11" t="str">
        <f t="shared" si="316"/>
        <v>Jun</v>
      </c>
      <c r="M3351">
        <v>1463971172</v>
      </c>
      <c r="N3351" s="11">
        <f t="shared" si="317"/>
        <v>42512.902453703697</v>
      </c>
      <c r="O3351" t="b">
        <v>0</v>
      </c>
      <c r="P3351">
        <v>14</v>
      </c>
      <c r="Q3351" t="b">
        <v>1</v>
      </c>
      <c r="R3351" t="s">
        <v>8271</v>
      </c>
      <c r="S3351" s="5">
        <f t="shared" si="312"/>
        <v>1.534</v>
      </c>
      <c r="T3351" s="7">
        <f t="shared" si="313"/>
        <v>109.57142857142857</v>
      </c>
      <c r="U3351" t="s">
        <v>8318</v>
      </c>
      <c r="V3351" t="s">
        <v>8319</v>
      </c>
    </row>
    <row r="3352" spans="1:22" ht="49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 t="str">
        <f t="shared" si="314"/>
        <v>11/29/2015</v>
      </c>
      <c r="K3352" s="11" t="str">
        <f t="shared" si="315"/>
        <v>2015</v>
      </c>
      <c r="L3352" s="11" t="str">
        <f t="shared" si="316"/>
        <v>Nov</v>
      </c>
      <c r="M3352">
        <v>1445791811</v>
      </c>
      <c r="N3352" s="11">
        <f t="shared" si="317"/>
        <v>42302.493182870363</v>
      </c>
      <c r="O3352" t="b">
        <v>0</v>
      </c>
      <c r="P3352">
        <v>51</v>
      </c>
      <c r="Q3352" t="b">
        <v>1</v>
      </c>
      <c r="R3352" t="s">
        <v>8271</v>
      </c>
      <c r="S3352" s="5">
        <f t="shared" si="312"/>
        <v>1.0442857142857143</v>
      </c>
      <c r="T3352" s="7">
        <f t="shared" si="313"/>
        <v>71.666666666666671</v>
      </c>
      <c r="U3352" t="s">
        <v>8318</v>
      </c>
      <c r="V3352" t="s">
        <v>8319</v>
      </c>
    </row>
    <row r="3353" spans="1:22" ht="49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 t="str">
        <f t="shared" si="314"/>
        <v>07/23/2014</v>
      </c>
      <c r="K3353" s="11" t="str">
        <f t="shared" si="315"/>
        <v>2014</v>
      </c>
      <c r="L3353" s="11" t="str">
        <f t="shared" si="316"/>
        <v>Jul</v>
      </c>
      <c r="M3353">
        <v>1402910965</v>
      </c>
      <c r="N3353" s="11">
        <f t="shared" si="317"/>
        <v>41806.187094907407</v>
      </c>
      <c r="O3353" t="b">
        <v>0</v>
      </c>
      <c r="P3353">
        <v>54</v>
      </c>
      <c r="Q3353" t="b">
        <v>1</v>
      </c>
      <c r="R3353" t="s">
        <v>8271</v>
      </c>
      <c r="S3353" s="5">
        <f t="shared" si="312"/>
        <v>1.0109999999999999</v>
      </c>
      <c r="T3353" s="7">
        <f t="shared" si="313"/>
        <v>93.611111111111114</v>
      </c>
      <c r="U3353" t="s">
        <v>8318</v>
      </c>
      <c r="V3353" t="s">
        <v>8319</v>
      </c>
    </row>
    <row r="3354" spans="1:22" ht="49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 t="str">
        <f t="shared" si="314"/>
        <v>07/01/2016</v>
      </c>
      <c r="K3354" s="11" t="str">
        <f t="shared" si="315"/>
        <v>2016</v>
      </c>
      <c r="L3354" s="11" t="str">
        <f t="shared" si="316"/>
        <v>Jul</v>
      </c>
      <c r="M3354">
        <v>1462492178</v>
      </c>
      <c r="N3354" s="11">
        <f t="shared" si="317"/>
        <v>42495.784467592595</v>
      </c>
      <c r="O3354" t="b">
        <v>0</v>
      </c>
      <c r="P3354">
        <v>70</v>
      </c>
      <c r="Q3354" t="b">
        <v>1</v>
      </c>
      <c r="R3354" t="s">
        <v>8271</v>
      </c>
      <c r="S3354" s="5">
        <f t="shared" si="312"/>
        <v>1.0751999999999999</v>
      </c>
      <c r="T3354" s="7">
        <f t="shared" si="313"/>
        <v>76.8</v>
      </c>
      <c r="U3354" t="s">
        <v>8318</v>
      </c>
      <c r="V3354" t="s">
        <v>8319</v>
      </c>
    </row>
    <row r="3355" spans="1:22" ht="49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 t="str">
        <f t="shared" si="314"/>
        <v>05/02/2016</v>
      </c>
      <c r="K3355" s="11" t="str">
        <f t="shared" si="315"/>
        <v>2016</v>
      </c>
      <c r="L3355" s="11" t="str">
        <f t="shared" si="316"/>
        <v>May</v>
      </c>
      <c r="M3355">
        <v>1461061350</v>
      </c>
      <c r="N3355" s="11">
        <f t="shared" si="317"/>
        <v>42479.223958333336</v>
      </c>
      <c r="O3355" t="b">
        <v>0</v>
      </c>
      <c r="P3355">
        <v>44</v>
      </c>
      <c r="Q3355" t="b">
        <v>1</v>
      </c>
      <c r="R3355" t="s">
        <v>8271</v>
      </c>
      <c r="S3355" s="5">
        <f t="shared" si="312"/>
        <v>3.15</v>
      </c>
      <c r="T3355" s="7">
        <f t="shared" si="313"/>
        <v>35.795454545454547</v>
      </c>
      <c r="U3355" t="s">
        <v>8318</v>
      </c>
      <c r="V3355" t="s">
        <v>8319</v>
      </c>
    </row>
    <row r="3356" spans="1:22" ht="33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 t="str">
        <f t="shared" si="314"/>
        <v>10/28/2015</v>
      </c>
      <c r="K3356" s="11" t="str">
        <f t="shared" si="315"/>
        <v>2015</v>
      </c>
      <c r="L3356" s="11" t="str">
        <f t="shared" si="316"/>
        <v>Oct</v>
      </c>
      <c r="M3356">
        <v>1443029206</v>
      </c>
      <c r="N3356" s="11">
        <f t="shared" si="317"/>
        <v>42270.518587962964</v>
      </c>
      <c r="O3356" t="b">
        <v>0</v>
      </c>
      <c r="P3356">
        <v>55</v>
      </c>
      <c r="Q3356" t="b">
        <v>1</v>
      </c>
      <c r="R3356" t="s">
        <v>8271</v>
      </c>
      <c r="S3356" s="5">
        <f t="shared" si="312"/>
        <v>1.0193333333333334</v>
      </c>
      <c r="T3356" s="7">
        <f t="shared" si="313"/>
        <v>55.6</v>
      </c>
      <c r="U3356" t="s">
        <v>8318</v>
      </c>
      <c r="V3356" t="s">
        <v>8319</v>
      </c>
    </row>
    <row r="3357" spans="1:22" ht="49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 t="str">
        <f t="shared" si="314"/>
        <v>05/10/2016</v>
      </c>
      <c r="K3357" s="11" t="str">
        <f t="shared" si="315"/>
        <v>2016</v>
      </c>
      <c r="L3357" s="11" t="str">
        <f t="shared" si="316"/>
        <v>May</v>
      </c>
      <c r="M3357">
        <v>1461941527</v>
      </c>
      <c r="N3357" s="11">
        <f t="shared" si="317"/>
        <v>42489.411192129628</v>
      </c>
      <c r="O3357" t="b">
        <v>0</v>
      </c>
      <c r="P3357">
        <v>15</v>
      </c>
      <c r="Q3357" t="b">
        <v>1</v>
      </c>
      <c r="R3357" t="s">
        <v>8271</v>
      </c>
      <c r="S3357" s="5">
        <f t="shared" si="312"/>
        <v>1.2628571428571429</v>
      </c>
      <c r="T3357" s="7">
        <f t="shared" si="313"/>
        <v>147.33333333333334</v>
      </c>
      <c r="U3357" t="s">
        <v>8318</v>
      </c>
      <c r="V3357" t="s">
        <v>8319</v>
      </c>
    </row>
    <row r="3358" spans="1:22" ht="49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 t="str">
        <f t="shared" si="314"/>
        <v>07/15/2016</v>
      </c>
      <c r="K3358" s="11" t="str">
        <f t="shared" si="315"/>
        <v>2016</v>
      </c>
      <c r="L3358" s="11" t="str">
        <f t="shared" si="316"/>
        <v>Jul</v>
      </c>
      <c r="M3358">
        <v>1466019272</v>
      </c>
      <c r="N3358" s="11">
        <f t="shared" si="317"/>
        <v>42536.607314814813</v>
      </c>
      <c r="O3358" t="b">
        <v>0</v>
      </c>
      <c r="P3358">
        <v>27</v>
      </c>
      <c r="Q3358" t="b">
        <v>1</v>
      </c>
      <c r="R3358" t="s">
        <v>8271</v>
      </c>
      <c r="S3358" s="5">
        <f t="shared" si="312"/>
        <v>1.014</v>
      </c>
      <c r="T3358" s="7">
        <f t="shared" si="313"/>
        <v>56.333333333333336</v>
      </c>
      <c r="U3358" t="s">
        <v>8318</v>
      </c>
      <c r="V3358" t="s">
        <v>8319</v>
      </c>
    </row>
    <row r="3359" spans="1:22" ht="49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 t="str">
        <f t="shared" si="314"/>
        <v>08/01/2014</v>
      </c>
      <c r="K3359" s="11" t="str">
        <f t="shared" si="315"/>
        <v>2014</v>
      </c>
      <c r="L3359" s="11" t="str">
        <f t="shared" si="316"/>
        <v>Aug</v>
      </c>
      <c r="M3359">
        <v>1404295310</v>
      </c>
      <c r="N3359" s="11">
        <f t="shared" si="317"/>
        <v>41822.209606481476</v>
      </c>
      <c r="O3359" t="b">
        <v>0</v>
      </c>
      <c r="P3359">
        <v>21</v>
      </c>
      <c r="Q3359" t="b">
        <v>1</v>
      </c>
      <c r="R3359" t="s">
        <v>8271</v>
      </c>
      <c r="S3359" s="5">
        <f t="shared" si="312"/>
        <v>1.01</v>
      </c>
      <c r="T3359" s="7">
        <f t="shared" si="313"/>
        <v>96.19047619047619</v>
      </c>
      <c r="U3359" t="s">
        <v>8318</v>
      </c>
      <c r="V3359" t="s">
        <v>8319</v>
      </c>
    </row>
    <row r="3360" spans="1:22" ht="49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 t="str">
        <f t="shared" si="314"/>
        <v>11/19/2014</v>
      </c>
      <c r="K3360" s="11" t="str">
        <f t="shared" si="315"/>
        <v>2014</v>
      </c>
      <c r="L3360" s="11" t="str">
        <f t="shared" si="316"/>
        <v>Nov</v>
      </c>
      <c r="M3360">
        <v>1413790079</v>
      </c>
      <c r="N3360" s="11">
        <f t="shared" si="317"/>
        <v>41932.102766203701</v>
      </c>
      <c r="O3360" t="b">
        <v>0</v>
      </c>
      <c r="P3360">
        <v>162</v>
      </c>
      <c r="Q3360" t="b">
        <v>1</v>
      </c>
      <c r="R3360" t="s">
        <v>8271</v>
      </c>
      <c r="S3360" s="5">
        <f t="shared" si="312"/>
        <v>1.0299</v>
      </c>
      <c r="T3360" s="7">
        <f t="shared" si="313"/>
        <v>63.574074074074076</v>
      </c>
      <c r="U3360" t="s">
        <v>8318</v>
      </c>
      <c r="V3360" t="s">
        <v>8319</v>
      </c>
    </row>
    <row r="3361" spans="1:22" ht="33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 t="str">
        <f t="shared" si="314"/>
        <v>02/24/2017</v>
      </c>
      <c r="K3361" s="11" t="str">
        <f t="shared" si="315"/>
        <v>2017</v>
      </c>
      <c r="L3361" s="11" t="str">
        <f t="shared" si="316"/>
        <v>Feb</v>
      </c>
      <c r="M3361">
        <v>1484097734</v>
      </c>
      <c r="N3361" s="11">
        <f t="shared" si="317"/>
        <v>42745.848773148151</v>
      </c>
      <c r="O3361" t="b">
        <v>0</v>
      </c>
      <c r="P3361">
        <v>23</v>
      </c>
      <c r="Q3361" t="b">
        <v>1</v>
      </c>
      <c r="R3361" t="s">
        <v>8271</v>
      </c>
      <c r="S3361" s="5">
        <f t="shared" si="312"/>
        <v>1.0625</v>
      </c>
      <c r="T3361" s="7">
        <f t="shared" si="313"/>
        <v>184.78260869565219</v>
      </c>
      <c r="U3361" t="s">
        <v>8318</v>
      </c>
      <c r="V3361" t="s">
        <v>8319</v>
      </c>
    </row>
    <row r="3362" spans="1:22" ht="33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 t="str">
        <f t="shared" si="314"/>
        <v>12/14/2016</v>
      </c>
      <c r="K3362" s="11" t="str">
        <f t="shared" si="315"/>
        <v>2016</v>
      </c>
      <c r="L3362" s="11" t="str">
        <f t="shared" si="316"/>
        <v>Dec</v>
      </c>
      <c r="M3362">
        <v>1479866343</v>
      </c>
      <c r="N3362" s="11">
        <f t="shared" si="317"/>
        <v>42696.874340277776</v>
      </c>
      <c r="O3362" t="b">
        <v>0</v>
      </c>
      <c r="P3362">
        <v>72</v>
      </c>
      <c r="Q3362" t="b">
        <v>1</v>
      </c>
      <c r="R3362" t="s">
        <v>8271</v>
      </c>
      <c r="S3362" s="5">
        <f t="shared" si="312"/>
        <v>1.0137777777777779</v>
      </c>
      <c r="T3362" s="7">
        <f t="shared" si="313"/>
        <v>126.72222222222223</v>
      </c>
      <c r="U3362" t="s">
        <v>8318</v>
      </c>
      <c r="V3362" t="s">
        <v>8319</v>
      </c>
    </row>
    <row r="3363" spans="1:22" ht="49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 t="str">
        <f t="shared" si="314"/>
        <v>09/01/2014</v>
      </c>
      <c r="K3363" s="11" t="str">
        <f t="shared" si="315"/>
        <v>2014</v>
      </c>
      <c r="L3363" s="11" t="str">
        <f t="shared" si="316"/>
        <v>Sep</v>
      </c>
      <c r="M3363">
        <v>1408062990</v>
      </c>
      <c r="N3363" s="11">
        <f t="shared" si="317"/>
        <v>41865.817013888889</v>
      </c>
      <c r="O3363" t="b">
        <v>0</v>
      </c>
      <c r="P3363">
        <v>68</v>
      </c>
      <c r="Q3363" t="b">
        <v>1</v>
      </c>
      <c r="R3363" t="s">
        <v>8271</v>
      </c>
      <c r="S3363" s="5">
        <f t="shared" si="312"/>
        <v>1.1346000000000001</v>
      </c>
      <c r="T3363" s="7">
        <f t="shared" si="313"/>
        <v>83.42647058823529</v>
      </c>
      <c r="U3363" t="s">
        <v>8318</v>
      </c>
      <c r="V3363" t="s">
        <v>8319</v>
      </c>
    </row>
    <row r="3364" spans="1:22" ht="49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 t="str">
        <f t="shared" si="314"/>
        <v>03/06/2015</v>
      </c>
      <c r="K3364" s="11" t="str">
        <f t="shared" si="315"/>
        <v>2015</v>
      </c>
      <c r="L3364" s="11" t="str">
        <f t="shared" si="316"/>
        <v>Mar</v>
      </c>
      <c r="M3364">
        <v>1424484717</v>
      </c>
      <c r="N3364" s="11">
        <f t="shared" si="317"/>
        <v>42055.883298611108</v>
      </c>
      <c r="O3364" t="b">
        <v>0</v>
      </c>
      <c r="P3364">
        <v>20</v>
      </c>
      <c r="Q3364" t="b">
        <v>1</v>
      </c>
      <c r="R3364" t="s">
        <v>8271</v>
      </c>
      <c r="S3364" s="5">
        <f t="shared" si="312"/>
        <v>2.1800000000000002</v>
      </c>
      <c r="T3364" s="7">
        <f t="shared" si="313"/>
        <v>54.5</v>
      </c>
      <c r="U3364" t="s">
        <v>8318</v>
      </c>
      <c r="V3364" t="s">
        <v>8319</v>
      </c>
    </row>
    <row r="3365" spans="1:22" ht="49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 t="str">
        <f t="shared" si="314"/>
        <v>08/19/2014</v>
      </c>
      <c r="K3365" s="11" t="str">
        <f t="shared" si="315"/>
        <v>2014</v>
      </c>
      <c r="L3365" s="11" t="str">
        <f t="shared" si="316"/>
        <v>Aug</v>
      </c>
      <c r="M3365">
        <v>1406831445</v>
      </c>
      <c r="N3365" s="11">
        <f t="shared" si="317"/>
        <v>41851.563020833331</v>
      </c>
      <c r="O3365" t="b">
        <v>0</v>
      </c>
      <c r="P3365">
        <v>26</v>
      </c>
      <c r="Q3365" t="b">
        <v>1</v>
      </c>
      <c r="R3365" t="s">
        <v>8271</v>
      </c>
      <c r="S3365" s="5">
        <f t="shared" si="312"/>
        <v>1.0141935483870967</v>
      </c>
      <c r="T3365" s="7">
        <f t="shared" si="313"/>
        <v>302.30769230769232</v>
      </c>
      <c r="U3365" t="s">
        <v>8318</v>
      </c>
      <c r="V3365" t="s">
        <v>8319</v>
      </c>
    </row>
    <row r="3366" spans="1:22" ht="49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 t="str">
        <f t="shared" si="314"/>
        <v>03/15/2016</v>
      </c>
      <c r="K3366" s="11" t="str">
        <f t="shared" si="315"/>
        <v>2016</v>
      </c>
      <c r="L3366" s="11" t="str">
        <f t="shared" si="316"/>
        <v>Mar</v>
      </c>
      <c r="M3366">
        <v>1456183649</v>
      </c>
      <c r="N3366" s="11">
        <f t="shared" si="317"/>
        <v>42422.769085648142</v>
      </c>
      <c r="O3366" t="b">
        <v>0</v>
      </c>
      <c r="P3366">
        <v>72</v>
      </c>
      <c r="Q3366" t="b">
        <v>1</v>
      </c>
      <c r="R3366" t="s">
        <v>8271</v>
      </c>
      <c r="S3366" s="5">
        <f t="shared" si="312"/>
        <v>1.0593333333333332</v>
      </c>
      <c r="T3366" s="7">
        <f t="shared" si="313"/>
        <v>44.138888888888886</v>
      </c>
      <c r="U3366" t="s">
        <v>8318</v>
      </c>
      <c r="V3366" t="s">
        <v>8319</v>
      </c>
    </row>
    <row r="3367" spans="1:22" ht="49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 t="str">
        <f t="shared" si="314"/>
        <v>12/12/2015</v>
      </c>
      <c r="K3367" s="11" t="str">
        <f t="shared" si="315"/>
        <v>2015</v>
      </c>
      <c r="L3367" s="11" t="str">
        <f t="shared" si="316"/>
        <v>Dec</v>
      </c>
      <c r="M3367">
        <v>1447381592</v>
      </c>
      <c r="N3367" s="11">
        <f t="shared" si="317"/>
        <v>42320.893425925919</v>
      </c>
      <c r="O3367" t="b">
        <v>0</v>
      </c>
      <c r="P3367">
        <v>3</v>
      </c>
      <c r="Q3367" t="b">
        <v>1</v>
      </c>
      <c r="R3367" t="s">
        <v>8271</v>
      </c>
      <c r="S3367" s="5">
        <f t="shared" si="312"/>
        <v>1.04</v>
      </c>
      <c r="T3367" s="7">
        <f t="shared" si="313"/>
        <v>866.66666666666663</v>
      </c>
      <c r="U3367" t="s">
        <v>8318</v>
      </c>
      <c r="V3367" t="s">
        <v>8319</v>
      </c>
    </row>
    <row r="3368" spans="1:22" ht="49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 t="str">
        <f t="shared" si="314"/>
        <v>05/12/2015</v>
      </c>
      <c r="K3368" s="11" t="str">
        <f t="shared" si="315"/>
        <v>2015</v>
      </c>
      <c r="L3368" s="11" t="str">
        <f t="shared" si="316"/>
        <v>May</v>
      </c>
      <c r="M3368">
        <v>1428889037</v>
      </c>
      <c r="N3368" s="11">
        <f t="shared" si="317"/>
        <v>42106.859224537031</v>
      </c>
      <c r="O3368" t="b">
        <v>0</v>
      </c>
      <c r="P3368">
        <v>18</v>
      </c>
      <c r="Q3368" t="b">
        <v>1</v>
      </c>
      <c r="R3368" t="s">
        <v>8271</v>
      </c>
      <c r="S3368" s="5">
        <f t="shared" si="312"/>
        <v>2.21</v>
      </c>
      <c r="T3368" s="7">
        <f t="shared" si="313"/>
        <v>61.388888888888886</v>
      </c>
      <c r="U3368" t="s">
        <v>8318</v>
      </c>
      <c r="V3368" t="s">
        <v>8319</v>
      </c>
    </row>
    <row r="3369" spans="1:22" ht="49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 t="str">
        <f t="shared" si="314"/>
        <v>08/01/2015</v>
      </c>
      <c r="K3369" s="11" t="str">
        <f t="shared" si="315"/>
        <v>2015</v>
      </c>
      <c r="L3369" s="11" t="str">
        <f t="shared" si="316"/>
        <v>Aug</v>
      </c>
      <c r="M3369">
        <v>1436307894</v>
      </c>
      <c r="N3369" s="11">
        <f t="shared" si="317"/>
        <v>42192.725624999999</v>
      </c>
      <c r="O3369" t="b">
        <v>0</v>
      </c>
      <c r="P3369">
        <v>30</v>
      </c>
      <c r="Q3369" t="b">
        <v>1</v>
      </c>
      <c r="R3369" t="s">
        <v>8271</v>
      </c>
      <c r="S3369" s="5">
        <f t="shared" si="312"/>
        <v>1.1866666666666668</v>
      </c>
      <c r="T3369" s="7">
        <f t="shared" si="313"/>
        <v>29.666666666666668</v>
      </c>
      <c r="U3369" t="s">
        <v>8318</v>
      </c>
      <c r="V3369" t="s">
        <v>8319</v>
      </c>
    </row>
    <row r="3370" spans="1:22" ht="49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 t="str">
        <f t="shared" si="314"/>
        <v>01/01/2015</v>
      </c>
      <c r="K3370" s="11" t="str">
        <f t="shared" si="315"/>
        <v>2015</v>
      </c>
      <c r="L3370" s="11" t="str">
        <f t="shared" si="316"/>
        <v>Jan</v>
      </c>
      <c r="M3370">
        <v>1416977259</v>
      </c>
      <c r="N3370" s="11">
        <f t="shared" si="317"/>
        <v>41968.991423611107</v>
      </c>
      <c r="O3370" t="b">
        <v>0</v>
      </c>
      <c r="P3370">
        <v>23</v>
      </c>
      <c r="Q3370" t="b">
        <v>1</v>
      </c>
      <c r="R3370" t="s">
        <v>8271</v>
      </c>
      <c r="S3370" s="5">
        <f t="shared" si="312"/>
        <v>1.046</v>
      </c>
      <c r="T3370" s="7">
        <f t="shared" si="313"/>
        <v>45.478260869565219</v>
      </c>
      <c r="U3370" t="s">
        <v>8318</v>
      </c>
      <c r="V3370" t="s">
        <v>8319</v>
      </c>
    </row>
    <row r="3371" spans="1:22" ht="49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 t="str">
        <f t="shared" si="314"/>
        <v>01/14/2017</v>
      </c>
      <c r="K3371" s="11" t="str">
        <f t="shared" si="315"/>
        <v>2017</v>
      </c>
      <c r="L3371" s="11" t="str">
        <f t="shared" si="316"/>
        <v>Jan</v>
      </c>
      <c r="M3371">
        <v>1479257980</v>
      </c>
      <c r="N3371" s="11">
        <f t="shared" si="317"/>
        <v>42689.833101851851</v>
      </c>
      <c r="O3371" t="b">
        <v>0</v>
      </c>
      <c r="P3371">
        <v>54</v>
      </c>
      <c r="Q3371" t="b">
        <v>1</v>
      </c>
      <c r="R3371" t="s">
        <v>8271</v>
      </c>
      <c r="S3371" s="5">
        <f t="shared" si="312"/>
        <v>1.0389999999999999</v>
      </c>
      <c r="T3371" s="7">
        <f t="shared" si="313"/>
        <v>96.203703703703709</v>
      </c>
      <c r="U3371" t="s">
        <v>8318</v>
      </c>
      <c r="V3371" t="s">
        <v>8319</v>
      </c>
    </row>
    <row r="3372" spans="1:22" ht="33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 t="str">
        <f t="shared" si="314"/>
        <v>12/17/2016</v>
      </c>
      <c r="K3372" s="11" t="str">
        <f t="shared" si="315"/>
        <v>2016</v>
      </c>
      <c r="L3372" s="11" t="str">
        <f t="shared" si="316"/>
        <v>Dec</v>
      </c>
      <c r="M3372">
        <v>1479283285</v>
      </c>
      <c r="N3372" s="11">
        <f t="shared" si="317"/>
        <v>42690.125983796293</v>
      </c>
      <c r="O3372" t="b">
        <v>0</v>
      </c>
      <c r="P3372">
        <v>26</v>
      </c>
      <c r="Q3372" t="b">
        <v>1</v>
      </c>
      <c r="R3372" t="s">
        <v>8271</v>
      </c>
      <c r="S3372" s="5">
        <f t="shared" si="312"/>
        <v>1.1773333333333333</v>
      </c>
      <c r="T3372" s="7">
        <f t="shared" si="313"/>
        <v>67.92307692307692</v>
      </c>
      <c r="U3372" t="s">
        <v>8318</v>
      </c>
      <c r="V3372" t="s">
        <v>8319</v>
      </c>
    </row>
    <row r="3373" spans="1:22" ht="33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 t="str">
        <f t="shared" si="314"/>
        <v>12/02/2015</v>
      </c>
      <c r="K3373" s="11" t="str">
        <f t="shared" si="315"/>
        <v>2015</v>
      </c>
      <c r="L3373" s="11" t="str">
        <f t="shared" si="316"/>
        <v>Dec</v>
      </c>
      <c r="M3373">
        <v>1446670765</v>
      </c>
      <c r="N3373" s="11">
        <f t="shared" si="317"/>
        <v>42312.666261574072</v>
      </c>
      <c r="O3373" t="b">
        <v>0</v>
      </c>
      <c r="P3373">
        <v>9</v>
      </c>
      <c r="Q3373" t="b">
        <v>1</v>
      </c>
      <c r="R3373" t="s">
        <v>8271</v>
      </c>
      <c r="S3373" s="5">
        <f t="shared" si="312"/>
        <v>1.385</v>
      </c>
      <c r="T3373" s="7">
        <f t="shared" si="313"/>
        <v>30.777777777777779</v>
      </c>
      <c r="U3373" t="s">
        <v>8318</v>
      </c>
      <c r="V3373" t="s">
        <v>8319</v>
      </c>
    </row>
    <row r="3374" spans="1:22" ht="49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 t="str">
        <f t="shared" si="314"/>
        <v>08/24/2014</v>
      </c>
      <c r="K3374" s="11" t="str">
        <f t="shared" si="315"/>
        <v>2014</v>
      </c>
      <c r="L3374" s="11" t="str">
        <f t="shared" si="316"/>
        <v>Aug</v>
      </c>
      <c r="M3374">
        <v>1407157756</v>
      </c>
      <c r="N3374" s="11">
        <f t="shared" si="317"/>
        <v>41855.339768518512</v>
      </c>
      <c r="O3374" t="b">
        <v>0</v>
      </c>
      <c r="P3374">
        <v>27</v>
      </c>
      <c r="Q3374" t="b">
        <v>1</v>
      </c>
      <c r="R3374" t="s">
        <v>8271</v>
      </c>
      <c r="S3374" s="5">
        <f t="shared" si="312"/>
        <v>1.0349999999999999</v>
      </c>
      <c r="T3374" s="7">
        <f t="shared" si="313"/>
        <v>38.333333333333336</v>
      </c>
      <c r="U3374" t="s">
        <v>8318</v>
      </c>
      <c r="V3374" t="s">
        <v>8319</v>
      </c>
    </row>
    <row r="3375" spans="1:22" ht="49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 t="str">
        <f t="shared" si="314"/>
        <v>07/18/2015</v>
      </c>
      <c r="K3375" s="11" t="str">
        <f t="shared" si="315"/>
        <v>2015</v>
      </c>
      <c r="L3375" s="11" t="str">
        <f t="shared" si="316"/>
        <v>Jul</v>
      </c>
      <c r="M3375">
        <v>1435177840</v>
      </c>
      <c r="N3375" s="11">
        <f t="shared" si="317"/>
        <v>42179.646296296291</v>
      </c>
      <c r="O3375" t="b">
        <v>0</v>
      </c>
      <c r="P3375">
        <v>30</v>
      </c>
      <c r="Q3375" t="b">
        <v>1</v>
      </c>
      <c r="R3375" t="s">
        <v>8271</v>
      </c>
      <c r="S3375" s="5">
        <f t="shared" si="312"/>
        <v>1.0024999999999999</v>
      </c>
      <c r="T3375" s="7">
        <f t="shared" si="313"/>
        <v>66.833333333333329</v>
      </c>
      <c r="U3375" t="s">
        <v>8318</v>
      </c>
      <c r="V3375" t="s">
        <v>8319</v>
      </c>
    </row>
    <row r="3376" spans="1:22" ht="49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 t="str">
        <f t="shared" si="314"/>
        <v>10/28/2015</v>
      </c>
      <c r="K3376" s="11" t="str">
        <f t="shared" si="315"/>
        <v>2015</v>
      </c>
      <c r="L3376" s="11" t="str">
        <f t="shared" si="316"/>
        <v>Oct</v>
      </c>
      <c r="M3376">
        <v>1443461616</v>
      </c>
      <c r="N3376" s="11">
        <f t="shared" si="317"/>
        <v>42275.523333333331</v>
      </c>
      <c r="O3376" t="b">
        <v>0</v>
      </c>
      <c r="P3376">
        <v>52</v>
      </c>
      <c r="Q3376" t="b">
        <v>1</v>
      </c>
      <c r="R3376" t="s">
        <v>8271</v>
      </c>
      <c r="S3376" s="5">
        <f t="shared" si="312"/>
        <v>1.0657142857142856</v>
      </c>
      <c r="T3376" s="7">
        <f t="shared" si="313"/>
        <v>71.730769230769226</v>
      </c>
      <c r="U3376" t="s">
        <v>8318</v>
      </c>
      <c r="V3376" t="s">
        <v>8319</v>
      </c>
    </row>
    <row r="3377" spans="1:22" ht="49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 t="str">
        <f t="shared" si="314"/>
        <v>05/18/2014</v>
      </c>
      <c r="K3377" s="11" t="str">
        <f t="shared" si="315"/>
        <v>2014</v>
      </c>
      <c r="L3377" s="11" t="str">
        <f t="shared" si="316"/>
        <v>May</v>
      </c>
      <c r="M3377">
        <v>1399387173</v>
      </c>
      <c r="N3377" s="11">
        <f t="shared" si="317"/>
        <v>41765.402465277773</v>
      </c>
      <c r="O3377" t="b">
        <v>0</v>
      </c>
      <c r="P3377">
        <v>17</v>
      </c>
      <c r="Q3377" t="b">
        <v>1</v>
      </c>
      <c r="R3377" t="s">
        <v>8271</v>
      </c>
      <c r="S3377" s="5">
        <f t="shared" si="312"/>
        <v>1</v>
      </c>
      <c r="T3377" s="7">
        <f t="shared" si="313"/>
        <v>176.47058823529412</v>
      </c>
      <c r="U3377" t="s">
        <v>8318</v>
      </c>
      <c r="V3377" t="s">
        <v>8319</v>
      </c>
    </row>
    <row r="3378" spans="1:22" ht="49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 t="str">
        <f t="shared" si="314"/>
        <v>04/25/2015</v>
      </c>
      <c r="K3378" s="11" t="str">
        <f t="shared" si="315"/>
        <v>2015</v>
      </c>
      <c r="L3378" s="11" t="str">
        <f t="shared" si="316"/>
        <v>Apr</v>
      </c>
      <c r="M3378">
        <v>1424796594</v>
      </c>
      <c r="N3378" s="11">
        <f t="shared" si="317"/>
        <v>42059.492986111109</v>
      </c>
      <c r="O3378" t="b">
        <v>0</v>
      </c>
      <c r="P3378">
        <v>19</v>
      </c>
      <c r="Q3378" t="b">
        <v>1</v>
      </c>
      <c r="R3378" t="s">
        <v>8271</v>
      </c>
      <c r="S3378" s="5">
        <f t="shared" si="312"/>
        <v>1.0001249999999999</v>
      </c>
      <c r="T3378" s="7">
        <f t="shared" si="313"/>
        <v>421.10526315789474</v>
      </c>
      <c r="U3378" t="s">
        <v>8318</v>
      </c>
      <c r="V3378" t="s">
        <v>8319</v>
      </c>
    </row>
    <row r="3379" spans="1:22" ht="49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 t="str">
        <f t="shared" si="314"/>
        <v>03/20/2015</v>
      </c>
      <c r="K3379" s="11" t="str">
        <f t="shared" si="315"/>
        <v>2015</v>
      </c>
      <c r="L3379" s="11" t="str">
        <f t="shared" si="316"/>
        <v>Mar</v>
      </c>
      <c r="M3379">
        <v>1424280899</v>
      </c>
      <c r="N3379" s="11">
        <f t="shared" si="317"/>
        <v>42053.524293981478</v>
      </c>
      <c r="O3379" t="b">
        <v>0</v>
      </c>
      <c r="P3379">
        <v>77</v>
      </c>
      <c r="Q3379" t="b">
        <v>1</v>
      </c>
      <c r="R3379" t="s">
        <v>8271</v>
      </c>
      <c r="S3379" s="5">
        <f t="shared" si="312"/>
        <v>1.0105</v>
      </c>
      <c r="T3379" s="7">
        <f t="shared" si="313"/>
        <v>104.98701298701299</v>
      </c>
      <c r="U3379" t="s">
        <v>8318</v>
      </c>
      <c r="V3379" t="s">
        <v>8319</v>
      </c>
    </row>
    <row r="3380" spans="1:22" ht="49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 t="str">
        <f t="shared" si="314"/>
        <v>08/31/2014</v>
      </c>
      <c r="K3380" s="11" t="str">
        <f t="shared" si="315"/>
        <v>2014</v>
      </c>
      <c r="L3380" s="11" t="str">
        <f t="shared" si="316"/>
        <v>Aug</v>
      </c>
      <c r="M3380">
        <v>1407400306</v>
      </c>
      <c r="N3380" s="11">
        <f t="shared" si="317"/>
        <v>41858.147060185183</v>
      </c>
      <c r="O3380" t="b">
        <v>0</v>
      </c>
      <c r="P3380">
        <v>21</v>
      </c>
      <c r="Q3380" t="b">
        <v>1</v>
      </c>
      <c r="R3380" t="s">
        <v>8271</v>
      </c>
      <c r="S3380" s="5">
        <f t="shared" si="312"/>
        <v>1.0763636363636364</v>
      </c>
      <c r="T3380" s="7">
        <f t="shared" si="313"/>
        <v>28.19047619047619</v>
      </c>
      <c r="U3380" t="s">
        <v>8318</v>
      </c>
      <c r="V3380" t="s">
        <v>8319</v>
      </c>
    </row>
    <row r="3381" spans="1:22" ht="49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 t="str">
        <f t="shared" si="314"/>
        <v>08/26/2015</v>
      </c>
      <c r="K3381" s="11" t="str">
        <f t="shared" si="315"/>
        <v>2015</v>
      </c>
      <c r="L3381" s="11" t="str">
        <f t="shared" si="316"/>
        <v>Aug</v>
      </c>
      <c r="M3381">
        <v>1439122800</v>
      </c>
      <c r="N3381" s="11">
        <f t="shared" si="317"/>
        <v>42225.305555555555</v>
      </c>
      <c r="O3381" t="b">
        <v>0</v>
      </c>
      <c r="P3381">
        <v>38</v>
      </c>
      <c r="Q3381" t="b">
        <v>1</v>
      </c>
      <c r="R3381" t="s">
        <v>8271</v>
      </c>
      <c r="S3381" s="5">
        <f t="shared" si="312"/>
        <v>1.0365</v>
      </c>
      <c r="T3381" s="7">
        <f t="shared" si="313"/>
        <v>54.55263157894737</v>
      </c>
      <c r="U3381" t="s">
        <v>8318</v>
      </c>
      <c r="V3381" t="s">
        <v>8319</v>
      </c>
    </row>
    <row r="3382" spans="1:22" ht="49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 t="str">
        <f t="shared" si="314"/>
        <v>11/29/2014</v>
      </c>
      <c r="K3382" s="11" t="str">
        <f t="shared" si="315"/>
        <v>2014</v>
      </c>
      <c r="L3382" s="11" t="str">
        <f t="shared" si="316"/>
        <v>Nov</v>
      </c>
      <c r="M3382">
        <v>1414277578</v>
      </c>
      <c r="N3382" s="11">
        <f t="shared" si="317"/>
        <v>41937.745115740741</v>
      </c>
      <c r="O3382" t="b">
        <v>0</v>
      </c>
      <c r="P3382">
        <v>28</v>
      </c>
      <c r="Q3382" t="b">
        <v>1</v>
      </c>
      <c r="R3382" t="s">
        <v>8271</v>
      </c>
      <c r="S3382" s="5">
        <f t="shared" si="312"/>
        <v>1.0443333333333333</v>
      </c>
      <c r="T3382" s="7">
        <f t="shared" si="313"/>
        <v>111.89285714285714</v>
      </c>
      <c r="U3382" t="s">
        <v>8318</v>
      </c>
      <c r="V3382" t="s">
        <v>8319</v>
      </c>
    </row>
    <row r="3383" spans="1:22" ht="49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 t="str">
        <f t="shared" si="314"/>
        <v>03/10/2015</v>
      </c>
      <c r="K3383" s="11" t="str">
        <f t="shared" si="315"/>
        <v>2015</v>
      </c>
      <c r="L3383" s="11" t="str">
        <f t="shared" si="316"/>
        <v>Mar</v>
      </c>
      <c r="M3383">
        <v>1423455983</v>
      </c>
      <c r="N3383" s="11">
        <f t="shared" si="317"/>
        <v>42043.976655092592</v>
      </c>
      <c r="O3383" t="b">
        <v>0</v>
      </c>
      <c r="P3383">
        <v>48</v>
      </c>
      <c r="Q3383" t="b">
        <v>1</v>
      </c>
      <c r="R3383" t="s">
        <v>8271</v>
      </c>
      <c r="S3383" s="5">
        <f t="shared" si="312"/>
        <v>1.0225</v>
      </c>
      <c r="T3383" s="7">
        <f t="shared" si="313"/>
        <v>85.208333333333329</v>
      </c>
      <c r="U3383" t="s">
        <v>8318</v>
      </c>
      <c r="V3383" t="s">
        <v>8319</v>
      </c>
    </row>
    <row r="3384" spans="1:22" ht="49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 t="str">
        <f t="shared" si="314"/>
        <v>08/01/2016</v>
      </c>
      <c r="K3384" s="11" t="str">
        <f t="shared" si="315"/>
        <v>2016</v>
      </c>
      <c r="L3384" s="11" t="str">
        <f t="shared" si="316"/>
        <v>Aug</v>
      </c>
      <c r="M3384">
        <v>1467973256</v>
      </c>
      <c r="N3384" s="11">
        <f t="shared" si="317"/>
        <v>42559.222870370366</v>
      </c>
      <c r="O3384" t="b">
        <v>0</v>
      </c>
      <c r="P3384">
        <v>46</v>
      </c>
      <c r="Q3384" t="b">
        <v>1</v>
      </c>
      <c r="R3384" t="s">
        <v>8271</v>
      </c>
      <c r="S3384" s="5">
        <f t="shared" si="312"/>
        <v>1.0074285714285713</v>
      </c>
      <c r="T3384" s="7">
        <f t="shared" si="313"/>
        <v>76.652173913043484</v>
      </c>
      <c r="U3384" t="s">
        <v>8318</v>
      </c>
      <c r="V3384" t="s">
        <v>8319</v>
      </c>
    </row>
    <row r="3385" spans="1:22" ht="49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 t="str">
        <f t="shared" si="314"/>
        <v>06/23/2016</v>
      </c>
      <c r="K3385" s="11" t="str">
        <f t="shared" si="315"/>
        <v>2016</v>
      </c>
      <c r="L3385" s="11" t="str">
        <f t="shared" si="316"/>
        <v>Jun</v>
      </c>
      <c r="M3385">
        <v>1464979620</v>
      </c>
      <c r="N3385" s="11">
        <f t="shared" si="317"/>
        <v>42524.574305555558</v>
      </c>
      <c r="O3385" t="b">
        <v>0</v>
      </c>
      <c r="P3385">
        <v>30</v>
      </c>
      <c r="Q3385" t="b">
        <v>1</v>
      </c>
      <c r="R3385" t="s">
        <v>8271</v>
      </c>
      <c r="S3385" s="5">
        <f t="shared" si="312"/>
        <v>1.1171428571428572</v>
      </c>
      <c r="T3385" s="7">
        <f t="shared" si="313"/>
        <v>65.166666666666671</v>
      </c>
      <c r="U3385" t="s">
        <v>8318</v>
      </c>
      <c r="V3385" t="s">
        <v>8319</v>
      </c>
    </row>
    <row r="3386" spans="1:22" ht="49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 t="str">
        <f t="shared" si="314"/>
        <v>11/20/2015</v>
      </c>
      <c r="K3386" s="11" t="str">
        <f t="shared" si="315"/>
        <v>2015</v>
      </c>
      <c r="L3386" s="11" t="str">
        <f t="shared" si="316"/>
        <v>Nov</v>
      </c>
      <c r="M3386">
        <v>1444874768</v>
      </c>
      <c r="N3386" s="11">
        <f t="shared" si="317"/>
        <v>42291.879259259258</v>
      </c>
      <c r="O3386" t="b">
        <v>0</v>
      </c>
      <c r="P3386">
        <v>64</v>
      </c>
      <c r="Q3386" t="b">
        <v>1</v>
      </c>
      <c r="R3386" t="s">
        <v>8271</v>
      </c>
      <c r="S3386" s="5">
        <f t="shared" si="312"/>
        <v>1.0001100000000001</v>
      </c>
      <c r="T3386" s="7">
        <f t="shared" si="313"/>
        <v>93.760312499999998</v>
      </c>
      <c r="U3386" t="s">
        <v>8318</v>
      </c>
      <c r="V3386" t="s">
        <v>8319</v>
      </c>
    </row>
    <row r="3387" spans="1:22" ht="49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 t="str">
        <f t="shared" si="314"/>
        <v>12/10/2014</v>
      </c>
      <c r="K3387" s="11" t="str">
        <f t="shared" si="315"/>
        <v>2014</v>
      </c>
      <c r="L3387" s="11" t="str">
        <f t="shared" si="316"/>
        <v>Dec</v>
      </c>
      <c r="M3387">
        <v>1415652552</v>
      </c>
      <c r="N3387" s="11">
        <f t="shared" si="317"/>
        <v>41953.659166666665</v>
      </c>
      <c r="O3387" t="b">
        <v>0</v>
      </c>
      <c r="P3387">
        <v>15</v>
      </c>
      <c r="Q3387" t="b">
        <v>1</v>
      </c>
      <c r="R3387" t="s">
        <v>8271</v>
      </c>
      <c r="S3387" s="5">
        <f t="shared" si="312"/>
        <v>1</v>
      </c>
      <c r="T3387" s="7">
        <f t="shared" si="313"/>
        <v>133.33333333333334</v>
      </c>
      <c r="U3387" t="s">
        <v>8318</v>
      </c>
      <c r="V3387" t="s">
        <v>8319</v>
      </c>
    </row>
    <row r="3388" spans="1:22" ht="49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 t="str">
        <f t="shared" si="314"/>
        <v>12/03/2014</v>
      </c>
      <c r="K3388" s="11" t="str">
        <f t="shared" si="315"/>
        <v>2014</v>
      </c>
      <c r="L3388" s="11" t="str">
        <f t="shared" si="316"/>
        <v>Dec</v>
      </c>
      <c r="M3388">
        <v>1415028506</v>
      </c>
      <c r="N3388" s="11">
        <f t="shared" si="317"/>
        <v>41946.436412037037</v>
      </c>
      <c r="O3388" t="b">
        <v>0</v>
      </c>
      <c r="P3388">
        <v>41</v>
      </c>
      <c r="Q3388" t="b">
        <v>1</v>
      </c>
      <c r="R3388" t="s">
        <v>8271</v>
      </c>
      <c r="S3388" s="5">
        <f t="shared" si="312"/>
        <v>1.05</v>
      </c>
      <c r="T3388" s="7">
        <f t="shared" si="313"/>
        <v>51.219512195121951</v>
      </c>
      <c r="U3388" t="s">
        <v>8318</v>
      </c>
      <c r="V3388" t="s">
        <v>8319</v>
      </c>
    </row>
    <row r="3389" spans="1:22" ht="49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 t="str">
        <f t="shared" si="314"/>
        <v>12/14/2014</v>
      </c>
      <c r="K3389" s="11" t="str">
        <f t="shared" si="315"/>
        <v>2014</v>
      </c>
      <c r="L3389" s="11" t="str">
        <f t="shared" si="316"/>
        <v>Dec</v>
      </c>
      <c r="M3389">
        <v>1415125088</v>
      </c>
      <c r="N3389" s="11">
        <f t="shared" si="317"/>
        <v>41947.554259259261</v>
      </c>
      <c r="O3389" t="b">
        <v>0</v>
      </c>
      <c r="P3389">
        <v>35</v>
      </c>
      <c r="Q3389" t="b">
        <v>1</v>
      </c>
      <c r="R3389" t="s">
        <v>8271</v>
      </c>
      <c r="S3389" s="5">
        <f t="shared" si="312"/>
        <v>1.1686666666666667</v>
      </c>
      <c r="T3389" s="7">
        <f t="shared" si="313"/>
        <v>100.17142857142858</v>
      </c>
      <c r="U3389" t="s">
        <v>8318</v>
      </c>
      <c r="V3389" t="s">
        <v>8319</v>
      </c>
    </row>
    <row r="3390" spans="1:22" ht="49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 t="str">
        <f t="shared" si="314"/>
        <v>06/18/2015</v>
      </c>
      <c r="K3390" s="11" t="str">
        <f t="shared" si="315"/>
        <v>2015</v>
      </c>
      <c r="L3390" s="11" t="str">
        <f t="shared" si="316"/>
        <v>Jun</v>
      </c>
      <c r="M3390">
        <v>1432033441</v>
      </c>
      <c r="N3390" s="11">
        <f t="shared" si="317"/>
        <v>42143.252789351849</v>
      </c>
      <c r="O3390" t="b">
        <v>0</v>
      </c>
      <c r="P3390">
        <v>45</v>
      </c>
      <c r="Q3390" t="b">
        <v>1</v>
      </c>
      <c r="R3390" t="s">
        <v>8271</v>
      </c>
      <c r="S3390" s="5">
        <f t="shared" si="312"/>
        <v>1.038</v>
      </c>
      <c r="T3390" s="7">
        <f t="shared" si="313"/>
        <v>34.6</v>
      </c>
      <c r="U3390" t="s">
        <v>8318</v>
      </c>
      <c r="V3390" t="s">
        <v>8319</v>
      </c>
    </row>
    <row r="3391" spans="1:22" ht="49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 t="str">
        <f t="shared" si="314"/>
        <v>06/03/2016</v>
      </c>
      <c r="K3391" s="11" t="str">
        <f t="shared" si="315"/>
        <v>2016</v>
      </c>
      <c r="L3391" s="11" t="str">
        <f t="shared" si="316"/>
        <v>Jun</v>
      </c>
      <c r="M3391">
        <v>1462368682</v>
      </c>
      <c r="N3391" s="11">
        <f t="shared" si="317"/>
        <v>42494.355115740742</v>
      </c>
      <c r="O3391" t="b">
        <v>0</v>
      </c>
      <c r="P3391">
        <v>62</v>
      </c>
      <c r="Q3391" t="b">
        <v>1</v>
      </c>
      <c r="R3391" t="s">
        <v>8271</v>
      </c>
      <c r="S3391" s="5">
        <f t="shared" si="312"/>
        <v>1.145</v>
      </c>
      <c r="T3391" s="7">
        <f t="shared" si="313"/>
        <v>184.67741935483872</v>
      </c>
      <c r="U3391" t="s">
        <v>8318</v>
      </c>
      <c r="V3391" t="s">
        <v>8319</v>
      </c>
    </row>
    <row r="3392" spans="1:22" ht="49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 t="str">
        <f t="shared" si="314"/>
        <v>07/10/2014</v>
      </c>
      <c r="K3392" s="11" t="str">
        <f t="shared" si="315"/>
        <v>2014</v>
      </c>
      <c r="L3392" s="11" t="str">
        <f t="shared" si="316"/>
        <v>Jul</v>
      </c>
      <c r="M3392">
        <v>1403721345</v>
      </c>
      <c r="N3392" s="11">
        <f t="shared" si="317"/>
        <v>41815.566493055558</v>
      </c>
      <c r="O3392" t="b">
        <v>0</v>
      </c>
      <c r="P3392">
        <v>22</v>
      </c>
      <c r="Q3392" t="b">
        <v>1</v>
      </c>
      <c r="R3392" t="s">
        <v>8271</v>
      </c>
      <c r="S3392" s="5">
        <f t="shared" si="312"/>
        <v>1.024</v>
      </c>
      <c r="T3392" s="7">
        <f t="shared" si="313"/>
        <v>69.818181818181813</v>
      </c>
      <c r="U3392" t="s">
        <v>8318</v>
      </c>
      <c r="V3392" t="s">
        <v>8319</v>
      </c>
    </row>
    <row r="3393" spans="1:22" ht="49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 t="str">
        <f t="shared" si="314"/>
        <v>08/08/2014</v>
      </c>
      <c r="K3393" s="11" t="str">
        <f t="shared" si="315"/>
        <v>2014</v>
      </c>
      <c r="L3393" s="11" t="str">
        <f t="shared" si="316"/>
        <v>Aug</v>
      </c>
      <c r="M3393">
        <v>1404997548</v>
      </c>
      <c r="N3393" s="11">
        <f t="shared" si="317"/>
        <v>41830.337361111109</v>
      </c>
      <c r="O3393" t="b">
        <v>0</v>
      </c>
      <c r="P3393">
        <v>18</v>
      </c>
      <c r="Q3393" t="b">
        <v>1</v>
      </c>
      <c r="R3393" t="s">
        <v>8271</v>
      </c>
      <c r="S3393" s="5">
        <f t="shared" si="312"/>
        <v>2.23</v>
      </c>
      <c r="T3393" s="7">
        <f t="shared" si="313"/>
        <v>61.944444444444443</v>
      </c>
      <c r="U3393" t="s">
        <v>8318</v>
      </c>
      <c r="V3393" t="s">
        <v>8319</v>
      </c>
    </row>
    <row r="3394" spans="1:22" ht="49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 t="str">
        <f t="shared" si="314"/>
        <v>05/06/2016</v>
      </c>
      <c r="K3394" s="11" t="str">
        <f t="shared" si="315"/>
        <v>2016</v>
      </c>
      <c r="L3394" s="11" t="str">
        <f t="shared" si="316"/>
        <v>May</v>
      </c>
      <c r="M3394">
        <v>1458245855</v>
      </c>
      <c r="N3394" s="11">
        <f t="shared" si="317"/>
        <v>42446.63721064815</v>
      </c>
      <c r="O3394" t="b">
        <v>0</v>
      </c>
      <c r="P3394">
        <v>12</v>
      </c>
      <c r="Q3394" t="b">
        <v>1</v>
      </c>
      <c r="R3394" t="s">
        <v>8271</v>
      </c>
      <c r="S3394" s="5">
        <f t="shared" ref="S3394:S3457" si="318">E3394/D3394</f>
        <v>1</v>
      </c>
      <c r="T3394" s="7">
        <f t="shared" ref="T3394:T3457" si="319">E3394/P3394</f>
        <v>41.666666666666664</v>
      </c>
      <c r="U3394" t="s">
        <v>8318</v>
      </c>
      <c r="V3394" t="s">
        <v>8319</v>
      </c>
    </row>
    <row r="3395" spans="1:22" ht="49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 t="str">
        <f t="shared" ref="J3395:J3458" si="320">TEXT((I3395/86400)+25569+(-5/24),"mm/dd/yyyy")</f>
        <v>11/05/2014</v>
      </c>
      <c r="K3395" s="11" t="str">
        <f t="shared" ref="K3395:K3458" si="321">RIGHT(J3395,4)</f>
        <v>2014</v>
      </c>
      <c r="L3395" s="11" t="str">
        <f t="shared" ref="L3395:L3458" si="322">TEXT(J3395,"mmm")</f>
        <v>Nov</v>
      </c>
      <c r="M3395">
        <v>1413065230</v>
      </c>
      <c r="N3395" s="11">
        <f t="shared" ref="N3395:N3458" si="323">(M3395/86400)+25569+(-5/24)</f>
        <v>41923.713310185187</v>
      </c>
      <c r="O3395" t="b">
        <v>0</v>
      </c>
      <c r="P3395">
        <v>44</v>
      </c>
      <c r="Q3395" t="b">
        <v>1</v>
      </c>
      <c r="R3395" t="s">
        <v>8271</v>
      </c>
      <c r="S3395" s="5">
        <f t="shared" si="318"/>
        <v>1.0580000000000001</v>
      </c>
      <c r="T3395" s="7">
        <f t="shared" si="319"/>
        <v>36.06818181818182</v>
      </c>
      <c r="U3395" t="s">
        <v>8318</v>
      </c>
      <c r="V3395" t="s">
        <v>8319</v>
      </c>
    </row>
    <row r="3396" spans="1:22" ht="49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 t="str">
        <f t="shared" si="320"/>
        <v>07/27/2014</v>
      </c>
      <c r="K3396" s="11" t="str">
        <f t="shared" si="321"/>
        <v>2014</v>
      </c>
      <c r="L3396" s="11" t="str">
        <f t="shared" si="322"/>
        <v>Jul</v>
      </c>
      <c r="M3396">
        <v>1403878645</v>
      </c>
      <c r="N3396" s="11">
        <f t="shared" si="323"/>
        <v>41817.387094907404</v>
      </c>
      <c r="O3396" t="b">
        <v>0</v>
      </c>
      <c r="P3396">
        <v>27</v>
      </c>
      <c r="Q3396" t="b">
        <v>1</v>
      </c>
      <c r="R3396" t="s">
        <v>8271</v>
      </c>
      <c r="S3396" s="5">
        <f t="shared" si="318"/>
        <v>1.4236363636363636</v>
      </c>
      <c r="T3396" s="7">
        <f t="shared" si="319"/>
        <v>29</v>
      </c>
      <c r="U3396" t="s">
        <v>8318</v>
      </c>
      <c r="V3396" t="s">
        <v>8319</v>
      </c>
    </row>
    <row r="3397" spans="1:22" ht="33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 t="str">
        <f t="shared" si="320"/>
        <v>05/30/2015</v>
      </c>
      <c r="K3397" s="11" t="str">
        <f t="shared" si="321"/>
        <v>2015</v>
      </c>
      <c r="L3397" s="11" t="str">
        <f t="shared" si="322"/>
        <v>May</v>
      </c>
      <c r="M3397">
        <v>1431795944</v>
      </c>
      <c r="N3397" s="11">
        <f t="shared" si="323"/>
        <v>42140.503981481474</v>
      </c>
      <c r="O3397" t="b">
        <v>0</v>
      </c>
      <c r="P3397">
        <v>38</v>
      </c>
      <c r="Q3397" t="b">
        <v>1</v>
      </c>
      <c r="R3397" t="s">
        <v>8271</v>
      </c>
      <c r="S3397" s="5">
        <f t="shared" si="318"/>
        <v>1.84</v>
      </c>
      <c r="T3397" s="7">
        <f t="shared" si="319"/>
        <v>24.210526315789473</v>
      </c>
      <c r="U3397" t="s">
        <v>8318</v>
      </c>
      <c r="V3397" t="s">
        <v>8319</v>
      </c>
    </row>
    <row r="3398" spans="1:22" ht="49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 t="str">
        <f t="shared" si="320"/>
        <v>05/31/2014</v>
      </c>
      <c r="K3398" s="11" t="str">
        <f t="shared" si="321"/>
        <v>2014</v>
      </c>
      <c r="L3398" s="11" t="str">
        <f t="shared" si="322"/>
        <v>May</v>
      </c>
      <c r="M3398">
        <v>1399286589</v>
      </c>
      <c r="N3398" s="11">
        <f t="shared" si="323"/>
        <v>41764.238298611112</v>
      </c>
      <c r="O3398" t="b">
        <v>0</v>
      </c>
      <c r="P3398">
        <v>28</v>
      </c>
      <c r="Q3398" t="b">
        <v>1</v>
      </c>
      <c r="R3398" t="s">
        <v>8271</v>
      </c>
      <c r="S3398" s="5">
        <f t="shared" si="318"/>
        <v>1.0433333333333332</v>
      </c>
      <c r="T3398" s="7">
        <f t="shared" si="319"/>
        <v>55.892857142857146</v>
      </c>
      <c r="U3398" t="s">
        <v>8318</v>
      </c>
      <c r="V3398" t="s">
        <v>8319</v>
      </c>
    </row>
    <row r="3399" spans="1:22" ht="33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 t="str">
        <f t="shared" si="320"/>
        <v>02/18/2016</v>
      </c>
      <c r="K3399" s="11" t="str">
        <f t="shared" si="321"/>
        <v>2016</v>
      </c>
      <c r="L3399" s="11" t="str">
        <f t="shared" si="322"/>
        <v>Feb</v>
      </c>
      <c r="M3399">
        <v>1452338929</v>
      </c>
      <c r="N3399" s="11">
        <f t="shared" si="323"/>
        <v>42378.270011574066</v>
      </c>
      <c r="O3399" t="b">
        <v>0</v>
      </c>
      <c r="P3399">
        <v>24</v>
      </c>
      <c r="Q3399" t="b">
        <v>1</v>
      </c>
      <c r="R3399" t="s">
        <v>8271</v>
      </c>
      <c r="S3399" s="5">
        <f t="shared" si="318"/>
        <v>1.1200000000000001</v>
      </c>
      <c r="T3399" s="7">
        <f t="shared" si="319"/>
        <v>11.666666666666666</v>
      </c>
      <c r="U3399" t="s">
        <v>8318</v>
      </c>
      <c r="V3399" t="s">
        <v>8319</v>
      </c>
    </row>
    <row r="3400" spans="1:22" ht="49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 t="str">
        <f t="shared" si="320"/>
        <v>11/21/2014</v>
      </c>
      <c r="K3400" s="11" t="str">
        <f t="shared" si="321"/>
        <v>2014</v>
      </c>
      <c r="L3400" s="11" t="str">
        <f t="shared" si="322"/>
        <v>Nov</v>
      </c>
      <c r="M3400">
        <v>1414605776</v>
      </c>
      <c r="N3400" s="11">
        <f t="shared" si="323"/>
        <v>41941.543703703697</v>
      </c>
      <c r="O3400" t="b">
        <v>0</v>
      </c>
      <c r="P3400">
        <v>65</v>
      </c>
      <c r="Q3400" t="b">
        <v>1</v>
      </c>
      <c r="R3400" t="s">
        <v>8271</v>
      </c>
      <c r="S3400" s="5">
        <f t="shared" si="318"/>
        <v>1.1107499999999999</v>
      </c>
      <c r="T3400" s="7">
        <f t="shared" si="319"/>
        <v>68.353846153846149</v>
      </c>
      <c r="U3400" t="s">
        <v>8318</v>
      </c>
      <c r="V3400" t="s">
        <v>8319</v>
      </c>
    </row>
    <row r="3401" spans="1:22" ht="49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 t="str">
        <f t="shared" si="320"/>
        <v>02/21/2015</v>
      </c>
      <c r="K3401" s="11" t="str">
        <f t="shared" si="321"/>
        <v>2015</v>
      </c>
      <c r="L3401" s="11" t="str">
        <f t="shared" si="322"/>
        <v>Feb</v>
      </c>
      <c r="M3401">
        <v>1421964325</v>
      </c>
      <c r="N3401" s="11">
        <f t="shared" si="323"/>
        <v>42026.712094907409</v>
      </c>
      <c r="O3401" t="b">
        <v>0</v>
      </c>
      <c r="P3401">
        <v>46</v>
      </c>
      <c r="Q3401" t="b">
        <v>1</v>
      </c>
      <c r="R3401" t="s">
        <v>8271</v>
      </c>
      <c r="S3401" s="5">
        <f t="shared" si="318"/>
        <v>1.0375000000000001</v>
      </c>
      <c r="T3401" s="7">
        <f t="shared" si="319"/>
        <v>27.065217391304348</v>
      </c>
      <c r="U3401" t="s">
        <v>8318</v>
      </c>
      <c r="V3401" t="s">
        <v>8319</v>
      </c>
    </row>
    <row r="3402" spans="1:22" ht="49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 t="str">
        <f t="shared" si="320"/>
        <v>08/28/2014</v>
      </c>
      <c r="K3402" s="11" t="str">
        <f t="shared" si="321"/>
        <v>2014</v>
      </c>
      <c r="L3402" s="11" t="str">
        <f t="shared" si="322"/>
        <v>Aug</v>
      </c>
      <c r="M3402">
        <v>1405378414</v>
      </c>
      <c r="N3402" s="11">
        <f t="shared" si="323"/>
        <v>41834.745532407404</v>
      </c>
      <c r="O3402" t="b">
        <v>0</v>
      </c>
      <c r="P3402">
        <v>85</v>
      </c>
      <c r="Q3402" t="b">
        <v>1</v>
      </c>
      <c r="R3402" t="s">
        <v>8271</v>
      </c>
      <c r="S3402" s="5">
        <f t="shared" si="318"/>
        <v>1.0041</v>
      </c>
      <c r="T3402" s="7">
        <f t="shared" si="319"/>
        <v>118.12941176470588</v>
      </c>
      <c r="U3402" t="s">
        <v>8318</v>
      </c>
      <c r="V3402" t="s">
        <v>8319</v>
      </c>
    </row>
    <row r="3403" spans="1:22" ht="49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 t="str">
        <f t="shared" si="320"/>
        <v>08/07/2015</v>
      </c>
      <c r="K3403" s="11" t="str">
        <f t="shared" si="321"/>
        <v>2015</v>
      </c>
      <c r="L3403" s="11" t="str">
        <f t="shared" si="322"/>
        <v>Aug</v>
      </c>
      <c r="M3403">
        <v>1436376146</v>
      </c>
      <c r="N3403" s="11">
        <f t="shared" si="323"/>
        <v>42193.5155787037</v>
      </c>
      <c r="O3403" t="b">
        <v>0</v>
      </c>
      <c r="P3403">
        <v>66</v>
      </c>
      <c r="Q3403" t="b">
        <v>1</v>
      </c>
      <c r="R3403" t="s">
        <v>8271</v>
      </c>
      <c r="S3403" s="5">
        <f t="shared" si="318"/>
        <v>1.0186206896551724</v>
      </c>
      <c r="T3403" s="7">
        <f t="shared" si="319"/>
        <v>44.757575757575758</v>
      </c>
      <c r="U3403" t="s">
        <v>8318</v>
      </c>
      <c r="V3403" t="s">
        <v>8319</v>
      </c>
    </row>
    <row r="3404" spans="1:22" ht="49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 t="str">
        <f t="shared" si="320"/>
        <v>11/11/2015</v>
      </c>
      <c r="K3404" s="11" t="str">
        <f t="shared" si="321"/>
        <v>2015</v>
      </c>
      <c r="L3404" s="11" t="str">
        <f t="shared" si="322"/>
        <v>Nov</v>
      </c>
      <c r="M3404">
        <v>1444747843</v>
      </c>
      <c r="N3404" s="11">
        <f t="shared" si="323"/>
        <v>42290.410219907404</v>
      </c>
      <c r="O3404" t="b">
        <v>0</v>
      </c>
      <c r="P3404">
        <v>165</v>
      </c>
      <c r="Q3404" t="b">
        <v>1</v>
      </c>
      <c r="R3404" t="s">
        <v>8271</v>
      </c>
      <c r="S3404" s="5">
        <f t="shared" si="318"/>
        <v>1.0976666666666666</v>
      </c>
      <c r="T3404" s="7">
        <f t="shared" si="319"/>
        <v>99.787878787878782</v>
      </c>
      <c r="U3404" t="s">
        <v>8318</v>
      </c>
      <c r="V3404" t="s">
        <v>8319</v>
      </c>
    </row>
    <row r="3405" spans="1:22" ht="49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 t="str">
        <f t="shared" si="320"/>
        <v>06/25/2015</v>
      </c>
      <c r="K3405" s="11" t="str">
        <f t="shared" si="321"/>
        <v>2015</v>
      </c>
      <c r="L3405" s="11" t="str">
        <f t="shared" si="322"/>
        <v>Jun</v>
      </c>
      <c r="M3405">
        <v>1432638324</v>
      </c>
      <c r="N3405" s="11">
        <f t="shared" si="323"/>
        <v>42150.253749999996</v>
      </c>
      <c r="O3405" t="b">
        <v>0</v>
      </c>
      <c r="P3405">
        <v>17</v>
      </c>
      <c r="Q3405" t="b">
        <v>1</v>
      </c>
      <c r="R3405" t="s">
        <v>8271</v>
      </c>
      <c r="S3405" s="5">
        <f t="shared" si="318"/>
        <v>1</v>
      </c>
      <c r="T3405" s="7">
        <f t="shared" si="319"/>
        <v>117.64705882352941</v>
      </c>
      <c r="U3405" t="s">
        <v>8318</v>
      </c>
      <c r="V3405" t="s">
        <v>8319</v>
      </c>
    </row>
    <row r="3406" spans="1:22" ht="49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 t="str">
        <f t="shared" si="320"/>
        <v>06/17/2015</v>
      </c>
      <c r="K3406" s="11" t="str">
        <f t="shared" si="321"/>
        <v>2015</v>
      </c>
      <c r="L3406" s="11" t="str">
        <f t="shared" si="322"/>
        <v>Jun</v>
      </c>
      <c r="M3406">
        <v>1432814702</v>
      </c>
      <c r="N3406" s="11">
        <f t="shared" si="323"/>
        <v>42152.295162037037</v>
      </c>
      <c r="O3406" t="b">
        <v>0</v>
      </c>
      <c r="P3406">
        <v>3</v>
      </c>
      <c r="Q3406" t="b">
        <v>1</v>
      </c>
      <c r="R3406" t="s">
        <v>8271</v>
      </c>
      <c r="S3406" s="5">
        <f t="shared" si="318"/>
        <v>1.22</v>
      </c>
      <c r="T3406" s="7">
        <f t="shared" si="319"/>
        <v>203.33333333333334</v>
      </c>
      <c r="U3406" t="s">
        <v>8318</v>
      </c>
      <c r="V3406" t="s">
        <v>8319</v>
      </c>
    </row>
    <row r="3407" spans="1:22" ht="49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 t="str">
        <f t="shared" si="320"/>
        <v>03/01/2016</v>
      </c>
      <c r="K3407" s="11" t="str">
        <f t="shared" si="321"/>
        <v>2016</v>
      </c>
      <c r="L3407" s="11" t="str">
        <f t="shared" si="322"/>
        <v>Mar</v>
      </c>
      <c r="M3407">
        <v>1455063886</v>
      </c>
      <c r="N3407" s="11">
        <f t="shared" si="323"/>
        <v>42409.808865740742</v>
      </c>
      <c r="O3407" t="b">
        <v>0</v>
      </c>
      <c r="P3407">
        <v>17</v>
      </c>
      <c r="Q3407" t="b">
        <v>1</v>
      </c>
      <c r="R3407" t="s">
        <v>8271</v>
      </c>
      <c r="S3407" s="5">
        <f t="shared" si="318"/>
        <v>1.3757142857142857</v>
      </c>
      <c r="T3407" s="7">
        <f t="shared" si="319"/>
        <v>28.323529411764707</v>
      </c>
      <c r="U3407" t="s">
        <v>8318</v>
      </c>
      <c r="V3407" t="s">
        <v>8319</v>
      </c>
    </row>
    <row r="3408" spans="1:22" ht="33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 t="str">
        <f t="shared" si="320"/>
        <v>07/16/2014</v>
      </c>
      <c r="K3408" s="11" t="str">
        <f t="shared" si="321"/>
        <v>2014</v>
      </c>
      <c r="L3408" s="11" t="str">
        <f t="shared" si="322"/>
        <v>Jul</v>
      </c>
      <c r="M3408">
        <v>1401623376</v>
      </c>
      <c r="N3408" s="11">
        <f t="shared" si="323"/>
        <v>41791.284444444442</v>
      </c>
      <c r="O3408" t="b">
        <v>0</v>
      </c>
      <c r="P3408">
        <v>91</v>
      </c>
      <c r="Q3408" t="b">
        <v>1</v>
      </c>
      <c r="R3408" t="s">
        <v>8271</v>
      </c>
      <c r="S3408" s="5">
        <f t="shared" si="318"/>
        <v>1.0031000000000001</v>
      </c>
      <c r="T3408" s="7">
        <f t="shared" si="319"/>
        <v>110.23076923076923</v>
      </c>
      <c r="U3408" t="s">
        <v>8318</v>
      </c>
      <c r="V3408" t="s">
        <v>8319</v>
      </c>
    </row>
    <row r="3409" spans="1:22" ht="65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 t="str">
        <f t="shared" si="320"/>
        <v>07/06/2014</v>
      </c>
      <c r="K3409" s="11" t="str">
        <f t="shared" si="321"/>
        <v>2014</v>
      </c>
      <c r="L3409" s="11" t="str">
        <f t="shared" si="322"/>
        <v>Jul</v>
      </c>
      <c r="M3409">
        <v>1402049289</v>
      </c>
      <c r="N3409" s="11">
        <f t="shared" si="323"/>
        <v>41796.21399305555</v>
      </c>
      <c r="O3409" t="b">
        <v>0</v>
      </c>
      <c r="P3409">
        <v>67</v>
      </c>
      <c r="Q3409" t="b">
        <v>1</v>
      </c>
      <c r="R3409" t="s">
        <v>8271</v>
      </c>
      <c r="S3409" s="5">
        <f t="shared" si="318"/>
        <v>1.071</v>
      </c>
      <c r="T3409" s="7">
        <f t="shared" si="319"/>
        <v>31.970149253731343</v>
      </c>
      <c r="U3409" t="s">
        <v>8318</v>
      </c>
      <c r="V3409" t="s">
        <v>8319</v>
      </c>
    </row>
    <row r="3410" spans="1:22" ht="49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 t="str">
        <f t="shared" si="320"/>
        <v>07/18/2014</v>
      </c>
      <c r="K3410" s="11" t="str">
        <f t="shared" si="321"/>
        <v>2014</v>
      </c>
      <c r="L3410" s="11" t="str">
        <f t="shared" si="322"/>
        <v>Jul</v>
      </c>
      <c r="M3410">
        <v>1403135304</v>
      </c>
      <c r="N3410" s="11">
        <f t="shared" si="323"/>
        <v>41808.78361111111</v>
      </c>
      <c r="O3410" t="b">
        <v>0</v>
      </c>
      <c r="P3410">
        <v>18</v>
      </c>
      <c r="Q3410" t="b">
        <v>1</v>
      </c>
      <c r="R3410" t="s">
        <v>8271</v>
      </c>
      <c r="S3410" s="5">
        <f t="shared" si="318"/>
        <v>2.11</v>
      </c>
      <c r="T3410" s="7">
        <f t="shared" si="319"/>
        <v>58.611111111111114</v>
      </c>
      <c r="U3410" t="s">
        <v>8318</v>
      </c>
      <c r="V3410" t="s">
        <v>8319</v>
      </c>
    </row>
    <row r="3411" spans="1:22" ht="49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 t="str">
        <f t="shared" si="320"/>
        <v>07/31/2016</v>
      </c>
      <c r="K3411" s="11" t="str">
        <f t="shared" si="321"/>
        <v>2016</v>
      </c>
      <c r="L3411" s="11" t="str">
        <f t="shared" si="322"/>
        <v>Jul</v>
      </c>
      <c r="M3411">
        <v>1466710358</v>
      </c>
      <c r="N3411" s="11">
        <f t="shared" si="323"/>
        <v>42544.605995370366</v>
      </c>
      <c r="O3411" t="b">
        <v>0</v>
      </c>
      <c r="P3411">
        <v>21</v>
      </c>
      <c r="Q3411" t="b">
        <v>1</v>
      </c>
      <c r="R3411" t="s">
        <v>8271</v>
      </c>
      <c r="S3411" s="5">
        <f t="shared" si="318"/>
        <v>1.236</v>
      </c>
      <c r="T3411" s="7">
        <f t="shared" si="319"/>
        <v>29.428571428571427</v>
      </c>
      <c r="U3411" t="s">
        <v>8318</v>
      </c>
      <c r="V3411" t="s">
        <v>8319</v>
      </c>
    </row>
    <row r="3412" spans="1:22" ht="49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 t="str">
        <f t="shared" si="320"/>
        <v>06/06/2016</v>
      </c>
      <c r="K3412" s="11" t="str">
        <f t="shared" si="321"/>
        <v>2016</v>
      </c>
      <c r="L3412" s="11" t="str">
        <f t="shared" si="322"/>
        <v>Jun</v>
      </c>
      <c r="M3412">
        <v>1462841990</v>
      </c>
      <c r="N3412" s="11">
        <f t="shared" si="323"/>
        <v>42499.83321759259</v>
      </c>
      <c r="O3412" t="b">
        <v>0</v>
      </c>
      <c r="P3412">
        <v>40</v>
      </c>
      <c r="Q3412" t="b">
        <v>1</v>
      </c>
      <c r="R3412" t="s">
        <v>8271</v>
      </c>
      <c r="S3412" s="5">
        <f t="shared" si="318"/>
        <v>1.085</v>
      </c>
      <c r="T3412" s="7">
        <f t="shared" si="319"/>
        <v>81.375</v>
      </c>
      <c r="U3412" t="s">
        <v>8318</v>
      </c>
      <c r="V3412" t="s">
        <v>8319</v>
      </c>
    </row>
    <row r="3413" spans="1:22" ht="49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 t="str">
        <f t="shared" si="320"/>
        <v>10/07/2015</v>
      </c>
      <c r="K3413" s="11" t="str">
        <f t="shared" si="321"/>
        <v>2015</v>
      </c>
      <c r="L3413" s="11" t="str">
        <f t="shared" si="322"/>
        <v>Oct</v>
      </c>
      <c r="M3413">
        <v>1442536372</v>
      </c>
      <c r="N3413" s="11">
        <f t="shared" si="323"/>
        <v>42264.814490740733</v>
      </c>
      <c r="O3413" t="b">
        <v>0</v>
      </c>
      <c r="P3413">
        <v>78</v>
      </c>
      <c r="Q3413" t="b">
        <v>1</v>
      </c>
      <c r="R3413" t="s">
        <v>8271</v>
      </c>
      <c r="S3413" s="5">
        <f t="shared" si="318"/>
        <v>1.0356666666666667</v>
      </c>
      <c r="T3413" s="7">
        <f t="shared" si="319"/>
        <v>199.16666666666666</v>
      </c>
      <c r="U3413" t="s">
        <v>8318</v>
      </c>
      <c r="V3413" t="s">
        <v>8319</v>
      </c>
    </row>
    <row r="3414" spans="1:22" ht="49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 t="str">
        <f t="shared" si="320"/>
        <v>09/27/2014</v>
      </c>
      <c r="K3414" s="11" t="str">
        <f t="shared" si="321"/>
        <v>2014</v>
      </c>
      <c r="L3414" s="11" t="str">
        <f t="shared" si="322"/>
        <v>Sep</v>
      </c>
      <c r="M3414">
        <v>1409266862</v>
      </c>
      <c r="N3414" s="11">
        <f t="shared" si="323"/>
        <v>41879.750717592593</v>
      </c>
      <c r="O3414" t="b">
        <v>0</v>
      </c>
      <c r="P3414">
        <v>26</v>
      </c>
      <c r="Q3414" t="b">
        <v>1</v>
      </c>
      <c r="R3414" t="s">
        <v>8271</v>
      </c>
      <c r="S3414" s="5">
        <f t="shared" si="318"/>
        <v>1</v>
      </c>
      <c r="T3414" s="7">
        <f t="shared" si="319"/>
        <v>115.38461538461539</v>
      </c>
      <c r="U3414" t="s">
        <v>8318</v>
      </c>
      <c r="V3414" t="s">
        <v>8319</v>
      </c>
    </row>
    <row r="3415" spans="1:22" ht="49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 t="str">
        <f t="shared" si="320"/>
        <v>02/27/2015</v>
      </c>
      <c r="K3415" s="11" t="str">
        <f t="shared" si="321"/>
        <v>2015</v>
      </c>
      <c r="L3415" s="11" t="str">
        <f t="shared" si="322"/>
        <v>Feb</v>
      </c>
      <c r="M3415">
        <v>1424280938</v>
      </c>
      <c r="N3415" s="11">
        <f t="shared" si="323"/>
        <v>42053.524745370371</v>
      </c>
      <c r="O3415" t="b">
        <v>0</v>
      </c>
      <c r="P3415">
        <v>14</v>
      </c>
      <c r="Q3415" t="b">
        <v>1</v>
      </c>
      <c r="R3415" t="s">
        <v>8271</v>
      </c>
      <c r="S3415" s="5">
        <f t="shared" si="318"/>
        <v>1.3</v>
      </c>
      <c r="T3415" s="7">
        <f t="shared" si="319"/>
        <v>46.428571428571431</v>
      </c>
      <c r="U3415" t="s">
        <v>8318</v>
      </c>
      <c r="V3415" t="s">
        <v>8319</v>
      </c>
    </row>
    <row r="3416" spans="1:22" ht="49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 t="str">
        <f t="shared" si="320"/>
        <v>12/01/2016</v>
      </c>
      <c r="K3416" s="11" t="str">
        <f t="shared" si="321"/>
        <v>2016</v>
      </c>
      <c r="L3416" s="11" t="str">
        <f t="shared" si="322"/>
        <v>Dec</v>
      </c>
      <c r="M3416">
        <v>1478030325</v>
      </c>
      <c r="N3416" s="11">
        <f t="shared" si="323"/>
        <v>42675.624131944445</v>
      </c>
      <c r="O3416" t="b">
        <v>0</v>
      </c>
      <c r="P3416">
        <v>44</v>
      </c>
      <c r="Q3416" t="b">
        <v>1</v>
      </c>
      <c r="R3416" t="s">
        <v>8271</v>
      </c>
      <c r="S3416" s="5">
        <f t="shared" si="318"/>
        <v>1.0349999999999999</v>
      </c>
      <c r="T3416" s="7">
        <f t="shared" si="319"/>
        <v>70.568181818181813</v>
      </c>
      <c r="U3416" t="s">
        <v>8318</v>
      </c>
      <c r="V3416" t="s">
        <v>8319</v>
      </c>
    </row>
    <row r="3417" spans="1:22" ht="33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 t="str">
        <f t="shared" si="320"/>
        <v>04/17/2016</v>
      </c>
      <c r="K3417" s="11" t="str">
        <f t="shared" si="321"/>
        <v>2016</v>
      </c>
      <c r="L3417" s="11" t="str">
        <f t="shared" si="322"/>
        <v>Apr</v>
      </c>
      <c r="M3417">
        <v>1459999656</v>
      </c>
      <c r="N3417" s="11">
        <f t="shared" si="323"/>
        <v>42466.935833333329</v>
      </c>
      <c r="O3417" t="b">
        <v>0</v>
      </c>
      <c r="P3417">
        <v>9</v>
      </c>
      <c r="Q3417" t="b">
        <v>1</v>
      </c>
      <c r="R3417" t="s">
        <v>8271</v>
      </c>
      <c r="S3417" s="5">
        <f t="shared" si="318"/>
        <v>1</v>
      </c>
      <c r="T3417" s="7">
        <f t="shared" si="319"/>
        <v>22.222222222222221</v>
      </c>
      <c r="U3417" t="s">
        <v>8318</v>
      </c>
      <c r="V3417" t="s">
        <v>8319</v>
      </c>
    </row>
    <row r="3418" spans="1:22" ht="49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 t="str">
        <f t="shared" si="320"/>
        <v>04/23/2015</v>
      </c>
      <c r="K3418" s="11" t="str">
        <f t="shared" si="321"/>
        <v>2015</v>
      </c>
      <c r="L3418" s="11" t="str">
        <f t="shared" si="322"/>
        <v>Apr</v>
      </c>
      <c r="M3418">
        <v>1427363645</v>
      </c>
      <c r="N3418" s="11">
        <f t="shared" si="323"/>
        <v>42089.204224537032</v>
      </c>
      <c r="O3418" t="b">
        <v>0</v>
      </c>
      <c r="P3418">
        <v>30</v>
      </c>
      <c r="Q3418" t="b">
        <v>1</v>
      </c>
      <c r="R3418" t="s">
        <v>8271</v>
      </c>
      <c r="S3418" s="5">
        <f t="shared" si="318"/>
        <v>1.196</v>
      </c>
      <c r="T3418" s="7">
        <f t="shared" si="319"/>
        <v>159.46666666666667</v>
      </c>
      <c r="U3418" t="s">
        <v>8318</v>
      </c>
      <c r="V3418" t="s">
        <v>8319</v>
      </c>
    </row>
    <row r="3419" spans="1:22" ht="49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 t="str">
        <f t="shared" si="320"/>
        <v>10/25/2014</v>
      </c>
      <c r="K3419" s="11" t="str">
        <f t="shared" si="321"/>
        <v>2014</v>
      </c>
      <c r="L3419" s="11" t="str">
        <f t="shared" si="322"/>
        <v>Oct</v>
      </c>
      <c r="M3419">
        <v>1410558948</v>
      </c>
      <c r="N3419" s="11">
        <f t="shared" si="323"/>
        <v>41894.705416666664</v>
      </c>
      <c r="O3419" t="b">
        <v>0</v>
      </c>
      <c r="P3419">
        <v>45</v>
      </c>
      <c r="Q3419" t="b">
        <v>1</v>
      </c>
      <c r="R3419" t="s">
        <v>8271</v>
      </c>
      <c r="S3419" s="5">
        <f t="shared" si="318"/>
        <v>1.0000058823529412</v>
      </c>
      <c r="T3419" s="7">
        <f t="shared" si="319"/>
        <v>37.777999999999999</v>
      </c>
      <c r="U3419" t="s">
        <v>8318</v>
      </c>
      <c r="V3419" t="s">
        <v>8319</v>
      </c>
    </row>
    <row r="3420" spans="1:22" ht="49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 t="str">
        <f t="shared" si="320"/>
        <v>05/23/2014</v>
      </c>
      <c r="K3420" s="11" t="str">
        <f t="shared" si="321"/>
        <v>2014</v>
      </c>
      <c r="L3420" s="11" t="str">
        <f t="shared" si="322"/>
        <v>May</v>
      </c>
      <c r="M3420">
        <v>1398283307</v>
      </c>
      <c r="N3420" s="11">
        <f t="shared" si="323"/>
        <v>41752.626238425924</v>
      </c>
      <c r="O3420" t="b">
        <v>0</v>
      </c>
      <c r="P3420">
        <v>56</v>
      </c>
      <c r="Q3420" t="b">
        <v>1</v>
      </c>
      <c r="R3420" t="s">
        <v>8271</v>
      </c>
      <c r="S3420" s="5">
        <f t="shared" si="318"/>
        <v>1.00875</v>
      </c>
      <c r="T3420" s="7">
        <f t="shared" si="319"/>
        <v>72.053571428571431</v>
      </c>
      <c r="U3420" t="s">
        <v>8318</v>
      </c>
      <c r="V3420" t="s">
        <v>8319</v>
      </c>
    </row>
    <row r="3421" spans="1:22" ht="65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 t="str">
        <f t="shared" si="320"/>
        <v>04/06/2016</v>
      </c>
      <c r="K3421" s="11" t="str">
        <f t="shared" si="321"/>
        <v>2016</v>
      </c>
      <c r="L3421" s="11" t="str">
        <f t="shared" si="322"/>
        <v>Apr</v>
      </c>
      <c r="M3421">
        <v>1458416585</v>
      </c>
      <c r="N3421" s="11">
        <f t="shared" si="323"/>
        <v>42448.613252314812</v>
      </c>
      <c r="O3421" t="b">
        <v>0</v>
      </c>
      <c r="P3421">
        <v>46</v>
      </c>
      <c r="Q3421" t="b">
        <v>1</v>
      </c>
      <c r="R3421" t="s">
        <v>8271</v>
      </c>
      <c r="S3421" s="5">
        <f t="shared" si="318"/>
        <v>1.0654545454545454</v>
      </c>
      <c r="T3421" s="7">
        <f t="shared" si="319"/>
        <v>63.695652173913047</v>
      </c>
      <c r="U3421" t="s">
        <v>8318</v>
      </c>
      <c r="V3421" t="s">
        <v>8319</v>
      </c>
    </row>
    <row r="3422" spans="1:22" ht="49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 t="str">
        <f t="shared" si="320"/>
        <v>02/13/2016</v>
      </c>
      <c r="K3422" s="11" t="str">
        <f t="shared" si="321"/>
        <v>2016</v>
      </c>
      <c r="L3422" s="11" t="str">
        <f t="shared" si="322"/>
        <v>Feb</v>
      </c>
      <c r="M3422">
        <v>1454638202</v>
      </c>
      <c r="N3422" s="11">
        <f t="shared" si="323"/>
        <v>42404.881967592592</v>
      </c>
      <c r="O3422" t="b">
        <v>0</v>
      </c>
      <c r="P3422">
        <v>34</v>
      </c>
      <c r="Q3422" t="b">
        <v>1</v>
      </c>
      <c r="R3422" t="s">
        <v>8271</v>
      </c>
      <c r="S3422" s="5">
        <f t="shared" si="318"/>
        <v>1.38</v>
      </c>
      <c r="T3422" s="7">
        <f t="shared" si="319"/>
        <v>28.411764705882351</v>
      </c>
      <c r="U3422" t="s">
        <v>8318</v>
      </c>
      <c r="V3422" t="s">
        <v>8319</v>
      </c>
    </row>
    <row r="3423" spans="1:22" ht="49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 t="str">
        <f t="shared" si="320"/>
        <v>03/04/2015</v>
      </c>
      <c r="K3423" s="11" t="str">
        <f t="shared" si="321"/>
        <v>2015</v>
      </c>
      <c r="L3423" s="11" t="str">
        <f t="shared" si="322"/>
        <v>Mar</v>
      </c>
      <c r="M3423">
        <v>1422903563</v>
      </c>
      <c r="N3423" s="11">
        <f t="shared" si="323"/>
        <v>42037.582905092589</v>
      </c>
      <c r="O3423" t="b">
        <v>0</v>
      </c>
      <c r="P3423">
        <v>98</v>
      </c>
      <c r="Q3423" t="b">
        <v>1</v>
      </c>
      <c r="R3423" t="s">
        <v>8271</v>
      </c>
      <c r="S3423" s="5">
        <f t="shared" si="318"/>
        <v>1.0115000000000001</v>
      </c>
      <c r="T3423" s="7">
        <f t="shared" si="319"/>
        <v>103.21428571428571</v>
      </c>
      <c r="U3423" t="s">
        <v>8318</v>
      </c>
      <c r="V3423" t="s">
        <v>8319</v>
      </c>
    </row>
    <row r="3424" spans="1:22" ht="49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 t="str">
        <f t="shared" si="320"/>
        <v>12/13/2015</v>
      </c>
      <c r="K3424" s="11" t="str">
        <f t="shared" si="321"/>
        <v>2015</v>
      </c>
      <c r="L3424" s="11" t="str">
        <f t="shared" si="322"/>
        <v>Dec</v>
      </c>
      <c r="M3424">
        <v>1447594176</v>
      </c>
      <c r="N3424" s="11">
        <f t="shared" si="323"/>
        <v>42323.353888888887</v>
      </c>
      <c r="O3424" t="b">
        <v>0</v>
      </c>
      <c r="P3424">
        <v>46</v>
      </c>
      <c r="Q3424" t="b">
        <v>1</v>
      </c>
      <c r="R3424" t="s">
        <v>8271</v>
      </c>
      <c r="S3424" s="5">
        <f t="shared" si="318"/>
        <v>1.091</v>
      </c>
      <c r="T3424" s="7">
        <f t="shared" si="319"/>
        <v>71.152173913043484</v>
      </c>
      <c r="U3424" t="s">
        <v>8318</v>
      </c>
      <c r="V3424" t="s">
        <v>8319</v>
      </c>
    </row>
    <row r="3425" spans="1:22" ht="49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 t="str">
        <f t="shared" si="320"/>
        <v>04/24/2015</v>
      </c>
      <c r="K3425" s="11" t="str">
        <f t="shared" si="321"/>
        <v>2015</v>
      </c>
      <c r="L3425" s="11" t="str">
        <f t="shared" si="322"/>
        <v>Apr</v>
      </c>
      <c r="M3425">
        <v>1427320341</v>
      </c>
      <c r="N3425" s="11">
        <f t="shared" si="323"/>
        <v>42088.703020833331</v>
      </c>
      <c r="O3425" t="b">
        <v>0</v>
      </c>
      <c r="P3425">
        <v>10</v>
      </c>
      <c r="Q3425" t="b">
        <v>1</v>
      </c>
      <c r="R3425" t="s">
        <v>8271</v>
      </c>
      <c r="S3425" s="5">
        <f t="shared" si="318"/>
        <v>1.4</v>
      </c>
      <c r="T3425" s="7">
        <f t="shared" si="319"/>
        <v>35</v>
      </c>
      <c r="U3425" t="s">
        <v>8318</v>
      </c>
      <c r="V3425" t="s">
        <v>8319</v>
      </c>
    </row>
    <row r="3426" spans="1:22" ht="49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 t="str">
        <f t="shared" si="320"/>
        <v>02/05/2015</v>
      </c>
      <c r="K3426" s="11" t="str">
        <f t="shared" si="321"/>
        <v>2015</v>
      </c>
      <c r="L3426" s="11" t="str">
        <f t="shared" si="322"/>
        <v>Feb</v>
      </c>
      <c r="M3426">
        <v>1421252084</v>
      </c>
      <c r="N3426" s="11">
        <f t="shared" si="323"/>
        <v>42018.468564814808</v>
      </c>
      <c r="O3426" t="b">
        <v>0</v>
      </c>
      <c r="P3426">
        <v>76</v>
      </c>
      <c r="Q3426" t="b">
        <v>1</v>
      </c>
      <c r="R3426" t="s">
        <v>8271</v>
      </c>
      <c r="S3426" s="5">
        <f t="shared" si="318"/>
        <v>1.0358333333333334</v>
      </c>
      <c r="T3426" s="7">
        <f t="shared" si="319"/>
        <v>81.776315789473685</v>
      </c>
      <c r="U3426" t="s">
        <v>8318</v>
      </c>
      <c r="V3426" t="s">
        <v>8319</v>
      </c>
    </row>
    <row r="3427" spans="1:22" ht="49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 t="str">
        <f t="shared" si="320"/>
        <v>10/04/2014</v>
      </c>
      <c r="K3427" s="11" t="str">
        <f t="shared" si="321"/>
        <v>2014</v>
      </c>
      <c r="L3427" s="11" t="str">
        <f t="shared" si="322"/>
        <v>Oct</v>
      </c>
      <c r="M3427">
        <v>1409669336</v>
      </c>
      <c r="N3427" s="11">
        <f t="shared" si="323"/>
        <v>41884.40898148148</v>
      </c>
      <c r="O3427" t="b">
        <v>0</v>
      </c>
      <c r="P3427">
        <v>104</v>
      </c>
      <c r="Q3427" t="b">
        <v>1</v>
      </c>
      <c r="R3427" t="s">
        <v>8271</v>
      </c>
      <c r="S3427" s="5">
        <f t="shared" si="318"/>
        <v>1.0297033333333332</v>
      </c>
      <c r="T3427" s="7">
        <f t="shared" si="319"/>
        <v>297.02980769230766</v>
      </c>
      <c r="U3427" t="s">
        <v>8318</v>
      </c>
      <c r="V3427" t="s">
        <v>8319</v>
      </c>
    </row>
    <row r="3428" spans="1:22" ht="49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 t="str">
        <f t="shared" si="320"/>
        <v>09/20/2014</v>
      </c>
      <c r="K3428" s="11" t="str">
        <f t="shared" si="321"/>
        <v>2014</v>
      </c>
      <c r="L3428" s="11" t="str">
        <f t="shared" si="322"/>
        <v>Sep</v>
      </c>
      <c r="M3428">
        <v>1409620903</v>
      </c>
      <c r="N3428" s="11">
        <f t="shared" si="323"/>
        <v>41883.848414351851</v>
      </c>
      <c r="O3428" t="b">
        <v>0</v>
      </c>
      <c r="P3428">
        <v>87</v>
      </c>
      <c r="Q3428" t="b">
        <v>1</v>
      </c>
      <c r="R3428" t="s">
        <v>8271</v>
      </c>
      <c r="S3428" s="5">
        <f t="shared" si="318"/>
        <v>1.0813333333333333</v>
      </c>
      <c r="T3428" s="7">
        <f t="shared" si="319"/>
        <v>46.609195402298852</v>
      </c>
      <c r="U3428" t="s">
        <v>8318</v>
      </c>
      <c r="V3428" t="s">
        <v>8319</v>
      </c>
    </row>
    <row r="3429" spans="1:22" ht="49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 t="str">
        <f t="shared" si="320"/>
        <v>07/02/2014</v>
      </c>
      <c r="K3429" s="11" t="str">
        <f t="shared" si="321"/>
        <v>2014</v>
      </c>
      <c r="L3429" s="11" t="str">
        <f t="shared" si="322"/>
        <v>Jul</v>
      </c>
      <c r="M3429">
        <v>1401722952</v>
      </c>
      <c r="N3429" s="11">
        <f t="shared" si="323"/>
        <v>41792.436944444438</v>
      </c>
      <c r="O3429" t="b">
        <v>0</v>
      </c>
      <c r="P3429">
        <v>29</v>
      </c>
      <c r="Q3429" t="b">
        <v>1</v>
      </c>
      <c r="R3429" t="s">
        <v>8271</v>
      </c>
      <c r="S3429" s="5">
        <f t="shared" si="318"/>
        <v>1</v>
      </c>
      <c r="T3429" s="7">
        <f t="shared" si="319"/>
        <v>51.724137931034484</v>
      </c>
      <c r="U3429" t="s">
        <v>8318</v>
      </c>
      <c r="V3429" t="s">
        <v>8319</v>
      </c>
    </row>
    <row r="3430" spans="1:22" ht="49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 t="str">
        <f t="shared" si="320"/>
        <v>02/28/2015</v>
      </c>
      <c r="K3430" s="11" t="str">
        <f t="shared" si="321"/>
        <v>2015</v>
      </c>
      <c r="L3430" s="11" t="str">
        <f t="shared" si="322"/>
        <v>Feb</v>
      </c>
      <c r="M3430">
        <v>1422983847</v>
      </c>
      <c r="N3430" s="11">
        <f t="shared" si="323"/>
        <v>42038.512118055551</v>
      </c>
      <c r="O3430" t="b">
        <v>0</v>
      </c>
      <c r="P3430">
        <v>51</v>
      </c>
      <c r="Q3430" t="b">
        <v>1</v>
      </c>
      <c r="R3430" t="s">
        <v>8271</v>
      </c>
      <c r="S3430" s="5">
        <f t="shared" si="318"/>
        <v>1.0275000000000001</v>
      </c>
      <c r="T3430" s="7">
        <f t="shared" si="319"/>
        <v>40.294117647058826</v>
      </c>
      <c r="U3430" t="s">
        <v>8318</v>
      </c>
      <c r="V3430" t="s">
        <v>8319</v>
      </c>
    </row>
    <row r="3431" spans="1:22" ht="49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 t="str">
        <f t="shared" si="320"/>
        <v>11/01/2016</v>
      </c>
      <c r="K3431" s="11" t="str">
        <f t="shared" si="321"/>
        <v>2016</v>
      </c>
      <c r="L3431" s="11" t="str">
        <f t="shared" si="322"/>
        <v>Nov</v>
      </c>
      <c r="M3431">
        <v>1476837061</v>
      </c>
      <c r="N3431" s="11">
        <f t="shared" si="323"/>
        <v>42661.813206018516</v>
      </c>
      <c r="O3431" t="b">
        <v>0</v>
      </c>
      <c r="P3431">
        <v>12</v>
      </c>
      <c r="Q3431" t="b">
        <v>1</v>
      </c>
      <c r="R3431" t="s">
        <v>8271</v>
      </c>
      <c r="S3431" s="5">
        <f t="shared" si="318"/>
        <v>1.3</v>
      </c>
      <c r="T3431" s="7">
        <f t="shared" si="319"/>
        <v>16.25</v>
      </c>
      <c r="U3431" t="s">
        <v>8318</v>
      </c>
      <c r="V3431" t="s">
        <v>8319</v>
      </c>
    </row>
    <row r="3432" spans="1:22" ht="49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 t="str">
        <f t="shared" si="320"/>
        <v>07/30/2014</v>
      </c>
      <c r="K3432" s="11" t="str">
        <f t="shared" si="321"/>
        <v>2014</v>
      </c>
      <c r="L3432" s="11" t="str">
        <f t="shared" si="322"/>
        <v>Jul</v>
      </c>
      <c r="M3432">
        <v>1404168101</v>
      </c>
      <c r="N3432" s="11">
        <f t="shared" si="323"/>
        <v>41820.737280092588</v>
      </c>
      <c r="O3432" t="b">
        <v>0</v>
      </c>
      <c r="P3432">
        <v>72</v>
      </c>
      <c r="Q3432" t="b">
        <v>1</v>
      </c>
      <c r="R3432" t="s">
        <v>8271</v>
      </c>
      <c r="S3432" s="5">
        <f t="shared" si="318"/>
        <v>1.0854949999999999</v>
      </c>
      <c r="T3432" s="7">
        <f t="shared" si="319"/>
        <v>30.152638888888887</v>
      </c>
      <c r="U3432" t="s">
        <v>8318</v>
      </c>
      <c r="V3432" t="s">
        <v>8319</v>
      </c>
    </row>
    <row r="3433" spans="1:22" ht="49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 t="str">
        <f t="shared" si="320"/>
        <v>08/18/2014</v>
      </c>
      <c r="K3433" s="11" t="str">
        <f t="shared" si="321"/>
        <v>2014</v>
      </c>
      <c r="L3433" s="11" t="str">
        <f t="shared" si="322"/>
        <v>Aug</v>
      </c>
      <c r="M3433">
        <v>1405791153</v>
      </c>
      <c r="N3433" s="11">
        <f t="shared" si="323"/>
        <v>41839.522604166668</v>
      </c>
      <c r="O3433" t="b">
        <v>0</v>
      </c>
      <c r="P3433">
        <v>21</v>
      </c>
      <c r="Q3433" t="b">
        <v>1</v>
      </c>
      <c r="R3433" t="s">
        <v>8271</v>
      </c>
      <c r="S3433" s="5">
        <f t="shared" si="318"/>
        <v>1</v>
      </c>
      <c r="T3433" s="7">
        <f t="shared" si="319"/>
        <v>95.238095238095241</v>
      </c>
      <c r="U3433" t="s">
        <v>8318</v>
      </c>
      <c r="V3433" t="s">
        <v>8319</v>
      </c>
    </row>
    <row r="3434" spans="1:22" ht="49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 t="str">
        <f t="shared" si="320"/>
        <v>02/05/2016</v>
      </c>
      <c r="K3434" s="11" t="str">
        <f t="shared" si="321"/>
        <v>2016</v>
      </c>
      <c r="L3434" s="11" t="str">
        <f t="shared" si="322"/>
        <v>Feb</v>
      </c>
      <c r="M3434">
        <v>1452520614</v>
      </c>
      <c r="N3434" s="11">
        <f t="shared" si="323"/>
        <v>42380.372847222221</v>
      </c>
      <c r="O3434" t="b">
        <v>0</v>
      </c>
      <c r="P3434">
        <v>42</v>
      </c>
      <c r="Q3434" t="b">
        <v>1</v>
      </c>
      <c r="R3434" t="s">
        <v>8271</v>
      </c>
      <c r="S3434" s="5">
        <f t="shared" si="318"/>
        <v>1.0965</v>
      </c>
      <c r="T3434" s="7">
        <f t="shared" si="319"/>
        <v>52.214285714285715</v>
      </c>
      <c r="U3434" t="s">
        <v>8318</v>
      </c>
      <c r="V3434" t="s">
        <v>8319</v>
      </c>
    </row>
    <row r="3435" spans="1:22" ht="49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 t="str">
        <f t="shared" si="320"/>
        <v>06/16/2014</v>
      </c>
      <c r="K3435" s="11" t="str">
        <f t="shared" si="321"/>
        <v>2014</v>
      </c>
      <c r="L3435" s="11" t="str">
        <f t="shared" si="322"/>
        <v>Jun</v>
      </c>
      <c r="M3435">
        <v>1400290255</v>
      </c>
      <c r="N3435" s="11">
        <f t="shared" si="323"/>
        <v>41775.854803240734</v>
      </c>
      <c r="O3435" t="b">
        <v>0</v>
      </c>
      <c r="P3435">
        <v>71</v>
      </c>
      <c r="Q3435" t="b">
        <v>1</v>
      </c>
      <c r="R3435" t="s">
        <v>8271</v>
      </c>
      <c r="S3435" s="5">
        <f t="shared" si="318"/>
        <v>1.0026315789473683</v>
      </c>
      <c r="T3435" s="7">
        <f t="shared" si="319"/>
        <v>134.1549295774648</v>
      </c>
      <c r="U3435" t="s">
        <v>8318</v>
      </c>
      <c r="V3435" t="s">
        <v>8319</v>
      </c>
    </row>
    <row r="3436" spans="1:22" ht="49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 t="str">
        <f t="shared" si="320"/>
        <v>07/10/2014</v>
      </c>
      <c r="K3436" s="11" t="str">
        <f t="shared" si="321"/>
        <v>2014</v>
      </c>
      <c r="L3436" s="11" t="str">
        <f t="shared" si="322"/>
        <v>Jul</v>
      </c>
      <c r="M3436">
        <v>1402391269</v>
      </c>
      <c r="N3436" s="11">
        <f t="shared" si="323"/>
        <v>41800.172094907401</v>
      </c>
      <c r="O3436" t="b">
        <v>0</v>
      </c>
      <c r="P3436">
        <v>168</v>
      </c>
      <c r="Q3436" t="b">
        <v>1</v>
      </c>
      <c r="R3436" t="s">
        <v>8271</v>
      </c>
      <c r="S3436" s="5">
        <f t="shared" si="318"/>
        <v>1.0555000000000001</v>
      </c>
      <c r="T3436" s="7">
        <f t="shared" si="319"/>
        <v>62.827380952380949</v>
      </c>
      <c r="U3436" t="s">
        <v>8318</v>
      </c>
      <c r="V3436" t="s">
        <v>8319</v>
      </c>
    </row>
    <row r="3437" spans="1:22" ht="49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 t="str">
        <f t="shared" si="320"/>
        <v>08/06/2016</v>
      </c>
      <c r="K3437" s="11" t="str">
        <f t="shared" si="321"/>
        <v>2016</v>
      </c>
      <c r="L3437" s="11" t="str">
        <f t="shared" si="322"/>
        <v>Aug</v>
      </c>
      <c r="M3437">
        <v>1469112493</v>
      </c>
      <c r="N3437" s="11">
        <f t="shared" si="323"/>
        <v>42572.408483796295</v>
      </c>
      <c r="O3437" t="b">
        <v>0</v>
      </c>
      <c r="P3437">
        <v>19</v>
      </c>
      <c r="Q3437" t="b">
        <v>1</v>
      </c>
      <c r="R3437" t="s">
        <v>8271</v>
      </c>
      <c r="S3437" s="5">
        <f t="shared" si="318"/>
        <v>1.1200000000000001</v>
      </c>
      <c r="T3437" s="7">
        <f t="shared" si="319"/>
        <v>58.94736842105263</v>
      </c>
      <c r="U3437" t="s">
        <v>8318</v>
      </c>
      <c r="V3437" t="s">
        <v>8319</v>
      </c>
    </row>
    <row r="3438" spans="1:22" ht="49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 t="str">
        <f t="shared" si="320"/>
        <v>08/21/2014</v>
      </c>
      <c r="K3438" s="11" t="str">
        <f t="shared" si="321"/>
        <v>2014</v>
      </c>
      <c r="L3438" s="11" t="str">
        <f t="shared" si="322"/>
        <v>Aug</v>
      </c>
      <c r="M3438">
        <v>1406811593</v>
      </c>
      <c r="N3438" s="11">
        <f t="shared" si="323"/>
        <v>41851.333252314813</v>
      </c>
      <c r="O3438" t="b">
        <v>0</v>
      </c>
      <c r="P3438">
        <v>37</v>
      </c>
      <c r="Q3438" t="b">
        <v>1</v>
      </c>
      <c r="R3438" t="s">
        <v>8271</v>
      </c>
      <c r="S3438" s="5">
        <f t="shared" si="318"/>
        <v>1.0589999999999999</v>
      </c>
      <c r="T3438" s="7">
        <f t="shared" si="319"/>
        <v>143.1081081081081</v>
      </c>
      <c r="U3438" t="s">
        <v>8318</v>
      </c>
      <c r="V3438" t="s">
        <v>8319</v>
      </c>
    </row>
    <row r="3439" spans="1:22" ht="49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 t="str">
        <f t="shared" si="320"/>
        <v>08/19/2015</v>
      </c>
      <c r="K3439" s="11" t="str">
        <f t="shared" si="321"/>
        <v>2015</v>
      </c>
      <c r="L3439" s="11" t="str">
        <f t="shared" si="322"/>
        <v>Aug</v>
      </c>
      <c r="M3439">
        <v>1437411820</v>
      </c>
      <c r="N3439" s="11">
        <f t="shared" si="323"/>
        <v>42205.502546296295</v>
      </c>
      <c r="O3439" t="b">
        <v>0</v>
      </c>
      <c r="P3439">
        <v>36</v>
      </c>
      <c r="Q3439" t="b">
        <v>1</v>
      </c>
      <c r="R3439" t="s">
        <v>8271</v>
      </c>
      <c r="S3439" s="5">
        <f t="shared" si="318"/>
        <v>1.01</v>
      </c>
      <c r="T3439" s="7">
        <f t="shared" si="319"/>
        <v>84.166666666666671</v>
      </c>
      <c r="U3439" t="s">
        <v>8318</v>
      </c>
      <c r="V3439" t="s">
        <v>8319</v>
      </c>
    </row>
    <row r="3440" spans="1:22" ht="49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 t="str">
        <f t="shared" si="320"/>
        <v>05/02/2015</v>
      </c>
      <c r="K3440" s="11" t="str">
        <f t="shared" si="321"/>
        <v>2015</v>
      </c>
      <c r="L3440" s="11" t="str">
        <f t="shared" si="322"/>
        <v>May</v>
      </c>
      <c r="M3440">
        <v>1428358567</v>
      </c>
      <c r="N3440" s="11">
        <f t="shared" si="323"/>
        <v>42100.719525462962</v>
      </c>
      <c r="O3440" t="b">
        <v>0</v>
      </c>
      <c r="P3440">
        <v>14</v>
      </c>
      <c r="Q3440" t="b">
        <v>1</v>
      </c>
      <c r="R3440" t="s">
        <v>8271</v>
      </c>
      <c r="S3440" s="5">
        <f t="shared" si="318"/>
        <v>1.042</v>
      </c>
      <c r="T3440" s="7">
        <f t="shared" si="319"/>
        <v>186.07142857142858</v>
      </c>
      <c r="U3440" t="s">
        <v>8318</v>
      </c>
      <c r="V3440" t="s">
        <v>8319</v>
      </c>
    </row>
    <row r="3441" spans="1:22" ht="33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 t="str">
        <f t="shared" si="320"/>
        <v>01/18/2016</v>
      </c>
      <c r="K3441" s="11" t="str">
        <f t="shared" si="321"/>
        <v>2016</v>
      </c>
      <c r="L3441" s="11" t="str">
        <f t="shared" si="322"/>
        <v>Jan</v>
      </c>
      <c r="M3441">
        <v>1452030730</v>
      </c>
      <c r="N3441" s="11">
        <f t="shared" si="323"/>
        <v>42374.702893518515</v>
      </c>
      <c r="O3441" t="b">
        <v>0</v>
      </c>
      <c r="P3441">
        <v>18</v>
      </c>
      <c r="Q3441" t="b">
        <v>1</v>
      </c>
      <c r="R3441" t="s">
        <v>8271</v>
      </c>
      <c r="S3441" s="5">
        <f t="shared" si="318"/>
        <v>1.3467833333333334</v>
      </c>
      <c r="T3441" s="7">
        <f t="shared" si="319"/>
        <v>89.785555555555561</v>
      </c>
      <c r="U3441" t="s">
        <v>8318</v>
      </c>
      <c r="V3441" t="s">
        <v>8319</v>
      </c>
    </row>
    <row r="3442" spans="1:22" ht="49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 t="str">
        <f t="shared" si="320"/>
        <v>07/11/2014</v>
      </c>
      <c r="K3442" s="11" t="str">
        <f t="shared" si="321"/>
        <v>2014</v>
      </c>
      <c r="L3442" s="11" t="str">
        <f t="shared" si="322"/>
        <v>Jul</v>
      </c>
      <c r="M3442">
        <v>1403146628</v>
      </c>
      <c r="N3442" s="11">
        <f t="shared" si="323"/>
        <v>41808.914675925924</v>
      </c>
      <c r="O3442" t="b">
        <v>0</v>
      </c>
      <c r="P3442">
        <v>82</v>
      </c>
      <c r="Q3442" t="b">
        <v>1</v>
      </c>
      <c r="R3442" t="s">
        <v>8271</v>
      </c>
      <c r="S3442" s="5">
        <f t="shared" si="318"/>
        <v>1.052184</v>
      </c>
      <c r="T3442" s="7">
        <f t="shared" si="319"/>
        <v>64.157560975609755</v>
      </c>
      <c r="U3442" t="s">
        <v>8318</v>
      </c>
      <c r="V3442" t="s">
        <v>8319</v>
      </c>
    </row>
    <row r="3443" spans="1:22" ht="49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 t="str">
        <f t="shared" si="320"/>
        <v>11/13/2015</v>
      </c>
      <c r="K3443" s="11" t="str">
        <f t="shared" si="321"/>
        <v>2015</v>
      </c>
      <c r="L3443" s="11" t="str">
        <f t="shared" si="322"/>
        <v>Nov</v>
      </c>
      <c r="M3443">
        <v>1445077121</v>
      </c>
      <c r="N3443" s="11">
        <f t="shared" si="323"/>
        <v>42294.221307870372</v>
      </c>
      <c r="O3443" t="b">
        <v>0</v>
      </c>
      <c r="P3443">
        <v>43</v>
      </c>
      <c r="Q3443" t="b">
        <v>1</v>
      </c>
      <c r="R3443" t="s">
        <v>8271</v>
      </c>
      <c r="S3443" s="5">
        <f t="shared" si="318"/>
        <v>1.026</v>
      </c>
      <c r="T3443" s="7">
        <f t="shared" si="319"/>
        <v>59.651162790697676</v>
      </c>
      <c r="U3443" t="s">
        <v>8318</v>
      </c>
      <c r="V3443" t="s">
        <v>8319</v>
      </c>
    </row>
    <row r="3444" spans="1:22" ht="49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 t="str">
        <f t="shared" si="320"/>
        <v>05/30/2015</v>
      </c>
      <c r="K3444" s="11" t="str">
        <f t="shared" si="321"/>
        <v>2015</v>
      </c>
      <c r="L3444" s="11" t="str">
        <f t="shared" si="322"/>
        <v>May</v>
      </c>
      <c r="M3444">
        <v>1430424672</v>
      </c>
      <c r="N3444" s="11">
        <f t="shared" si="323"/>
        <v>42124.632777777777</v>
      </c>
      <c r="O3444" t="b">
        <v>0</v>
      </c>
      <c r="P3444">
        <v>8</v>
      </c>
      <c r="Q3444" t="b">
        <v>1</v>
      </c>
      <c r="R3444" t="s">
        <v>8271</v>
      </c>
      <c r="S3444" s="5">
        <f t="shared" si="318"/>
        <v>1</v>
      </c>
      <c r="T3444" s="7">
        <f t="shared" si="319"/>
        <v>31.25</v>
      </c>
      <c r="U3444" t="s">
        <v>8318</v>
      </c>
      <c r="V3444" t="s">
        <v>8319</v>
      </c>
    </row>
    <row r="3445" spans="1:22" ht="49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 t="str">
        <f t="shared" si="320"/>
        <v>09/09/2014</v>
      </c>
      <c r="K3445" s="11" t="str">
        <f t="shared" si="321"/>
        <v>2014</v>
      </c>
      <c r="L3445" s="11" t="str">
        <f t="shared" si="322"/>
        <v>Sep</v>
      </c>
      <c r="M3445">
        <v>1407674146</v>
      </c>
      <c r="N3445" s="11">
        <f t="shared" si="323"/>
        <v>41861.316504629627</v>
      </c>
      <c r="O3445" t="b">
        <v>0</v>
      </c>
      <c r="P3445">
        <v>45</v>
      </c>
      <c r="Q3445" t="b">
        <v>1</v>
      </c>
      <c r="R3445" t="s">
        <v>8271</v>
      </c>
      <c r="S3445" s="5">
        <f t="shared" si="318"/>
        <v>1.855</v>
      </c>
      <c r="T3445" s="7">
        <f t="shared" si="319"/>
        <v>41.222222222222221</v>
      </c>
      <c r="U3445" t="s">
        <v>8318</v>
      </c>
      <c r="V3445" t="s">
        <v>8319</v>
      </c>
    </row>
    <row r="3446" spans="1:22" ht="49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 t="str">
        <f t="shared" si="320"/>
        <v>06/08/2016</v>
      </c>
      <c r="K3446" s="11" t="str">
        <f t="shared" si="321"/>
        <v>2016</v>
      </c>
      <c r="L3446" s="11" t="str">
        <f t="shared" si="322"/>
        <v>Jun</v>
      </c>
      <c r="M3446">
        <v>1464677986</v>
      </c>
      <c r="N3446" s="11">
        <f t="shared" si="323"/>
        <v>42521.08317129629</v>
      </c>
      <c r="O3446" t="b">
        <v>0</v>
      </c>
      <c r="P3446">
        <v>20</v>
      </c>
      <c r="Q3446" t="b">
        <v>1</v>
      </c>
      <c r="R3446" t="s">
        <v>8271</v>
      </c>
      <c r="S3446" s="5">
        <f t="shared" si="318"/>
        <v>2.89</v>
      </c>
      <c r="T3446" s="7">
        <f t="shared" si="319"/>
        <v>43.35</v>
      </c>
      <c r="U3446" t="s">
        <v>8318</v>
      </c>
      <c r="V3446" t="s">
        <v>8319</v>
      </c>
    </row>
    <row r="3447" spans="1:22" ht="49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 t="str">
        <f t="shared" si="320"/>
        <v>10/23/2015</v>
      </c>
      <c r="K3447" s="11" t="str">
        <f t="shared" si="321"/>
        <v>2015</v>
      </c>
      <c r="L3447" s="11" t="str">
        <f t="shared" si="322"/>
        <v>Oct</v>
      </c>
      <c r="M3447">
        <v>1443185036</v>
      </c>
      <c r="N3447" s="11">
        <f t="shared" si="323"/>
        <v>42272.322175925925</v>
      </c>
      <c r="O3447" t="b">
        <v>0</v>
      </c>
      <c r="P3447">
        <v>31</v>
      </c>
      <c r="Q3447" t="b">
        <v>1</v>
      </c>
      <c r="R3447" t="s">
        <v>8271</v>
      </c>
      <c r="S3447" s="5">
        <f t="shared" si="318"/>
        <v>1</v>
      </c>
      <c r="T3447" s="7">
        <f t="shared" si="319"/>
        <v>64.516129032258064</v>
      </c>
      <c r="U3447" t="s">
        <v>8318</v>
      </c>
      <c r="V3447" t="s">
        <v>8319</v>
      </c>
    </row>
    <row r="3448" spans="1:22" ht="49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 t="str">
        <f t="shared" si="320"/>
        <v>02/05/2015</v>
      </c>
      <c r="K3448" s="11" t="str">
        <f t="shared" si="321"/>
        <v>2015</v>
      </c>
      <c r="L3448" s="11" t="str">
        <f t="shared" si="322"/>
        <v>Feb</v>
      </c>
      <c r="M3448">
        <v>1421092725</v>
      </c>
      <c r="N3448" s="11">
        <f t="shared" si="323"/>
        <v>42016.624131944445</v>
      </c>
      <c r="O3448" t="b">
        <v>0</v>
      </c>
      <c r="P3448">
        <v>25</v>
      </c>
      <c r="Q3448" t="b">
        <v>1</v>
      </c>
      <c r="R3448" t="s">
        <v>8271</v>
      </c>
      <c r="S3448" s="5">
        <f t="shared" si="318"/>
        <v>1.0820000000000001</v>
      </c>
      <c r="T3448" s="7">
        <f t="shared" si="319"/>
        <v>43.28</v>
      </c>
      <c r="U3448" t="s">
        <v>8318</v>
      </c>
      <c r="V3448" t="s">
        <v>8319</v>
      </c>
    </row>
    <row r="3449" spans="1:22" ht="33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 t="str">
        <f t="shared" si="320"/>
        <v>03/18/2016</v>
      </c>
      <c r="K3449" s="11" t="str">
        <f t="shared" si="321"/>
        <v>2016</v>
      </c>
      <c r="L3449" s="11" t="str">
        <f t="shared" si="322"/>
        <v>Mar</v>
      </c>
      <c r="M3449">
        <v>1454448012</v>
      </c>
      <c r="N3449" s="11">
        <f t="shared" si="323"/>
        <v>42402.680694444447</v>
      </c>
      <c r="O3449" t="b">
        <v>0</v>
      </c>
      <c r="P3449">
        <v>14</v>
      </c>
      <c r="Q3449" t="b">
        <v>1</v>
      </c>
      <c r="R3449" t="s">
        <v>8271</v>
      </c>
      <c r="S3449" s="5">
        <f t="shared" si="318"/>
        <v>1.0780000000000001</v>
      </c>
      <c r="T3449" s="7">
        <f t="shared" si="319"/>
        <v>77</v>
      </c>
      <c r="U3449" t="s">
        <v>8318</v>
      </c>
      <c r="V3449" t="s">
        <v>8319</v>
      </c>
    </row>
    <row r="3450" spans="1:22" ht="49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 t="str">
        <f t="shared" si="320"/>
        <v>12/16/2014</v>
      </c>
      <c r="K3450" s="11" t="str">
        <f t="shared" si="321"/>
        <v>2014</v>
      </c>
      <c r="L3450" s="11" t="str">
        <f t="shared" si="322"/>
        <v>Dec</v>
      </c>
      <c r="M3450">
        <v>1416192689</v>
      </c>
      <c r="N3450" s="11">
        <f t="shared" si="323"/>
        <v>41959.910752314812</v>
      </c>
      <c r="O3450" t="b">
        <v>0</v>
      </c>
      <c r="P3450">
        <v>45</v>
      </c>
      <c r="Q3450" t="b">
        <v>1</v>
      </c>
      <c r="R3450" t="s">
        <v>8271</v>
      </c>
      <c r="S3450" s="5">
        <f t="shared" si="318"/>
        <v>1.0976190476190477</v>
      </c>
      <c r="T3450" s="7">
        <f t="shared" si="319"/>
        <v>51.222222222222221</v>
      </c>
      <c r="U3450" t="s">
        <v>8318</v>
      </c>
      <c r="V3450" t="s">
        <v>8319</v>
      </c>
    </row>
    <row r="3451" spans="1:22" ht="49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 t="str">
        <f t="shared" si="320"/>
        <v>07/08/2016</v>
      </c>
      <c r="K3451" s="11" t="str">
        <f t="shared" si="321"/>
        <v>2016</v>
      </c>
      <c r="L3451" s="11" t="str">
        <f t="shared" si="322"/>
        <v>Jul</v>
      </c>
      <c r="M3451">
        <v>1465607738</v>
      </c>
      <c r="N3451" s="11">
        <f t="shared" si="323"/>
        <v>42531.844189814808</v>
      </c>
      <c r="O3451" t="b">
        <v>0</v>
      </c>
      <c r="P3451">
        <v>20</v>
      </c>
      <c r="Q3451" t="b">
        <v>1</v>
      </c>
      <c r="R3451" t="s">
        <v>8271</v>
      </c>
      <c r="S3451" s="5">
        <f t="shared" si="318"/>
        <v>1.70625</v>
      </c>
      <c r="T3451" s="7">
        <f t="shared" si="319"/>
        <v>68.25</v>
      </c>
      <c r="U3451" t="s">
        <v>8318</v>
      </c>
      <c r="V3451" t="s">
        <v>8319</v>
      </c>
    </row>
    <row r="3452" spans="1:22" ht="49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 t="str">
        <f t="shared" si="320"/>
        <v>04/02/2015</v>
      </c>
      <c r="K3452" s="11" t="str">
        <f t="shared" si="321"/>
        <v>2015</v>
      </c>
      <c r="L3452" s="11" t="str">
        <f t="shared" si="322"/>
        <v>Apr</v>
      </c>
      <c r="M3452">
        <v>1422809671</v>
      </c>
      <c r="N3452" s="11">
        <f t="shared" si="323"/>
        <v>42036.496192129627</v>
      </c>
      <c r="O3452" t="b">
        <v>0</v>
      </c>
      <c r="P3452">
        <v>39</v>
      </c>
      <c r="Q3452" t="b">
        <v>1</v>
      </c>
      <c r="R3452" t="s">
        <v>8271</v>
      </c>
      <c r="S3452" s="5">
        <f t="shared" si="318"/>
        <v>1.52</v>
      </c>
      <c r="T3452" s="7">
        <f t="shared" si="319"/>
        <v>19.487179487179485</v>
      </c>
      <c r="U3452" t="s">
        <v>8318</v>
      </c>
      <c r="V3452" t="s">
        <v>8319</v>
      </c>
    </row>
    <row r="3453" spans="1:22" ht="49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 t="str">
        <f t="shared" si="320"/>
        <v>04/21/2015</v>
      </c>
      <c r="K3453" s="11" t="str">
        <f t="shared" si="321"/>
        <v>2015</v>
      </c>
      <c r="L3453" s="11" t="str">
        <f t="shared" si="322"/>
        <v>Apr</v>
      </c>
      <c r="M3453">
        <v>1427304127</v>
      </c>
      <c r="N3453" s="11">
        <f t="shared" si="323"/>
        <v>42088.515358796292</v>
      </c>
      <c r="O3453" t="b">
        <v>0</v>
      </c>
      <c r="P3453">
        <v>16</v>
      </c>
      <c r="Q3453" t="b">
        <v>1</v>
      </c>
      <c r="R3453" t="s">
        <v>8271</v>
      </c>
      <c r="S3453" s="5">
        <f t="shared" si="318"/>
        <v>1.0123076923076924</v>
      </c>
      <c r="T3453" s="7">
        <f t="shared" si="319"/>
        <v>41.125</v>
      </c>
      <c r="U3453" t="s">
        <v>8318</v>
      </c>
      <c r="V3453" t="s">
        <v>8319</v>
      </c>
    </row>
    <row r="3454" spans="1:22" ht="49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 t="str">
        <f t="shared" si="320"/>
        <v>07/22/2014</v>
      </c>
      <c r="K3454" s="11" t="str">
        <f t="shared" si="321"/>
        <v>2014</v>
      </c>
      <c r="L3454" s="11" t="str">
        <f t="shared" si="322"/>
        <v>Jul</v>
      </c>
      <c r="M3454">
        <v>1404141626</v>
      </c>
      <c r="N3454" s="11">
        <f t="shared" si="323"/>
        <v>41820.430856481478</v>
      </c>
      <c r="O3454" t="b">
        <v>0</v>
      </c>
      <c r="P3454">
        <v>37</v>
      </c>
      <c r="Q3454" t="b">
        <v>1</v>
      </c>
      <c r="R3454" t="s">
        <v>8271</v>
      </c>
      <c r="S3454" s="5">
        <f t="shared" si="318"/>
        <v>1.532</v>
      </c>
      <c r="T3454" s="7">
        <f t="shared" si="319"/>
        <v>41.405405405405403</v>
      </c>
      <c r="U3454" t="s">
        <v>8318</v>
      </c>
      <c r="V3454" t="s">
        <v>8319</v>
      </c>
    </row>
    <row r="3455" spans="1:22" ht="49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 t="str">
        <f t="shared" si="320"/>
        <v>08/13/2016</v>
      </c>
      <c r="K3455" s="11" t="str">
        <f t="shared" si="321"/>
        <v>2016</v>
      </c>
      <c r="L3455" s="11" t="str">
        <f t="shared" si="322"/>
        <v>Aug</v>
      </c>
      <c r="M3455">
        <v>1465946956</v>
      </c>
      <c r="N3455" s="11">
        <f t="shared" si="323"/>
        <v>42535.770324074074</v>
      </c>
      <c r="O3455" t="b">
        <v>0</v>
      </c>
      <c r="P3455">
        <v>14</v>
      </c>
      <c r="Q3455" t="b">
        <v>1</v>
      </c>
      <c r="R3455" t="s">
        <v>8271</v>
      </c>
      <c r="S3455" s="5">
        <f t="shared" si="318"/>
        <v>1.2833333333333334</v>
      </c>
      <c r="T3455" s="7">
        <f t="shared" si="319"/>
        <v>27.5</v>
      </c>
      <c r="U3455" t="s">
        <v>8318</v>
      </c>
      <c r="V3455" t="s">
        <v>8319</v>
      </c>
    </row>
    <row r="3456" spans="1:22" ht="49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 t="str">
        <f t="shared" si="320"/>
        <v>07/31/2014</v>
      </c>
      <c r="K3456" s="11" t="str">
        <f t="shared" si="321"/>
        <v>2014</v>
      </c>
      <c r="L3456" s="11" t="str">
        <f t="shared" si="322"/>
        <v>Jul</v>
      </c>
      <c r="M3456">
        <v>1404233159</v>
      </c>
      <c r="N3456" s="11">
        <f t="shared" si="323"/>
        <v>41821.490266203698</v>
      </c>
      <c r="O3456" t="b">
        <v>0</v>
      </c>
      <c r="P3456">
        <v>21</v>
      </c>
      <c r="Q3456" t="b">
        <v>1</v>
      </c>
      <c r="R3456" t="s">
        <v>8271</v>
      </c>
      <c r="S3456" s="5">
        <f t="shared" si="318"/>
        <v>1.0071428571428571</v>
      </c>
      <c r="T3456" s="7">
        <f t="shared" si="319"/>
        <v>33.571428571428569</v>
      </c>
      <c r="U3456" t="s">
        <v>8318</v>
      </c>
      <c r="V3456" t="s">
        <v>8319</v>
      </c>
    </row>
    <row r="3457" spans="1:22" ht="49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 t="str">
        <f t="shared" si="320"/>
        <v>10/13/2016</v>
      </c>
      <c r="K3457" s="11" t="str">
        <f t="shared" si="321"/>
        <v>2016</v>
      </c>
      <c r="L3457" s="11" t="str">
        <f t="shared" si="322"/>
        <v>Oct</v>
      </c>
      <c r="M3457">
        <v>1473789627</v>
      </c>
      <c r="N3457" s="11">
        <f t="shared" si="323"/>
        <v>42626.541979166665</v>
      </c>
      <c r="O3457" t="b">
        <v>0</v>
      </c>
      <c r="P3457">
        <v>69</v>
      </c>
      <c r="Q3457" t="b">
        <v>1</v>
      </c>
      <c r="R3457" t="s">
        <v>8271</v>
      </c>
      <c r="S3457" s="5">
        <f t="shared" si="318"/>
        <v>1.0065</v>
      </c>
      <c r="T3457" s="7">
        <f t="shared" si="319"/>
        <v>145.86956521739131</v>
      </c>
      <c r="U3457" t="s">
        <v>8318</v>
      </c>
      <c r="V3457" t="s">
        <v>8319</v>
      </c>
    </row>
    <row r="3458" spans="1:22" ht="49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 t="str">
        <f t="shared" si="320"/>
        <v>08/01/2014</v>
      </c>
      <c r="K3458" s="11" t="str">
        <f t="shared" si="321"/>
        <v>2014</v>
      </c>
      <c r="L3458" s="11" t="str">
        <f t="shared" si="322"/>
        <v>Aug</v>
      </c>
      <c r="M3458">
        <v>1404190567</v>
      </c>
      <c r="N3458" s="11">
        <f t="shared" si="323"/>
        <v>41820.997303240736</v>
      </c>
      <c r="O3458" t="b">
        <v>0</v>
      </c>
      <c r="P3458">
        <v>16</v>
      </c>
      <c r="Q3458" t="b">
        <v>1</v>
      </c>
      <c r="R3458" t="s">
        <v>8271</v>
      </c>
      <c r="S3458" s="5">
        <f t="shared" ref="S3458:S3521" si="324">E3458/D3458</f>
        <v>1.913</v>
      </c>
      <c r="T3458" s="7">
        <f t="shared" ref="T3458:T3521" si="325">E3458/P3458</f>
        <v>358.6875</v>
      </c>
      <c r="U3458" t="s">
        <v>8318</v>
      </c>
      <c r="V3458" t="s">
        <v>8319</v>
      </c>
    </row>
    <row r="3459" spans="1:22" ht="33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 t="str">
        <f t="shared" ref="J3459:J3522" si="326">TEXT((I3459/86400)+25569+(-5/24),"mm/dd/yyyy")</f>
        <v>02/12/2015</v>
      </c>
      <c r="K3459" s="11" t="str">
        <f t="shared" ref="K3459:K3522" si="327">RIGHT(J3459,4)</f>
        <v>2015</v>
      </c>
      <c r="L3459" s="11" t="str">
        <f t="shared" ref="L3459:L3522" si="328">TEXT(J3459,"mmm")</f>
        <v>Feb</v>
      </c>
      <c r="M3459">
        <v>1421081857</v>
      </c>
      <c r="N3459" s="11">
        <f t="shared" ref="N3459:N3522" si="329">(M3459/86400)+25569+(-5/24)</f>
        <v>42016.498344907406</v>
      </c>
      <c r="O3459" t="b">
        <v>0</v>
      </c>
      <c r="P3459">
        <v>55</v>
      </c>
      <c r="Q3459" t="b">
        <v>1</v>
      </c>
      <c r="R3459" t="s">
        <v>8271</v>
      </c>
      <c r="S3459" s="5">
        <f t="shared" si="324"/>
        <v>1.4019999999999999</v>
      </c>
      <c r="T3459" s="7">
        <f t="shared" si="325"/>
        <v>50.981818181818184</v>
      </c>
      <c r="U3459" t="s">
        <v>8318</v>
      </c>
      <c r="V3459" t="s">
        <v>8319</v>
      </c>
    </row>
    <row r="3460" spans="1:22" ht="49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 t="str">
        <f t="shared" si="326"/>
        <v>02/02/2015</v>
      </c>
      <c r="K3460" s="11" t="str">
        <f t="shared" si="327"/>
        <v>2015</v>
      </c>
      <c r="L3460" s="11" t="str">
        <f t="shared" si="328"/>
        <v>Feb</v>
      </c>
      <c r="M3460">
        <v>1420606303</v>
      </c>
      <c r="N3460" s="11">
        <f t="shared" si="329"/>
        <v>42010.994247685179</v>
      </c>
      <c r="O3460" t="b">
        <v>0</v>
      </c>
      <c r="P3460">
        <v>27</v>
      </c>
      <c r="Q3460" t="b">
        <v>1</v>
      </c>
      <c r="R3460" t="s">
        <v>8271</v>
      </c>
      <c r="S3460" s="5">
        <f t="shared" si="324"/>
        <v>1.2433537832310839</v>
      </c>
      <c r="T3460" s="7">
        <f t="shared" si="325"/>
        <v>45.037037037037038</v>
      </c>
      <c r="U3460" t="s">
        <v>8318</v>
      </c>
      <c r="V3460" t="s">
        <v>8319</v>
      </c>
    </row>
    <row r="3461" spans="1:22" ht="49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 t="str">
        <f t="shared" si="326"/>
        <v>05/20/2016</v>
      </c>
      <c r="K3461" s="11" t="str">
        <f t="shared" si="327"/>
        <v>2016</v>
      </c>
      <c r="L3461" s="11" t="str">
        <f t="shared" si="328"/>
        <v>May</v>
      </c>
      <c r="M3461">
        <v>1461151860</v>
      </c>
      <c r="N3461" s="11">
        <f t="shared" si="329"/>
        <v>42480.271527777775</v>
      </c>
      <c r="O3461" t="b">
        <v>0</v>
      </c>
      <c r="P3461">
        <v>36</v>
      </c>
      <c r="Q3461" t="b">
        <v>1</v>
      </c>
      <c r="R3461" t="s">
        <v>8271</v>
      </c>
      <c r="S3461" s="5">
        <f t="shared" si="324"/>
        <v>1.262</v>
      </c>
      <c r="T3461" s="7">
        <f t="shared" si="325"/>
        <v>17.527777777777779</v>
      </c>
      <c r="U3461" t="s">
        <v>8318</v>
      </c>
      <c r="V3461" t="s">
        <v>8319</v>
      </c>
    </row>
    <row r="3462" spans="1:22" ht="49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 t="str">
        <f t="shared" si="326"/>
        <v>08/15/2014</v>
      </c>
      <c r="K3462" s="11" t="str">
        <f t="shared" si="327"/>
        <v>2014</v>
      </c>
      <c r="L3462" s="11" t="str">
        <f t="shared" si="328"/>
        <v>Aug</v>
      </c>
      <c r="M3462">
        <v>1406896752</v>
      </c>
      <c r="N3462" s="11">
        <f t="shared" si="329"/>
        <v>41852.318888888891</v>
      </c>
      <c r="O3462" t="b">
        <v>0</v>
      </c>
      <c r="P3462">
        <v>19</v>
      </c>
      <c r="Q3462" t="b">
        <v>1</v>
      </c>
      <c r="R3462" t="s">
        <v>8271</v>
      </c>
      <c r="S3462" s="5">
        <f t="shared" si="324"/>
        <v>1.9</v>
      </c>
      <c r="T3462" s="7">
        <f t="shared" si="325"/>
        <v>50</v>
      </c>
      <c r="U3462" t="s">
        <v>8318</v>
      </c>
      <c r="V3462" t="s">
        <v>8319</v>
      </c>
    </row>
    <row r="3463" spans="1:22" ht="49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 t="str">
        <f t="shared" si="326"/>
        <v>10/28/2016</v>
      </c>
      <c r="K3463" s="11" t="str">
        <f t="shared" si="327"/>
        <v>2016</v>
      </c>
      <c r="L3463" s="11" t="str">
        <f t="shared" si="328"/>
        <v>Oct</v>
      </c>
      <c r="M3463">
        <v>1475248279</v>
      </c>
      <c r="N3463" s="11">
        <f t="shared" si="329"/>
        <v>42643.424525462957</v>
      </c>
      <c r="O3463" t="b">
        <v>0</v>
      </c>
      <c r="P3463">
        <v>12</v>
      </c>
      <c r="Q3463" t="b">
        <v>1</v>
      </c>
      <c r="R3463" t="s">
        <v>8271</v>
      </c>
      <c r="S3463" s="5">
        <f t="shared" si="324"/>
        <v>1.39</v>
      </c>
      <c r="T3463" s="7">
        <f t="shared" si="325"/>
        <v>57.916666666666664</v>
      </c>
      <c r="U3463" t="s">
        <v>8318</v>
      </c>
      <c r="V3463" t="s">
        <v>8319</v>
      </c>
    </row>
    <row r="3464" spans="1:22" ht="49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 t="str">
        <f t="shared" si="326"/>
        <v>07/10/2015</v>
      </c>
      <c r="K3464" s="11" t="str">
        <f t="shared" si="327"/>
        <v>2015</v>
      </c>
      <c r="L3464" s="11" t="str">
        <f t="shared" si="328"/>
        <v>Jul</v>
      </c>
      <c r="M3464">
        <v>1435181628</v>
      </c>
      <c r="N3464" s="11">
        <f t="shared" si="329"/>
        <v>42179.690138888887</v>
      </c>
      <c r="O3464" t="b">
        <v>0</v>
      </c>
      <c r="P3464">
        <v>17</v>
      </c>
      <c r="Q3464" t="b">
        <v>1</v>
      </c>
      <c r="R3464" t="s">
        <v>8271</v>
      </c>
      <c r="S3464" s="5">
        <f t="shared" si="324"/>
        <v>2.02</v>
      </c>
      <c r="T3464" s="7">
        <f t="shared" si="325"/>
        <v>29.705882352941178</v>
      </c>
      <c r="U3464" t="s">
        <v>8318</v>
      </c>
      <c r="V3464" t="s">
        <v>8319</v>
      </c>
    </row>
    <row r="3465" spans="1:22" ht="49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 t="str">
        <f t="shared" si="326"/>
        <v>10/10/2016</v>
      </c>
      <c r="K3465" s="11" t="str">
        <f t="shared" si="327"/>
        <v>2016</v>
      </c>
      <c r="L3465" s="11" t="str">
        <f t="shared" si="328"/>
        <v>Oct</v>
      </c>
      <c r="M3465">
        <v>1472594585</v>
      </c>
      <c r="N3465" s="11">
        <f t="shared" si="329"/>
        <v>42612.710474537038</v>
      </c>
      <c r="O3465" t="b">
        <v>0</v>
      </c>
      <c r="P3465">
        <v>114</v>
      </c>
      <c r="Q3465" t="b">
        <v>1</v>
      </c>
      <c r="R3465" t="s">
        <v>8271</v>
      </c>
      <c r="S3465" s="5">
        <f t="shared" si="324"/>
        <v>1.0338000000000001</v>
      </c>
      <c r="T3465" s="7">
        <f t="shared" si="325"/>
        <v>90.684210526315795</v>
      </c>
      <c r="U3465" t="s">
        <v>8318</v>
      </c>
      <c r="V3465" t="s">
        <v>8319</v>
      </c>
    </row>
    <row r="3466" spans="1:22" ht="49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 t="str">
        <f t="shared" si="326"/>
        <v>08/22/2016</v>
      </c>
      <c r="K3466" s="11" t="str">
        <f t="shared" si="327"/>
        <v>2016</v>
      </c>
      <c r="L3466" s="11" t="str">
        <f t="shared" si="328"/>
        <v>Aug</v>
      </c>
      <c r="M3466">
        <v>1469329637</v>
      </c>
      <c r="N3466" s="11">
        <f t="shared" si="329"/>
        <v>42574.921724537031</v>
      </c>
      <c r="O3466" t="b">
        <v>0</v>
      </c>
      <c r="P3466">
        <v>93</v>
      </c>
      <c r="Q3466" t="b">
        <v>1</v>
      </c>
      <c r="R3466" t="s">
        <v>8271</v>
      </c>
      <c r="S3466" s="5">
        <f t="shared" si="324"/>
        <v>1.023236</v>
      </c>
      <c r="T3466" s="7">
        <f t="shared" si="325"/>
        <v>55.012688172043013</v>
      </c>
      <c r="U3466" t="s">
        <v>8318</v>
      </c>
      <c r="V3466" t="s">
        <v>8319</v>
      </c>
    </row>
    <row r="3467" spans="1:22" ht="49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 t="str">
        <f t="shared" si="326"/>
        <v>08/09/2015</v>
      </c>
      <c r="K3467" s="11" t="str">
        <f t="shared" si="327"/>
        <v>2015</v>
      </c>
      <c r="L3467" s="11" t="str">
        <f t="shared" si="328"/>
        <v>Aug</v>
      </c>
      <c r="M3467">
        <v>1436972472</v>
      </c>
      <c r="N3467" s="11">
        <f t="shared" si="329"/>
        <v>42200.417499999996</v>
      </c>
      <c r="O3467" t="b">
        <v>0</v>
      </c>
      <c r="P3467">
        <v>36</v>
      </c>
      <c r="Q3467" t="b">
        <v>1</v>
      </c>
      <c r="R3467" t="s">
        <v>8271</v>
      </c>
      <c r="S3467" s="5">
        <f t="shared" si="324"/>
        <v>1.03</v>
      </c>
      <c r="T3467" s="7">
        <f t="shared" si="325"/>
        <v>57.222222222222221</v>
      </c>
      <c r="U3467" t="s">
        <v>8318</v>
      </c>
      <c r="V3467" t="s">
        <v>8319</v>
      </c>
    </row>
    <row r="3468" spans="1:22" ht="33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 t="str">
        <f t="shared" si="326"/>
        <v>04/19/2016</v>
      </c>
      <c r="K3468" s="11" t="str">
        <f t="shared" si="327"/>
        <v>2016</v>
      </c>
      <c r="L3468" s="11" t="str">
        <f t="shared" si="328"/>
        <v>Apr</v>
      </c>
      <c r="M3468">
        <v>1455928050</v>
      </c>
      <c r="N3468" s="11">
        <f t="shared" si="329"/>
        <v>42419.810763888883</v>
      </c>
      <c r="O3468" t="b">
        <v>0</v>
      </c>
      <c r="P3468">
        <v>61</v>
      </c>
      <c r="Q3468" t="b">
        <v>1</v>
      </c>
      <c r="R3468" t="s">
        <v>8271</v>
      </c>
      <c r="S3468" s="5">
        <f t="shared" si="324"/>
        <v>1.2714285714285714</v>
      </c>
      <c r="T3468" s="7">
        <f t="shared" si="325"/>
        <v>72.950819672131146</v>
      </c>
      <c r="U3468" t="s">
        <v>8318</v>
      </c>
      <c r="V3468" t="s">
        <v>8319</v>
      </c>
    </row>
    <row r="3469" spans="1:22" ht="17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 t="str">
        <f t="shared" si="326"/>
        <v>03/20/2015</v>
      </c>
      <c r="K3469" s="11" t="str">
        <f t="shared" si="327"/>
        <v>2015</v>
      </c>
      <c r="L3469" s="11" t="str">
        <f t="shared" si="328"/>
        <v>Mar</v>
      </c>
      <c r="M3469">
        <v>1424275632</v>
      </c>
      <c r="N3469" s="11">
        <f t="shared" si="329"/>
        <v>42053.463333333326</v>
      </c>
      <c r="O3469" t="b">
        <v>0</v>
      </c>
      <c r="P3469">
        <v>47</v>
      </c>
      <c r="Q3469" t="b">
        <v>1</v>
      </c>
      <c r="R3469" t="s">
        <v>8271</v>
      </c>
      <c r="S3469" s="5">
        <f t="shared" si="324"/>
        <v>1.01</v>
      </c>
      <c r="T3469" s="7">
        <f t="shared" si="325"/>
        <v>64.468085106382972</v>
      </c>
      <c r="U3469" t="s">
        <v>8318</v>
      </c>
      <c r="V3469" t="s">
        <v>8319</v>
      </c>
    </row>
    <row r="3470" spans="1:22" ht="49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 t="str">
        <f t="shared" si="326"/>
        <v>09/20/2016</v>
      </c>
      <c r="K3470" s="11" t="str">
        <f t="shared" si="327"/>
        <v>2016</v>
      </c>
      <c r="L3470" s="11" t="str">
        <f t="shared" si="328"/>
        <v>Sep</v>
      </c>
      <c r="M3470">
        <v>1471976529</v>
      </c>
      <c r="N3470" s="11">
        <f t="shared" si="329"/>
        <v>42605.55704861111</v>
      </c>
      <c r="O3470" t="b">
        <v>0</v>
      </c>
      <c r="P3470">
        <v>17</v>
      </c>
      <c r="Q3470" t="b">
        <v>1</v>
      </c>
      <c r="R3470" t="s">
        <v>8271</v>
      </c>
      <c r="S3470" s="5">
        <f t="shared" si="324"/>
        <v>1.2178</v>
      </c>
      <c r="T3470" s="7">
        <f t="shared" si="325"/>
        <v>716.35294117647061</v>
      </c>
      <c r="U3470" t="s">
        <v>8318</v>
      </c>
      <c r="V3470" t="s">
        <v>8319</v>
      </c>
    </row>
    <row r="3471" spans="1:22" ht="49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 t="str">
        <f t="shared" si="326"/>
        <v>04/28/2016</v>
      </c>
      <c r="K3471" s="11" t="str">
        <f t="shared" si="327"/>
        <v>2016</v>
      </c>
      <c r="L3471" s="11" t="str">
        <f t="shared" si="328"/>
        <v>Apr</v>
      </c>
      <c r="M3471">
        <v>1459265045</v>
      </c>
      <c r="N3471" s="11">
        <f t="shared" si="329"/>
        <v>42458.433391203704</v>
      </c>
      <c r="O3471" t="b">
        <v>0</v>
      </c>
      <c r="P3471">
        <v>63</v>
      </c>
      <c r="Q3471" t="b">
        <v>1</v>
      </c>
      <c r="R3471" t="s">
        <v>8271</v>
      </c>
      <c r="S3471" s="5">
        <f t="shared" si="324"/>
        <v>1.1339285714285714</v>
      </c>
      <c r="T3471" s="7">
        <f t="shared" si="325"/>
        <v>50.396825396825399</v>
      </c>
      <c r="U3471" t="s">
        <v>8318</v>
      </c>
      <c r="V3471" t="s">
        <v>8319</v>
      </c>
    </row>
    <row r="3472" spans="1:22" ht="33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 t="str">
        <f t="shared" si="326"/>
        <v>07/15/2016</v>
      </c>
      <c r="K3472" s="11" t="str">
        <f t="shared" si="327"/>
        <v>2016</v>
      </c>
      <c r="L3472" s="11" t="str">
        <f t="shared" si="328"/>
        <v>Jul</v>
      </c>
      <c r="M3472">
        <v>1465345902</v>
      </c>
      <c r="N3472" s="11">
        <f t="shared" si="329"/>
        <v>42528.813680555548</v>
      </c>
      <c r="O3472" t="b">
        <v>0</v>
      </c>
      <c r="P3472">
        <v>9</v>
      </c>
      <c r="Q3472" t="b">
        <v>1</v>
      </c>
      <c r="R3472" t="s">
        <v>8271</v>
      </c>
      <c r="S3472" s="5">
        <f t="shared" si="324"/>
        <v>1.5</v>
      </c>
      <c r="T3472" s="7">
        <f t="shared" si="325"/>
        <v>41.666666666666664</v>
      </c>
      <c r="U3472" t="s">
        <v>8318</v>
      </c>
      <c r="V3472" t="s">
        <v>8319</v>
      </c>
    </row>
    <row r="3473" spans="1:22" ht="49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 t="str">
        <f t="shared" si="326"/>
        <v>08/31/2014</v>
      </c>
      <c r="K3473" s="11" t="str">
        <f t="shared" si="327"/>
        <v>2014</v>
      </c>
      <c r="L3473" s="11" t="str">
        <f t="shared" si="328"/>
        <v>Aug</v>
      </c>
      <c r="M3473">
        <v>1405971690</v>
      </c>
      <c r="N3473" s="11">
        <f t="shared" si="329"/>
        <v>41841.61215277778</v>
      </c>
      <c r="O3473" t="b">
        <v>0</v>
      </c>
      <c r="P3473">
        <v>30</v>
      </c>
      <c r="Q3473" t="b">
        <v>1</v>
      </c>
      <c r="R3473" t="s">
        <v>8271</v>
      </c>
      <c r="S3473" s="5">
        <f t="shared" si="324"/>
        <v>2.1459999999999999</v>
      </c>
      <c r="T3473" s="7">
        <f t="shared" si="325"/>
        <v>35.766666666666666</v>
      </c>
      <c r="U3473" t="s">
        <v>8318</v>
      </c>
      <c r="V3473" t="s">
        <v>8319</v>
      </c>
    </row>
    <row r="3474" spans="1:22" ht="49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 t="str">
        <f t="shared" si="326"/>
        <v>11/06/2014</v>
      </c>
      <c r="K3474" s="11" t="str">
        <f t="shared" si="327"/>
        <v>2014</v>
      </c>
      <c r="L3474" s="11" t="str">
        <f t="shared" si="328"/>
        <v>Nov</v>
      </c>
      <c r="M3474">
        <v>1413432331</v>
      </c>
      <c r="N3474" s="11">
        <f t="shared" si="329"/>
        <v>41927.962164351848</v>
      </c>
      <c r="O3474" t="b">
        <v>0</v>
      </c>
      <c r="P3474">
        <v>23</v>
      </c>
      <c r="Q3474" t="b">
        <v>1</v>
      </c>
      <c r="R3474" t="s">
        <v>8271</v>
      </c>
      <c r="S3474" s="5">
        <f t="shared" si="324"/>
        <v>1.0205</v>
      </c>
      <c r="T3474" s="7">
        <f t="shared" si="325"/>
        <v>88.739130434782609</v>
      </c>
      <c r="U3474" t="s">
        <v>8318</v>
      </c>
      <c r="V3474" t="s">
        <v>8319</v>
      </c>
    </row>
    <row r="3475" spans="1:22" ht="49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 t="str">
        <f t="shared" si="326"/>
        <v>03/20/2015</v>
      </c>
      <c r="K3475" s="11" t="str">
        <f t="shared" si="327"/>
        <v>2015</v>
      </c>
      <c r="L3475" s="11" t="str">
        <f t="shared" si="328"/>
        <v>Mar</v>
      </c>
      <c r="M3475">
        <v>1425067296</v>
      </c>
      <c r="N3475" s="11">
        <f t="shared" si="329"/>
        <v>42062.626111111109</v>
      </c>
      <c r="O3475" t="b">
        <v>0</v>
      </c>
      <c r="P3475">
        <v>33</v>
      </c>
      <c r="Q3475" t="b">
        <v>1</v>
      </c>
      <c r="R3475" t="s">
        <v>8271</v>
      </c>
      <c r="S3475" s="5">
        <f t="shared" si="324"/>
        <v>1</v>
      </c>
      <c r="T3475" s="7">
        <f t="shared" si="325"/>
        <v>148.4848484848485</v>
      </c>
      <c r="U3475" t="s">
        <v>8318</v>
      </c>
      <c r="V3475" t="s">
        <v>8319</v>
      </c>
    </row>
    <row r="3476" spans="1:22" ht="49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 t="str">
        <f t="shared" si="326"/>
        <v>07/20/2016</v>
      </c>
      <c r="K3476" s="11" t="str">
        <f t="shared" si="327"/>
        <v>2016</v>
      </c>
      <c r="L3476" s="11" t="str">
        <f t="shared" si="328"/>
        <v>Jul</v>
      </c>
      <c r="M3476">
        <v>1466424131</v>
      </c>
      <c r="N3476" s="11">
        <f t="shared" si="329"/>
        <v>42541.293182870366</v>
      </c>
      <c r="O3476" t="b">
        <v>0</v>
      </c>
      <c r="P3476">
        <v>39</v>
      </c>
      <c r="Q3476" t="b">
        <v>1</v>
      </c>
      <c r="R3476" t="s">
        <v>8271</v>
      </c>
      <c r="S3476" s="5">
        <f t="shared" si="324"/>
        <v>1.01</v>
      </c>
      <c r="T3476" s="7">
        <f t="shared" si="325"/>
        <v>51.794871794871796</v>
      </c>
      <c r="U3476" t="s">
        <v>8318</v>
      </c>
      <c r="V3476" t="s">
        <v>8319</v>
      </c>
    </row>
    <row r="3477" spans="1:22" ht="49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 t="str">
        <f t="shared" si="326"/>
        <v>11/02/2014</v>
      </c>
      <c r="K3477" s="11" t="str">
        <f t="shared" si="327"/>
        <v>2014</v>
      </c>
      <c r="L3477" s="11" t="str">
        <f t="shared" si="328"/>
        <v>Nov</v>
      </c>
      <c r="M3477">
        <v>1412629704</v>
      </c>
      <c r="N3477" s="11">
        <f t="shared" si="329"/>
        <v>41918.672499999993</v>
      </c>
      <c r="O3477" t="b">
        <v>0</v>
      </c>
      <c r="P3477">
        <v>17</v>
      </c>
      <c r="Q3477" t="b">
        <v>1</v>
      </c>
      <c r="R3477" t="s">
        <v>8271</v>
      </c>
      <c r="S3477" s="5">
        <f t="shared" si="324"/>
        <v>1.1333333333333333</v>
      </c>
      <c r="T3477" s="7">
        <f t="shared" si="325"/>
        <v>20</v>
      </c>
      <c r="U3477" t="s">
        <v>8318</v>
      </c>
      <c r="V3477" t="s">
        <v>8319</v>
      </c>
    </row>
    <row r="3478" spans="1:22" ht="49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 t="str">
        <f t="shared" si="326"/>
        <v>10/26/2014</v>
      </c>
      <c r="K3478" s="11" t="str">
        <f t="shared" si="327"/>
        <v>2014</v>
      </c>
      <c r="L3478" s="11" t="str">
        <f t="shared" si="328"/>
        <v>Oct</v>
      </c>
      <c r="M3478">
        <v>1412836990</v>
      </c>
      <c r="N3478" s="11">
        <f t="shared" si="329"/>
        <v>41921.071643518517</v>
      </c>
      <c r="O3478" t="b">
        <v>0</v>
      </c>
      <c r="P3478">
        <v>6</v>
      </c>
      <c r="Q3478" t="b">
        <v>1</v>
      </c>
      <c r="R3478" t="s">
        <v>8271</v>
      </c>
      <c r="S3478" s="5">
        <f t="shared" si="324"/>
        <v>1.04</v>
      </c>
      <c r="T3478" s="7">
        <f t="shared" si="325"/>
        <v>52</v>
      </c>
      <c r="U3478" t="s">
        <v>8318</v>
      </c>
      <c r="V3478" t="s">
        <v>8319</v>
      </c>
    </row>
    <row r="3479" spans="1:22" ht="49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 t="str">
        <f t="shared" si="326"/>
        <v>05/16/2015</v>
      </c>
      <c r="K3479" s="11" t="str">
        <f t="shared" si="327"/>
        <v>2015</v>
      </c>
      <c r="L3479" s="11" t="str">
        <f t="shared" si="328"/>
        <v>May</v>
      </c>
      <c r="M3479">
        <v>1430761243</v>
      </c>
      <c r="N3479" s="11">
        <f t="shared" si="329"/>
        <v>42128.528275462959</v>
      </c>
      <c r="O3479" t="b">
        <v>0</v>
      </c>
      <c r="P3479">
        <v>39</v>
      </c>
      <c r="Q3479" t="b">
        <v>1</v>
      </c>
      <c r="R3479" t="s">
        <v>8271</v>
      </c>
      <c r="S3479" s="5">
        <f t="shared" si="324"/>
        <v>1.1533333333333333</v>
      </c>
      <c r="T3479" s="7">
        <f t="shared" si="325"/>
        <v>53.230769230769234</v>
      </c>
      <c r="U3479" t="s">
        <v>8318</v>
      </c>
      <c r="V3479" t="s">
        <v>8319</v>
      </c>
    </row>
    <row r="3480" spans="1:22" ht="49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 t="str">
        <f t="shared" si="326"/>
        <v>03/16/2015</v>
      </c>
      <c r="K3480" s="11" t="str">
        <f t="shared" si="327"/>
        <v>2015</v>
      </c>
      <c r="L3480" s="11" t="str">
        <f t="shared" si="328"/>
        <v>Mar</v>
      </c>
      <c r="M3480">
        <v>1424296822</v>
      </c>
      <c r="N3480" s="11">
        <f t="shared" si="329"/>
        <v>42053.708587962959</v>
      </c>
      <c r="O3480" t="b">
        <v>0</v>
      </c>
      <c r="P3480">
        <v>57</v>
      </c>
      <c r="Q3480" t="b">
        <v>1</v>
      </c>
      <c r="R3480" t="s">
        <v>8271</v>
      </c>
      <c r="S3480" s="5">
        <f t="shared" si="324"/>
        <v>1.1285000000000001</v>
      </c>
      <c r="T3480" s="7">
        <f t="shared" si="325"/>
        <v>39.596491228070178</v>
      </c>
      <c r="U3480" t="s">
        <v>8318</v>
      </c>
      <c r="V3480" t="s">
        <v>8319</v>
      </c>
    </row>
    <row r="3481" spans="1:22" ht="49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 t="str">
        <f t="shared" si="326"/>
        <v>06/21/2014</v>
      </c>
      <c r="K3481" s="11" t="str">
        <f t="shared" si="327"/>
        <v>2014</v>
      </c>
      <c r="L3481" s="11" t="str">
        <f t="shared" si="328"/>
        <v>Jun</v>
      </c>
      <c r="M3481">
        <v>1400790680</v>
      </c>
      <c r="N3481" s="11">
        <f t="shared" si="329"/>
        <v>41781.64675925926</v>
      </c>
      <c r="O3481" t="b">
        <v>0</v>
      </c>
      <c r="P3481">
        <v>56</v>
      </c>
      <c r="Q3481" t="b">
        <v>1</v>
      </c>
      <c r="R3481" t="s">
        <v>8271</v>
      </c>
      <c r="S3481" s="5">
        <f t="shared" si="324"/>
        <v>1.2786666666666666</v>
      </c>
      <c r="T3481" s="7">
        <f t="shared" si="325"/>
        <v>34.25</v>
      </c>
      <c r="U3481" t="s">
        <v>8318</v>
      </c>
      <c r="V3481" t="s">
        <v>8319</v>
      </c>
    </row>
    <row r="3482" spans="1:22" ht="49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 t="str">
        <f t="shared" si="326"/>
        <v>07/10/2015</v>
      </c>
      <c r="K3482" s="11" t="str">
        <f t="shared" si="327"/>
        <v>2015</v>
      </c>
      <c r="L3482" s="11" t="str">
        <f t="shared" si="328"/>
        <v>Jul</v>
      </c>
      <c r="M3482">
        <v>1434440227</v>
      </c>
      <c r="N3482" s="11">
        <f t="shared" si="329"/>
        <v>42171.109108796292</v>
      </c>
      <c r="O3482" t="b">
        <v>0</v>
      </c>
      <c r="P3482">
        <v>13</v>
      </c>
      <c r="Q3482" t="b">
        <v>1</v>
      </c>
      <c r="R3482" t="s">
        <v>8271</v>
      </c>
      <c r="S3482" s="5">
        <f t="shared" si="324"/>
        <v>1.4266666666666667</v>
      </c>
      <c r="T3482" s="7">
        <f t="shared" si="325"/>
        <v>164.61538461538461</v>
      </c>
      <c r="U3482" t="s">
        <v>8318</v>
      </c>
      <c r="V3482" t="s">
        <v>8319</v>
      </c>
    </row>
    <row r="3483" spans="1:22" ht="49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 t="str">
        <f t="shared" si="326"/>
        <v>01/02/2015</v>
      </c>
      <c r="K3483" s="11" t="str">
        <f t="shared" si="327"/>
        <v>2015</v>
      </c>
      <c r="L3483" s="11" t="str">
        <f t="shared" si="328"/>
        <v>Jan</v>
      </c>
      <c r="M3483">
        <v>1418709388</v>
      </c>
      <c r="N3483" s="11">
        <f t="shared" si="329"/>
        <v>41989.039212962962</v>
      </c>
      <c r="O3483" t="b">
        <v>0</v>
      </c>
      <c r="P3483">
        <v>95</v>
      </c>
      <c r="Q3483" t="b">
        <v>1</v>
      </c>
      <c r="R3483" t="s">
        <v>8271</v>
      </c>
      <c r="S3483" s="5">
        <f t="shared" si="324"/>
        <v>1.1879999999999999</v>
      </c>
      <c r="T3483" s="7">
        <f t="shared" si="325"/>
        <v>125.05263157894737</v>
      </c>
      <c r="U3483" t="s">
        <v>8318</v>
      </c>
      <c r="V3483" t="s">
        <v>8319</v>
      </c>
    </row>
    <row r="3484" spans="1:22" ht="49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 t="str">
        <f t="shared" si="326"/>
        <v>07/06/2014</v>
      </c>
      <c r="K3484" s="11" t="str">
        <f t="shared" si="327"/>
        <v>2014</v>
      </c>
      <c r="L3484" s="11" t="str">
        <f t="shared" si="328"/>
        <v>Jul</v>
      </c>
      <c r="M3484">
        <v>1402079466</v>
      </c>
      <c r="N3484" s="11">
        <f t="shared" si="329"/>
        <v>41796.563263888886</v>
      </c>
      <c r="O3484" t="b">
        <v>0</v>
      </c>
      <c r="P3484">
        <v>80</v>
      </c>
      <c r="Q3484" t="b">
        <v>1</v>
      </c>
      <c r="R3484" t="s">
        <v>8271</v>
      </c>
      <c r="S3484" s="5">
        <f t="shared" si="324"/>
        <v>1.3833333333333333</v>
      </c>
      <c r="T3484" s="7">
        <f t="shared" si="325"/>
        <v>51.875</v>
      </c>
      <c r="U3484" t="s">
        <v>8318</v>
      </c>
      <c r="V3484" t="s">
        <v>8319</v>
      </c>
    </row>
    <row r="3485" spans="1:22" ht="49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 t="str">
        <f t="shared" si="326"/>
        <v>07/03/2014</v>
      </c>
      <c r="K3485" s="11" t="str">
        <f t="shared" si="327"/>
        <v>2014</v>
      </c>
      <c r="L3485" s="11" t="str">
        <f t="shared" si="328"/>
        <v>Jul</v>
      </c>
      <c r="M3485">
        <v>1401811381</v>
      </c>
      <c r="N3485" s="11">
        <f t="shared" si="329"/>
        <v>41793.460428240738</v>
      </c>
      <c r="O3485" t="b">
        <v>0</v>
      </c>
      <c r="P3485">
        <v>133</v>
      </c>
      <c r="Q3485" t="b">
        <v>1</v>
      </c>
      <c r="R3485" t="s">
        <v>8271</v>
      </c>
      <c r="S3485" s="5">
        <f t="shared" si="324"/>
        <v>1.599402985074627</v>
      </c>
      <c r="T3485" s="7">
        <f t="shared" si="325"/>
        <v>40.285714285714285</v>
      </c>
      <c r="U3485" t="s">
        <v>8318</v>
      </c>
      <c r="V3485" t="s">
        <v>8319</v>
      </c>
    </row>
    <row r="3486" spans="1:22" ht="49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 t="str">
        <f t="shared" si="326"/>
        <v>06/15/2016</v>
      </c>
      <c r="K3486" s="11" t="str">
        <f t="shared" si="327"/>
        <v>2016</v>
      </c>
      <c r="L3486" s="11" t="str">
        <f t="shared" si="328"/>
        <v>Jun</v>
      </c>
      <c r="M3486">
        <v>1463422499</v>
      </c>
      <c r="N3486" s="11">
        <f t="shared" si="329"/>
        <v>42506.552071759252</v>
      </c>
      <c r="O3486" t="b">
        <v>0</v>
      </c>
      <c r="P3486">
        <v>44</v>
      </c>
      <c r="Q3486" t="b">
        <v>1</v>
      </c>
      <c r="R3486" t="s">
        <v>8271</v>
      </c>
      <c r="S3486" s="5">
        <f t="shared" si="324"/>
        <v>1.1424000000000001</v>
      </c>
      <c r="T3486" s="7">
        <f t="shared" si="325"/>
        <v>64.909090909090907</v>
      </c>
      <c r="U3486" t="s">
        <v>8318</v>
      </c>
      <c r="V3486" t="s">
        <v>8319</v>
      </c>
    </row>
    <row r="3487" spans="1:22" ht="49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 t="str">
        <f t="shared" si="326"/>
        <v>02/02/2016</v>
      </c>
      <c r="K3487" s="11" t="str">
        <f t="shared" si="327"/>
        <v>2016</v>
      </c>
      <c r="L3487" s="11" t="str">
        <f t="shared" si="328"/>
        <v>Feb</v>
      </c>
      <c r="M3487">
        <v>1451839080</v>
      </c>
      <c r="N3487" s="11">
        <f t="shared" si="329"/>
        <v>42372.484722222223</v>
      </c>
      <c r="O3487" t="b">
        <v>0</v>
      </c>
      <c r="P3487">
        <v>30</v>
      </c>
      <c r="Q3487" t="b">
        <v>1</v>
      </c>
      <c r="R3487" t="s">
        <v>8271</v>
      </c>
      <c r="S3487" s="5">
        <f t="shared" si="324"/>
        <v>1.0060606060606061</v>
      </c>
      <c r="T3487" s="7">
        <f t="shared" si="325"/>
        <v>55.333333333333336</v>
      </c>
      <c r="U3487" t="s">
        <v>8318</v>
      </c>
      <c r="V3487" t="s">
        <v>8319</v>
      </c>
    </row>
    <row r="3488" spans="1:22" ht="49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 t="str">
        <f t="shared" si="326"/>
        <v>06/03/2015</v>
      </c>
      <c r="K3488" s="11" t="str">
        <f t="shared" si="327"/>
        <v>2015</v>
      </c>
      <c r="L3488" s="11" t="str">
        <f t="shared" si="328"/>
        <v>Jun</v>
      </c>
      <c r="M3488">
        <v>1430600401</v>
      </c>
      <c r="N3488" s="11">
        <f t="shared" si="329"/>
        <v>42126.666678240734</v>
      </c>
      <c r="O3488" t="b">
        <v>0</v>
      </c>
      <c r="P3488">
        <v>56</v>
      </c>
      <c r="Q3488" t="b">
        <v>1</v>
      </c>
      <c r="R3488" t="s">
        <v>8271</v>
      </c>
      <c r="S3488" s="5">
        <f t="shared" si="324"/>
        <v>1.552</v>
      </c>
      <c r="T3488" s="7">
        <f t="shared" si="325"/>
        <v>83.142857142857139</v>
      </c>
      <c r="U3488" t="s">
        <v>8318</v>
      </c>
      <c r="V3488" t="s">
        <v>8319</v>
      </c>
    </row>
    <row r="3489" spans="1:22" ht="49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 t="str">
        <f t="shared" si="326"/>
        <v>06/24/2015</v>
      </c>
      <c r="K3489" s="11" t="str">
        <f t="shared" si="327"/>
        <v>2015</v>
      </c>
      <c r="L3489" s="11" t="str">
        <f t="shared" si="328"/>
        <v>Jun</v>
      </c>
      <c r="M3489">
        <v>1432593252</v>
      </c>
      <c r="N3489" s="11">
        <f t="shared" si="329"/>
        <v>42149.732083333329</v>
      </c>
      <c r="O3489" t="b">
        <v>0</v>
      </c>
      <c r="P3489">
        <v>66</v>
      </c>
      <c r="Q3489" t="b">
        <v>1</v>
      </c>
      <c r="R3489" t="s">
        <v>8271</v>
      </c>
      <c r="S3489" s="5">
        <f t="shared" si="324"/>
        <v>1.2775000000000001</v>
      </c>
      <c r="T3489" s="7">
        <f t="shared" si="325"/>
        <v>38.712121212121211</v>
      </c>
      <c r="U3489" t="s">
        <v>8318</v>
      </c>
      <c r="V3489" t="s">
        <v>8319</v>
      </c>
    </row>
    <row r="3490" spans="1:22" ht="49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 t="str">
        <f t="shared" si="326"/>
        <v>04/17/2015</v>
      </c>
      <c r="K3490" s="11" t="str">
        <f t="shared" si="327"/>
        <v>2015</v>
      </c>
      <c r="L3490" s="11" t="str">
        <f t="shared" si="328"/>
        <v>Apr</v>
      </c>
      <c r="M3490">
        <v>1427221560</v>
      </c>
      <c r="N3490" s="11">
        <f t="shared" si="329"/>
        <v>42087.55972222222</v>
      </c>
      <c r="O3490" t="b">
        <v>0</v>
      </c>
      <c r="P3490">
        <v>29</v>
      </c>
      <c r="Q3490" t="b">
        <v>1</v>
      </c>
      <c r="R3490" t="s">
        <v>8271</v>
      </c>
      <c r="S3490" s="5">
        <f t="shared" si="324"/>
        <v>1.212</v>
      </c>
      <c r="T3490" s="7">
        <f t="shared" si="325"/>
        <v>125.37931034482759</v>
      </c>
      <c r="U3490" t="s">
        <v>8318</v>
      </c>
      <c r="V3490" t="s">
        <v>8319</v>
      </c>
    </row>
    <row r="3491" spans="1:22" ht="49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 t="str">
        <f t="shared" si="326"/>
        <v>05/24/2014</v>
      </c>
      <c r="K3491" s="11" t="str">
        <f t="shared" si="327"/>
        <v>2014</v>
      </c>
      <c r="L3491" s="11" t="str">
        <f t="shared" si="328"/>
        <v>May</v>
      </c>
      <c r="M3491">
        <v>1398352531</v>
      </c>
      <c r="N3491" s="11">
        <f t="shared" si="329"/>
        <v>41753.427442129629</v>
      </c>
      <c r="O3491" t="b">
        <v>0</v>
      </c>
      <c r="P3491">
        <v>72</v>
      </c>
      <c r="Q3491" t="b">
        <v>1</v>
      </c>
      <c r="R3491" t="s">
        <v>8271</v>
      </c>
      <c r="S3491" s="5">
        <f t="shared" si="324"/>
        <v>1.127</v>
      </c>
      <c r="T3491" s="7">
        <f t="shared" si="325"/>
        <v>78.263888888888886</v>
      </c>
      <c r="U3491" t="s">
        <v>8318</v>
      </c>
      <c r="V3491" t="s">
        <v>8319</v>
      </c>
    </row>
    <row r="3492" spans="1:22" ht="49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 t="str">
        <f t="shared" si="326"/>
        <v>04/13/2016</v>
      </c>
      <c r="K3492" s="11" t="str">
        <f t="shared" si="327"/>
        <v>2016</v>
      </c>
      <c r="L3492" s="11" t="str">
        <f t="shared" si="328"/>
        <v>Apr</v>
      </c>
      <c r="M3492">
        <v>1457982924</v>
      </c>
      <c r="N3492" s="11">
        <f t="shared" si="329"/>
        <v>42443.594027777777</v>
      </c>
      <c r="O3492" t="b">
        <v>0</v>
      </c>
      <c r="P3492">
        <v>27</v>
      </c>
      <c r="Q3492" t="b">
        <v>1</v>
      </c>
      <c r="R3492" t="s">
        <v>8271</v>
      </c>
      <c r="S3492" s="5">
        <f t="shared" si="324"/>
        <v>1.2749999999999999</v>
      </c>
      <c r="T3492" s="7">
        <f t="shared" si="325"/>
        <v>47.222222222222221</v>
      </c>
      <c r="U3492" t="s">
        <v>8318</v>
      </c>
      <c r="V3492" t="s">
        <v>8319</v>
      </c>
    </row>
    <row r="3493" spans="1:22" ht="49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 t="str">
        <f t="shared" si="326"/>
        <v>05/18/2015</v>
      </c>
      <c r="K3493" s="11" t="str">
        <f t="shared" si="327"/>
        <v>2015</v>
      </c>
      <c r="L3493" s="11" t="str">
        <f t="shared" si="328"/>
        <v>May</v>
      </c>
      <c r="M3493">
        <v>1430114384</v>
      </c>
      <c r="N3493" s="11">
        <f t="shared" si="329"/>
        <v>42121.041481481479</v>
      </c>
      <c r="O3493" t="b">
        <v>0</v>
      </c>
      <c r="P3493">
        <v>10</v>
      </c>
      <c r="Q3493" t="b">
        <v>1</v>
      </c>
      <c r="R3493" t="s">
        <v>8271</v>
      </c>
      <c r="S3493" s="5">
        <f t="shared" si="324"/>
        <v>1.5820000000000001</v>
      </c>
      <c r="T3493" s="7">
        <f t="shared" si="325"/>
        <v>79.099999999999994</v>
      </c>
      <c r="U3493" t="s">
        <v>8318</v>
      </c>
      <c r="V3493" t="s">
        <v>8319</v>
      </c>
    </row>
    <row r="3494" spans="1:22" ht="49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 t="str">
        <f t="shared" si="326"/>
        <v>10/25/2015</v>
      </c>
      <c r="K3494" s="11" t="str">
        <f t="shared" si="327"/>
        <v>2015</v>
      </c>
      <c r="L3494" s="11" t="str">
        <f t="shared" si="328"/>
        <v>Oct</v>
      </c>
      <c r="M3494">
        <v>1442794397</v>
      </c>
      <c r="N3494" s="11">
        <f t="shared" si="329"/>
        <v>42267.800891203697</v>
      </c>
      <c r="O3494" t="b">
        <v>0</v>
      </c>
      <c r="P3494">
        <v>35</v>
      </c>
      <c r="Q3494" t="b">
        <v>1</v>
      </c>
      <c r="R3494" t="s">
        <v>8271</v>
      </c>
      <c r="S3494" s="5">
        <f t="shared" si="324"/>
        <v>1.0526894736842105</v>
      </c>
      <c r="T3494" s="7">
        <f t="shared" si="325"/>
        <v>114.29199999999999</v>
      </c>
      <c r="U3494" t="s">
        <v>8318</v>
      </c>
      <c r="V3494" t="s">
        <v>8319</v>
      </c>
    </row>
    <row r="3495" spans="1:22" ht="49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 t="str">
        <f t="shared" si="326"/>
        <v>08/17/2014</v>
      </c>
      <c r="K3495" s="11" t="str">
        <f t="shared" si="327"/>
        <v>2014</v>
      </c>
      <c r="L3495" s="11" t="str">
        <f t="shared" si="328"/>
        <v>Aug</v>
      </c>
      <c r="M3495">
        <v>1406580436</v>
      </c>
      <c r="N3495" s="11">
        <f t="shared" si="329"/>
        <v>41848.657824074071</v>
      </c>
      <c r="O3495" t="b">
        <v>0</v>
      </c>
      <c r="P3495">
        <v>29</v>
      </c>
      <c r="Q3495" t="b">
        <v>1</v>
      </c>
      <c r="R3495" t="s">
        <v>8271</v>
      </c>
      <c r="S3495" s="5">
        <f t="shared" si="324"/>
        <v>1</v>
      </c>
      <c r="T3495" s="7">
        <f t="shared" si="325"/>
        <v>51.724137931034484</v>
      </c>
      <c r="U3495" t="s">
        <v>8318</v>
      </c>
      <c r="V3495" t="s">
        <v>8319</v>
      </c>
    </row>
    <row r="3496" spans="1:22" ht="49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 t="str">
        <f t="shared" si="326"/>
        <v>11/26/2016</v>
      </c>
      <c r="K3496" s="11" t="str">
        <f t="shared" si="327"/>
        <v>2016</v>
      </c>
      <c r="L3496" s="11" t="str">
        <f t="shared" si="328"/>
        <v>Nov</v>
      </c>
      <c r="M3496">
        <v>1479186575</v>
      </c>
      <c r="N3496" s="11">
        <f t="shared" si="329"/>
        <v>42689.006655092591</v>
      </c>
      <c r="O3496" t="b">
        <v>0</v>
      </c>
      <c r="P3496">
        <v>13</v>
      </c>
      <c r="Q3496" t="b">
        <v>1</v>
      </c>
      <c r="R3496" t="s">
        <v>8271</v>
      </c>
      <c r="S3496" s="5">
        <f t="shared" si="324"/>
        <v>1</v>
      </c>
      <c r="T3496" s="7">
        <f t="shared" si="325"/>
        <v>30.76923076923077</v>
      </c>
      <c r="U3496" t="s">
        <v>8318</v>
      </c>
      <c r="V3496" t="s">
        <v>8319</v>
      </c>
    </row>
    <row r="3497" spans="1:22" ht="49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 t="str">
        <f t="shared" si="326"/>
        <v>11/01/2014</v>
      </c>
      <c r="K3497" s="11" t="str">
        <f t="shared" si="327"/>
        <v>2014</v>
      </c>
      <c r="L3497" s="11" t="str">
        <f t="shared" si="328"/>
        <v>Nov</v>
      </c>
      <c r="M3497">
        <v>1412360309</v>
      </c>
      <c r="N3497" s="11">
        <f t="shared" si="329"/>
        <v>41915.554502314808</v>
      </c>
      <c r="O3497" t="b">
        <v>0</v>
      </c>
      <c r="P3497">
        <v>72</v>
      </c>
      <c r="Q3497" t="b">
        <v>1</v>
      </c>
      <c r="R3497" t="s">
        <v>8271</v>
      </c>
      <c r="S3497" s="5">
        <f t="shared" si="324"/>
        <v>1.0686</v>
      </c>
      <c r="T3497" s="7">
        <f t="shared" si="325"/>
        <v>74.208333333333329</v>
      </c>
      <c r="U3497" t="s">
        <v>8318</v>
      </c>
      <c r="V3497" t="s">
        <v>8319</v>
      </c>
    </row>
    <row r="3498" spans="1:22" ht="49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 t="str">
        <f t="shared" si="326"/>
        <v>09/11/2016</v>
      </c>
      <c r="K3498" s="11" t="str">
        <f t="shared" si="327"/>
        <v>2016</v>
      </c>
      <c r="L3498" s="11" t="str">
        <f t="shared" si="328"/>
        <v>Sep</v>
      </c>
      <c r="M3498">
        <v>1470169166</v>
      </c>
      <c r="N3498" s="11">
        <f t="shared" si="329"/>
        <v>42584.638495370367</v>
      </c>
      <c r="O3498" t="b">
        <v>0</v>
      </c>
      <c r="P3498">
        <v>78</v>
      </c>
      <c r="Q3498" t="b">
        <v>1</v>
      </c>
      <c r="R3498" t="s">
        <v>8271</v>
      </c>
      <c r="S3498" s="5">
        <f t="shared" si="324"/>
        <v>1.244</v>
      </c>
      <c r="T3498" s="7">
        <f t="shared" si="325"/>
        <v>47.846153846153847</v>
      </c>
      <c r="U3498" t="s">
        <v>8318</v>
      </c>
      <c r="V3498" t="s">
        <v>8319</v>
      </c>
    </row>
    <row r="3499" spans="1:22" ht="49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 t="str">
        <f t="shared" si="326"/>
        <v>06/02/2016</v>
      </c>
      <c r="K3499" s="11" t="str">
        <f t="shared" si="327"/>
        <v>2016</v>
      </c>
      <c r="L3499" s="11" t="str">
        <f t="shared" si="328"/>
        <v>Jun</v>
      </c>
      <c r="M3499">
        <v>1463852904</v>
      </c>
      <c r="N3499" s="11">
        <f t="shared" si="329"/>
        <v>42511.53361111111</v>
      </c>
      <c r="O3499" t="b">
        <v>0</v>
      </c>
      <c r="P3499">
        <v>49</v>
      </c>
      <c r="Q3499" t="b">
        <v>1</v>
      </c>
      <c r="R3499" t="s">
        <v>8271</v>
      </c>
      <c r="S3499" s="5">
        <f t="shared" si="324"/>
        <v>1.0870406189555126</v>
      </c>
      <c r="T3499" s="7">
        <f t="shared" si="325"/>
        <v>34.408163265306122</v>
      </c>
      <c r="U3499" t="s">
        <v>8318</v>
      </c>
      <c r="V3499" t="s">
        <v>8319</v>
      </c>
    </row>
    <row r="3500" spans="1:22" ht="49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 t="str">
        <f t="shared" si="326"/>
        <v>05/28/2016</v>
      </c>
      <c r="K3500" s="11" t="str">
        <f t="shared" si="327"/>
        <v>2016</v>
      </c>
      <c r="L3500" s="11" t="str">
        <f t="shared" si="328"/>
        <v>May</v>
      </c>
      <c r="M3500">
        <v>1459309704</v>
      </c>
      <c r="N3500" s="11">
        <f t="shared" si="329"/>
        <v>42458.950277777774</v>
      </c>
      <c r="O3500" t="b">
        <v>0</v>
      </c>
      <c r="P3500">
        <v>42</v>
      </c>
      <c r="Q3500" t="b">
        <v>1</v>
      </c>
      <c r="R3500" t="s">
        <v>8271</v>
      </c>
      <c r="S3500" s="5">
        <f t="shared" si="324"/>
        <v>1.0242424242424242</v>
      </c>
      <c r="T3500" s="7">
        <f t="shared" si="325"/>
        <v>40.238095238095241</v>
      </c>
      <c r="U3500" t="s">
        <v>8318</v>
      </c>
      <c r="V3500" t="s">
        <v>8319</v>
      </c>
    </row>
    <row r="3501" spans="1:22" ht="49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 t="str">
        <f t="shared" si="326"/>
        <v>07/01/2015</v>
      </c>
      <c r="K3501" s="11" t="str">
        <f t="shared" si="327"/>
        <v>2015</v>
      </c>
      <c r="L3501" s="11" t="str">
        <f t="shared" si="328"/>
        <v>Jul</v>
      </c>
      <c r="M3501">
        <v>1431046325</v>
      </c>
      <c r="N3501" s="11">
        <f t="shared" si="329"/>
        <v>42131.827835648146</v>
      </c>
      <c r="O3501" t="b">
        <v>0</v>
      </c>
      <c r="P3501">
        <v>35</v>
      </c>
      <c r="Q3501" t="b">
        <v>1</v>
      </c>
      <c r="R3501" t="s">
        <v>8271</v>
      </c>
      <c r="S3501" s="5">
        <f t="shared" si="324"/>
        <v>1.0549999999999999</v>
      </c>
      <c r="T3501" s="7">
        <f t="shared" si="325"/>
        <v>60.285714285714285</v>
      </c>
      <c r="U3501" t="s">
        <v>8318</v>
      </c>
      <c r="V3501" t="s">
        <v>8319</v>
      </c>
    </row>
    <row r="3502" spans="1:22" ht="49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 t="str">
        <f t="shared" si="326"/>
        <v>03/06/2016</v>
      </c>
      <c r="K3502" s="11" t="str">
        <f t="shared" si="327"/>
        <v>2016</v>
      </c>
      <c r="L3502" s="11" t="str">
        <f t="shared" si="328"/>
        <v>Mar</v>
      </c>
      <c r="M3502">
        <v>1455919438</v>
      </c>
      <c r="N3502" s="11">
        <f t="shared" si="329"/>
        <v>42419.711087962962</v>
      </c>
      <c r="O3502" t="b">
        <v>0</v>
      </c>
      <c r="P3502">
        <v>42</v>
      </c>
      <c r="Q3502" t="b">
        <v>1</v>
      </c>
      <c r="R3502" t="s">
        <v>8271</v>
      </c>
      <c r="S3502" s="5">
        <f t="shared" si="324"/>
        <v>1.0629999999999999</v>
      </c>
      <c r="T3502" s="7">
        <f t="shared" si="325"/>
        <v>25.30952380952381</v>
      </c>
      <c r="U3502" t="s">
        <v>8318</v>
      </c>
      <c r="V3502" t="s">
        <v>8319</v>
      </c>
    </row>
    <row r="3503" spans="1:22" ht="49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 t="str">
        <f t="shared" si="326"/>
        <v>09/11/2015</v>
      </c>
      <c r="K3503" s="11" t="str">
        <f t="shared" si="327"/>
        <v>2015</v>
      </c>
      <c r="L3503" s="11" t="str">
        <f t="shared" si="328"/>
        <v>Sep</v>
      </c>
      <c r="M3503">
        <v>1439835595</v>
      </c>
      <c r="N3503" s="11">
        <f t="shared" si="329"/>
        <v>42233.555497685178</v>
      </c>
      <c r="O3503" t="b">
        <v>0</v>
      </c>
      <c r="P3503">
        <v>42</v>
      </c>
      <c r="Q3503" t="b">
        <v>1</v>
      </c>
      <c r="R3503" t="s">
        <v>8271</v>
      </c>
      <c r="S3503" s="5">
        <f t="shared" si="324"/>
        <v>1.0066666666666666</v>
      </c>
      <c r="T3503" s="7">
        <f t="shared" si="325"/>
        <v>35.952380952380949</v>
      </c>
      <c r="U3503" t="s">
        <v>8318</v>
      </c>
      <c r="V3503" t="s">
        <v>8319</v>
      </c>
    </row>
    <row r="3504" spans="1:22" ht="49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 t="str">
        <f t="shared" si="326"/>
        <v>03/15/2016</v>
      </c>
      <c r="K3504" s="11" t="str">
        <f t="shared" si="327"/>
        <v>2016</v>
      </c>
      <c r="L3504" s="11" t="str">
        <f t="shared" si="328"/>
        <v>Mar</v>
      </c>
      <c r="M3504">
        <v>1456862924</v>
      </c>
      <c r="N3504" s="11">
        <f t="shared" si="329"/>
        <v>42430.631064814814</v>
      </c>
      <c r="O3504" t="b">
        <v>0</v>
      </c>
      <c r="P3504">
        <v>31</v>
      </c>
      <c r="Q3504" t="b">
        <v>1</v>
      </c>
      <c r="R3504" t="s">
        <v>8271</v>
      </c>
      <c r="S3504" s="5">
        <f t="shared" si="324"/>
        <v>1.054</v>
      </c>
      <c r="T3504" s="7">
        <f t="shared" si="325"/>
        <v>136</v>
      </c>
      <c r="U3504" t="s">
        <v>8318</v>
      </c>
      <c r="V3504" t="s">
        <v>8319</v>
      </c>
    </row>
    <row r="3505" spans="1:22" ht="49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 t="str">
        <f t="shared" si="326"/>
        <v>07/24/2016</v>
      </c>
      <c r="K3505" s="11" t="str">
        <f t="shared" si="327"/>
        <v>2016</v>
      </c>
      <c r="L3505" s="11" t="str">
        <f t="shared" si="328"/>
        <v>Jul</v>
      </c>
      <c r="M3505">
        <v>1466767728</v>
      </c>
      <c r="N3505" s="11">
        <f t="shared" si="329"/>
        <v>42545.27</v>
      </c>
      <c r="O3505" t="b">
        <v>0</v>
      </c>
      <c r="P3505">
        <v>38</v>
      </c>
      <c r="Q3505" t="b">
        <v>1</v>
      </c>
      <c r="R3505" t="s">
        <v>8271</v>
      </c>
      <c r="S3505" s="5">
        <f t="shared" si="324"/>
        <v>1.0755999999999999</v>
      </c>
      <c r="T3505" s="7">
        <f t="shared" si="325"/>
        <v>70.763157894736835</v>
      </c>
      <c r="U3505" t="s">
        <v>8318</v>
      </c>
      <c r="V3505" t="s">
        <v>8319</v>
      </c>
    </row>
    <row r="3506" spans="1:22" ht="49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 t="str">
        <f t="shared" si="326"/>
        <v>11/19/2015</v>
      </c>
      <c r="K3506" s="11" t="str">
        <f t="shared" si="327"/>
        <v>2015</v>
      </c>
      <c r="L3506" s="11" t="str">
        <f t="shared" si="328"/>
        <v>Nov</v>
      </c>
      <c r="M3506">
        <v>1445363891</v>
      </c>
      <c r="N3506" s="11">
        <f t="shared" si="329"/>
        <v>42297.540405092594</v>
      </c>
      <c r="O3506" t="b">
        <v>0</v>
      </c>
      <c r="P3506">
        <v>8</v>
      </c>
      <c r="Q3506" t="b">
        <v>1</v>
      </c>
      <c r="R3506" t="s">
        <v>8271</v>
      </c>
      <c r="S3506" s="5">
        <f t="shared" si="324"/>
        <v>1</v>
      </c>
      <c r="T3506" s="7">
        <f t="shared" si="325"/>
        <v>125</v>
      </c>
      <c r="U3506" t="s">
        <v>8318</v>
      </c>
      <c r="V3506" t="s">
        <v>8319</v>
      </c>
    </row>
    <row r="3507" spans="1:22" ht="97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 t="str">
        <f t="shared" si="326"/>
        <v>05/12/2014</v>
      </c>
      <c r="K3507" s="11" t="str">
        <f t="shared" si="327"/>
        <v>2014</v>
      </c>
      <c r="L3507" s="11" t="str">
        <f t="shared" si="328"/>
        <v>May</v>
      </c>
      <c r="M3507">
        <v>1398983245</v>
      </c>
      <c r="N3507" s="11">
        <f t="shared" si="329"/>
        <v>41760.727372685185</v>
      </c>
      <c r="O3507" t="b">
        <v>0</v>
      </c>
      <c r="P3507">
        <v>39</v>
      </c>
      <c r="Q3507" t="b">
        <v>1</v>
      </c>
      <c r="R3507" t="s">
        <v>8271</v>
      </c>
      <c r="S3507" s="5">
        <f t="shared" si="324"/>
        <v>1.0376000000000001</v>
      </c>
      <c r="T3507" s="7">
        <f t="shared" si="325"/>
        <v>66.512820512820511</v>
      </c>
      <c r="U3507" t="s">
        <v>8318</v>
      </c>
      <c r="V3507" t="s">
        <v>8319</v>
      </c>
    </row>
    <row r="3508" spans="1:22" ht="49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 t="str">
        <f t="shared" si="326"/>
        <v>08/23/2014</v>
      </c>
      <c r="K3508" s="11" t="str">
        <f t="shared" si="327"/>
        <v>2014</v>
      </c>
      <c r="L3508" s="11" t="str">
        <f t="shared" si="328"/>
        <v>Aug</v>
      </c>
      <c r="M3508">
        <v>1404927440</v>
      </c>
      <c r="N3508" s="11">
        <f t="shared" si="329"/>
        <v>41829.525925925926</v>
      </c>
      <c r="O3508" t="b">
        <v>0</v>
      </c>
      <c r="P3508">
        <v>29</v>
      </c>
      <c r="Q3508" t="b">
        <v>1</v>
      </c>
      <c r="R3508" t="s">
        <v>8271</v>
      </c>
      <c r="S3508" s="5">
        <f t="shared" si="324"/>
        <v>1.0149999999999999</v>
      </c>
      <c r="T3508" s="7">
        <f t="shared" si="325"/>
        <v>105</v>
      </c>
      <c r="U3508" t="s">
        <v>8318</v>
      </c>
      <c r="V3508" t="s">
        <v>8319</v>
      </c>
    </row>
    <row r="3509" spans="1:22" ht="33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 t="str">
        <f t="shared" si="326"/>
        <v>05/31/2016</v>
      </c>
      <c r="K3509" s="11" t="str">
        <f t="shared" si="327"/>
        <v>2016</v>
      </c>
      <c r="L3509" s="11" t="str">
        <f t="shared" si="328"/>
        <v>May</v>
      </c>
      <c r="M3509">
        <v>1462140537</v>
      </c>
      <c r="N3509" s="11">
        <f t="shared" si="329"/>
        <v>42491.714548611104</v>
      </c>
      <c r="O3509" t="b">
        <v>0</v>
      </c>
      <c r="P3509">
        <v>72</v>
      </c>
      <c r="Q3509" t="b">
        <v>1</v>
      </c>
      <c r="R3509" t="s">
        <v>8271</v>
      </c>
      <c r="S3509" s="5">
        <f t="shared" si="324"/>
        <v>1.044</v>
      </c>
      <c r="T3509" s="7">
        <f t="shared" si="325"/>
        <v>145</v>
      </c>
      <c r="U3509" t="s">
        <v>8318</v>
      </c>
      <c r="V3509" t="s">
        <v>8319</v>
      </c>
    </row>
    <row r="3510" spans="1:22" ht="49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 t="str">
        <f t="shared" si="326"/>
        <v>05/10/2016</v>
      </c>
      <c r="K3510" s="11" t="str">
        <f t="shared" si="327"/>
        <v>2016</v>
      </c>
      <c r="L3510" s="11" t="str">
        <f t="shared" si="328"/>
        <v>May</v>
      </c>
      <c r="M3510">
        <v>1460914253</v>
      </c>
      <c r="N3510" s="11">
        <f t="shared" si="329"/>
        <v>42477.521446759252</v>
      </c>
      <c r="O3510" t="b">
        <v>0</v>
      </c>
      <c r="P3510">
        <v>15</v>
      </c>
      <c r="Q3510" t="b">
        <v>1</v>
      </c>
      <c r="R3510" t="s">
        <v>8271</v>
      </c>
      <c r="S3510" s="5">
        <f t="shared" si="324"/>
        <v>1.8</v>
      </c>
      <c r="T3510" s="7">
        <f t="shared" si="325"/>
        <v>12</v>
      </c>
      <c r="U3510" t="s">
        <v>8318</v>
      </c>
      <c r="V3510" t="s">
        <v>8319</v>
      </c>
    </row>
    <row r="3511" spans="1:22" ht="49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 t="str">
        <f t="shared" si="326"/>
        <v>11/20/2014</v>
      </c>
      <c r="K3511" s="11" t="str">
        <f t="shared" si="327"/>
        <v>2014</v>
      </c>
      <c r="L3511" s="11" t="str">
        <f t="shared" si="328"/>
        <v>Nov</v>
      </c>
      <c r="M3511">
        <v>1415392666</v>
      </c>
      <c r="N3511" s="11">
        <f t="shared" si="329"/>
        <v>41950.651226851849</v>
      </c>
      <c r="O3511" t="b">
        <v>0</v>
      </c>
      <c r="P3511">
        <v>33</v>
      </c>
      <c r="Q3511" t="b">
        <v>1</v>
      </c>
      <c r="R3511" t="s">
        <v>8271</v>
      </c>
      <c r="S3511" s="5">
        <f t="shared" si="324"/>
        <v>1.0633333333333332</v>
      </c>
      <c r="T3511" s="7">
        <f t="shared" si="325"/>
        <v>96.666666666666671</v>
      </c>
      <c r="U3511" t="s">
        <v>8318</v>
      </c>
      <c r="V3511" t="s">
        <v>8319</v>
      </c>
    </row>
    <row r="3512" spans="1:22" ht="49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 t="str">
        <f t="shared" si="326"/>
        <v>07/02/2014</v>
      </c>
      <c r="K3512" s="11" t="str">
        <f t="shared" si="327"/>
        <v>2014</v>
      </c>
      <c r="L3512" s="11" t="str">
        <f t="shared" si="328"/>
        <v>Jul</v>
      </c>
      <c r="M3512">
        <v>1402584846</v>
      </c>
      <c r="N3512" s="11">
        <f t="shared" si="329"/>
        <v>41802.412569444445</v>
      </c>
      <c r="O3512" t="b">
        <v>0</v>
      </c>
      <c r="P3512">
        <v>15</v>
      </c>
      <c r="Q3512" t="b">
        <v>1</v>
      </c>
      <c r="R3512" t="s">
        <v>8271</v>
      </c>
      <c r="S3512" s="5">
        <f t="shared" si="324"/>
        <v>1.0055555555555555</v>
      </c>
      <c r="T3512" s="7">
        <f t="shared" si="325"/>
        <v>60.333333333333336</v>
      </c>
      <c r="U3512" t="s">
        <v>8318</v>
      </c>
      <c r="V3512" t="s">
        <v>8319</v>
      </c>
    </row>
    <row r="3513" spans="1:22" ht="49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 t="str">
        <f t="shared" si="326"/>
        <v>11/07/2014</v>
      </c>
      <c r="K3513" s="11" t="str">
        <f t="shared" si="327"/>
        <v>2014</v>
      </c>
      <c r="L3513" s="11" t="str">
        <f t="shared" si="328"/>
        <v>Nov</v>
      </c>
      <c r="M3513">
        <v>1413406695</v>
      </c>
      <c r="N3513" s="11">
        <f t="shared" si="329"/>
        <v>41927.665451388886</v>
      </c>
      <c r="O3513" t="b">
        <v>0</v>
      </c>
      <c r="P3513">
        <v>19</v>
      </c>
      <c r="Q3513" t="b">
        <v>1</v>
      </c>
      <c r="R3513" t="s">
        <v>8271</v>
      </c>
      <c r="S3513" s="5">
        <f t="shared" si="324"/>
        <v>1.012</v>
      </c>
      <c r="T3513" s="7">
        <f t="shared" si="325"/>
        <v>79.89473684210526</v>
      </c>
      <c r="U3513" t="s">
        <v>8318</v>
      </c>
      <c r="V3513" t="s">
        <v>8319</v>
      </c>
    </row>
    <row r="3514" spans="1:22" ht="49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 t="str">
        <f t="shared" si="326"/>
        <v>04/23/2015</v>
      </c>
      <c r="K3514" s="11" t="str">
        <f t="shared" si="327"/>
        <v>2015</v>
      </c>
      <c r="L3514" s="11" t="str">
        <f t="shared" si="328"/>
        <v>Apr</v>
      </c>
      <c r="M3514">
        <v>1424609592</v>
      </c>
      <c r="N3514" s="11">
        <f t="shared" si="329"/>
        <v>42057.328611111108</v>
      </c>
      <c r="O3514" t="b">
        <v>0</v>
      </c>
      <c r="P3514">
        <v>17</v>
      </c>
      <c r="Q3514" t="b">
        <v>1</v>
      </c>
      <c r="R3514" t="s">
        <v>8271</v>
      </c>
      <c r="S3514" s="5">
        <f t="shared" si="324"/>
        <v>1</v>
      </c>
      <c r="T3514" s="7">
        <f t="shared" si="325"/>
        <v>58.823529411764703</v>
      </c>
      <c r="U3514" t="s">
        <v>8318</v>
      </c>
      <c r="V3514" t="s">
        <v>8319</v>
      </c>
    </row>
    <row r="3515" spans="1:22" ht="49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 t="str">
        <f t="shared" si="326"/>
        <v>06/03/2014</v>
      </c>
      <c r="K3515" s="11" t="str">
        <f t="shared" si="327"/>
        <v>2014</v>
      </c>
      <c r="L3515" s="11" t="str">
        <f t="shared" si="328"/>
        <v>Jun</v>
      </c>
      <c r="M3515">
        <v>1400725112</v>
      </c>
      <c r="N3515" s="11">
        <f t="shared" si="329"/>
        <v>41780.887870370367</v>
      </c>
      <c r="O3515" t="b">
        <v>0</v>
      </c>
      <c r="P3515">
        <v>44</v>
      </c>
      <c r="Q3515" t="b">
        <v>1</v>
      </c>
      <c r="R3515" t="s">
        <v>8271</v>
      </c>
      <c r="S3515" s="5">
        <f t="shared" si="324"/>
        <v>1.1839285714285714</v>
      </c>
      <c r="T3515" s="7">
        <f t="shared" si="325"/>
        <v>75.340909090909093</v>
      </c>
      <c r="U3515" t="s">
        <v>8318</v>
      </c>
      <c r="V3515" t="s">
        <v>8319</v>
      </c>
    </row>
    <row r="3516" spans="1:22" ht="49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 t="str">
        <f t="shared" si="326"/>
        <v>02/01/2015</v>
      </c>
      <c r="K3516" s="11" t="str">
        <f t="shared" si="327"/>
        <v>2015</v>
      </c>
      <c r="L3516" s="11" t="str">
        <f t="shared" si="328"/>
        <v>Feb</v>
      </c>
      <c r="M3516">
        <v>1421439552</v>
      </c>
      <c r="N3516" s="11">
        <f t="shared" si="329"/>
        <v>42020.638333333329</v>
      </c>
      <c r="O3516" t="b">
        <v>0</v>
      </c>
      <c r="P3516">
        <v>10</v>
      </c>
      <c r="Q3516" t="b">
        <v>1</v>
      </c>
      <c r="R3516" t="s">
        <v>8271</v>
      </c>
      <c r="S3516" s="5">
        <f t="shared" si="324"/>
        <v>1.1000000000000001</v>
      </c>
      <c r="T3516" s="7">
        <f t="shared" si="325"/>
        <v>55</v>
      </c>
      <c r="U3516" t="s">
        <v>8318</v>
      </c>
      <c r="V3516" t="s">
        <v>8319</v>
      </c>
    </row>
    <row r="3517" spans="1:22" ht="49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 t="str">
        <f t="shared" si="326"/>
        <v>05/31/2015</v>
      </c>
      <c r="K3517" s="11" t="str">
        <f t="shared" si="327"/>
        <v>2015</v>
      </c>
      <c r="L3517" s="11" t="str">
        <f t="shared" si="328"/>
        <v>May</v>
      </c>
      <c r="M3517">
        <v>1430505171</v>
      </c>
      <c r="N3517" s="11">
        <f t="shared" si="329"/>
        <v>42125.564479166664</v>
      </c>
      <c r="O3517" t="b">
        <v>0</v>
      </c>
      <c r="P3517">
        <v>46</v>
      </c>
      <c r="Q3517" t="b">
        <v>1</v>
      </c>
      <c r="R3517" t="s">
        <v>8271</v>
      </c>
      <c r="S3517" s="5">
        <f t="shared" si="324"/>
        <v>1.0266666666666666</v>
      </c>
      <c r="T3517" s="7">
        <f t="shared" si="325"/>
        <v>66.956521739130437</v>
      </c>
      <c r="U3517" t="s">
        <v>8318</v>
      </c>
      <c r="V3517" t="s">
        <v>8319</v>
      </c>
    </row>
    <row r="3518" spans="1:22" ht="49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 t="str">
        <f t="shared" si="326"/>
        <v>09/07/2014</v>
      </c>
      <c r="K3518" s="11" t="str">
        <f t="shared" si="327"/>
        <v>2014</v>
      </c>
      <c r="L3518" s="11" t="str">
        <f t="shared" si="328"/>
        <v>Sep</v>
      </c>
      <c r="M3518">
        <v>1407197670</v>
      </c>
      <c r="N3518" s="11">
        <f t="shared" si="329"/>
        <v>41855.801736111105</v>
      </c>
      <c r="O3518" t="b">
        <v>0</v>
      </c>
      <c r="P3518">
        <v>11</v>
      </c>
      <c r="Q3518" t="b">
        <v>1</v>
      </c>
      <c r="R3518" t="s">
        <v>8271</v>
      </c>
      <c r="S3518" s="5">
        <f t="shared" si="324"/>
        <v>1</v>
      </c>
      <c r="T3518" s="7">
        <f t="shared" si="325"/>
        <v>227.27272727272728</v>
      </c>
      <c r="U3518" t="s">
        <v>8318</v>
      </c>
      <c r="V3518" t="s">
        <v>8319</v>
      </c>
    </row>
    <row r="3519" spans="1:22" ht="49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 t="str">
        <f t="shared" si="326"/>
        <v>07/04/2014</v>
      </c>
      <c r="K3519" s="11" t="str">
        <f t="shared" si="327"/>
        <v>2014</v>
      </c>
      <c r="L3519" s="11" t="str">
        <f t="shared" si="328"/>
        <v>Jul</v>
      </c>
      <c r="M3519">
        <v>1401910634</v>
      </c>
      <c r="N3519" s="11">
        <f t="shared" si="329"/>
        <v>41794.609189814808</v>
      </c>
      <c r="O3519" t="b">
        <v>0</v>
      </c>
      <c r="P3519">
        <v>13</v>
      </c>
      <c r="Q3519" t="b">
        <v>1</v>
      </c>
      <c r="R3519" t="s">
        <v>8271</v>
      </c>
      <c r="S3519" s="5">
        <f t="shared" si="324"/>
        <v>1</v>
      </c>
      <c r="T3519" s="7">
        <f t="shared" si="325"/>
        <v>307.69230769230768</v>
      </c>
      <c r="U3519" t="s">
        <v>8318</v>
      </c>
      <c r="V3519" t="s">
        <v>8319</v>
      </c>
    </row>
    <row r="3520" spans="1:22" ht="49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 t="str">
        <f t="shared" si="326"/>
        <v>10/02/2014</v>
      </c>
      <c r="K3520" s="11" t="str">
        <f t="shared" si="327"/>
        <v>2014</v>
      </c>
      <c r="L3520" s="11" t="str">
        <f t="shared" si="328"/>
        <v>Oct</v>
      </c>
      <c r="M3520">
        <v>1410461299</v>
      </c>
      <c r="N3520" s="11">
        <f t="shared" si="329"/>
        <v>41893.575219907405</v>
      </c>
      <c r="O3520" t="b">
        <v>0</v>
      </c>
      <c r="P3520">
        <v>33</v>
      </c>
      <c r="Q3520" t="b">
        <v>1</v>
      </c>
      <c r="R3520" t="s">
        <v>8271</v>
      </c>
      <c r="S3520" s="5">
        <f t="shared" si="324"/>
        <v>1.10046</v>
      </c>
      <c r="T3520" s="7">
        <f t="shared" si="325"/>
        <v>50.020909090909093</v>
      </c>
      <c r="U3520" t="s">
        <v>8318</v>
      </c>
      <c r="V3520" t="s">
        <v>8319</v>
      </c>
    </row>
    <row r="3521" spans="1:22" ht="49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 t="str">
        <f t="shared" si="326"/>
        <v>03/04/2015</v>
      </c>
      <c r="K3521" s="11" t="str">
        <f t="shared" si="327"/>
        <v>2015</v>
      </c>
      <c r="L3521" s="11" t="str">
        <f t="shared" si="328"/>
        <v>Mar</v>
      </c>
      <c r="M3521">
        <v>1422886950</v>
      </c>
      <c r="N3521" s="11">
        <f t="shared" si="329"/>
        <v>42037.390624999993</v>
      </c>
      <c r="O3521" t="b">
        <v>0</v>
      </c>
      <c r="P3521">
        <v>28</v>
      </c>
      <c r="Q3521" t="b">
        <v>1</v>
      </c>
      <c r="R3521" t="s">
        <v>8271</v>
      </c>
      <c r="S3521" s="5">
        <f t="shared" si="324"/>
        <v>1.0135000000000001</v>
      </c>
      <c r="T3521" s="7">
        <f t="shared" si="325"/>
        <v>72.392857142857139</v>
      </c>
      <c r="U3521" t="s">
        <v>8318</v>
      </c>
      <c r="V3521" t="s">
        <v>8319</v>
      </c>
    </row>
    <row r="3522" spans="1:22" ht="33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 t="str">
        <f t="shared" si="326"/>
        <v>09/06/2015</v>
      </c>
      <c r="K3522" s="11" t="str">
        <f t="shared" si="327"/>
        <v>2015</v>
      </c>
      <c r="L3522" s="11" t="str">
        <f t="shared" si="328"/>
        <v>Sep</v>
      </c>
      <c r="M3522">
        <v>1439322412</v>
      </c>
      <c r="N3522" s="11">
        <f t="shared" si="329"/>
        <v>42227.615879629629</v>
      </c>
      <c r="O3522" t="b">
        <v>0</v>
      </c>
      <c r="P3522">
        <v>21</v>
      </c>
      <c r="Q3522" t="b">
        <v>1</v>
      </c>
      <c r="R3522" t="s">
        <v>8271</v>
      </c>
      <c r="S3522" s="5">
        <f t="shared" ref="S3522:S3585" si="330">E3522/D3522</f>
        <v>1.0075000000000001</v>
      </c>
      <c r="T3522" s="7">
        <f t="shared" ref="T3522:T3585" si="331">E3522/P3522</f>
        <v>95.952380952380949</v>
      </c>
      <c r="U3522" t="s">
        <v>8318</v>
      </c>
      <c r="V3522" t="s">
        <v>8319</v>
      </c>
    </row>
    <row r="3523" spans="1:22" ht="49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 t="str">
        <f t="shared" ref="J3523:J3586" si="332">TEXT((I3523/86400)+25569+(-5/24),"mm/dd/yyyy")</f>
        <v>09/29/2014</v>
      </c>
      <c r="K3523" s="11" t="str">
        <f t="shared" ref="K3523:K3586" si="333">RIGHT(J3523,4)</f>
        <v>2014</v>
      </c>
      <c r="L3523" s="11" t="str">
        <f t="shared" ref="L3523:L3586" si="334">TEXT(J3523,"mmm")</f>
        <v>Sep</v>
      </c>
      <c r="M3523">
        <v>1409388020</v>
      </c>
      <c r="N3523" s="11">
        <f t="shared" ref="N3523:N3586" si="335">(M3523/86400)+25569+(-5/24)</f>
        <v>41881.153009259258</v>
      </c>
      <c r="O3523" t="b">
        <v>0</v>
      </c>
      <c r="P3523">
        <v>13</v>
      </c>
      <c r="Q3523" t="b">
        <v>1</v>
      </c>
      <c r="R3523" t="s">
        <v>8271</v>
      </c>
      <c r="S3523" s="5">
        <f t="shared" si="330"/>
        <v>1.6942857142857144</v>
      </c>
      <c r="T3523" s="7">
        <f t="shared" si="331"/>
        <v>45.615384615384613</v>
      </c>
      <c r="U3523" t="s">
        <v>8318</v>
      </c>
      <c r="V3523" t="s">
        <v>8319</v>
      </c>
    </row>
    <row r="3524" spans="1:22" ht="49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 t="str">
        <f t="shared" si="332"/>
        <v>09/15/2015</v>
      </c>
      <c r="K3524" s="11" t="str">
        <f t="shared" si="333"/>
        <v>2015</v>
      </c>
      <c r="L3524" s="11" t="str">
        <f t="shared" si="334"/>
        <v>Sep</v>
      </c>
      <c r="M3524">
        <v>1439924246</v>
      </c>
      <c r="N3524" s="11">
        <f t="shared" si="335"/>
        <v>42234.581550925919</v>
      </c>
      <c r="O3524" t="b">
        <v>0</v>
      </c>
      <c r="P3524">
        <v>34</v>
      </c>
      <c r="Q3524" t="b">
        <v>1</v>
      </c>
      <c r="R3524" t="s">
        <v>8271</v>
      </c>
      <c r="S3524" s="5">
        <f t="shared" si="330"/>
        <v>1</v>
      </c>
      <c r="T3524" s="7">
        <f t="shared" si="331"/>
        <v>41.029411764705884</v>
      </c>
      <c r="U3524" t="s">
        <v>8318</v>
      </c>
      <c r="V3524" t="s">
        <v>8319</v>
      </c>
    </row>
    <row r="3525" spans="1:22" ht="49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 t="str">
        <f t="shared" si="332"/>
        <v>09/25/2016</v>
      </c>
      <c r="K3525" s="11" t="str">
        <f t="shared" si="333"/>
        <v>2016</v>
      </c>
      <c r="L3525" s="11" t="str">
        <f t="shared" si="334"/>
        <v>Sep</v>
      </c>
      <c r="M3525">
        <v>1469871148</v>
      </c>
      <c r="N3525" s="11">
        <f t="shared" si="335"/>
        <v>42581.189212962963</v>
      </c>
      <c r="O3525" t="b">
        <v>0</v>
      </c>
      <c r="P3525">
        <v>80</v>
      </c>
      <c r="Q3525" t="b">
        <v>1</v>
      </c>
      <c r="R3525" t="s">
        <v>8271</v>
      </c>
      <c r="S3525" s="5">
        <f t="shared" si="330"/>
        <v>1.1365000000000001</v>
      </c>
      <c r="T3525" s="7">
        <f t="shared" si="331"/>
        <v>56.825000000000003</v>
      </c>
      <c r="U3525" t="s">
        <v>8318</v>
      </c>
      <c r="V3525" t="s">
        <v>8319</v>
      </c>
    </row>
    <row r="3526" spans="1:22" ht="49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 t="str">
        <f t="shared" si="332"/>
        <v>09/12/2014</v>
      </c>
      <c r="K3526" s="11" t="str">
        <f t="shared" si="333"/>
        <v>2014</v>
      </c>
      <c r="L3526" s="11" t="str">
        <f t="shared" si="334"/>
        <v>Sep</v>
      </c>
      <c r="M3526">
        <v>1409336373</v>
      </c>
      <c r="N3526" s="11">
        <f t="shared" si="335"/>
        <v>41880.555243055554</v>
      </c>
      <c r="O3526" t="b">
        <v>0</v>
      </c>
      <c r="P3526">
        <v>74</v>
      </c>
      <c r="Q3526" t="b">
        <v>1</v>
      </c>
      <c r="R3526" t="s">
        <v>8271</v>
      </c>
      <c r="S3526" s="5">
        <f t="shared" si="330"/>
        <v>1.0156000000000001</v>
      </c>
      <c r="T3526" s="7">
        <f t="shared" si="331"/>
        <v>137.24324324324326</v>
      </c>
      <c r="U3526" t="s">
        <v>8318</v>
      </c>
      <c r="V3526" t="s">
        <v>8319</v>
      </c>
    </row>
    <row r="3527" spans="1:22" ht="49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 t="str">
        <f t="shared" si="332"/>
        <v>08/09/2015</v>
      </c>
      <c r="K3527" s="11" t="str">
        <f t="shared" si="333"/>
        <v>2015</v>
      </c>
      <c r="L3527" s="11" t="str">
        <f t="shared" si="334"/>
        <v>Aug</v>
      </c>
      <c r="M3527">
        <v>1438188106</v>
      </c>
      <c r="N3527" s="11">
        <f t="shared" si="335"/>
        <v>42214.487337962964</v>
      </c>
      <c r="O3527" t="b">
        <v>0</v>
      </c>
      <c r="P3527">
        <v>7</v>
      </c>
      <c r="Q3527" t="b">
        <v>1</v>
      </c>
      <c r="R3527" t="s">
        <v>8271</v>
      </c>
      <c r="S3527" s="5">
        <f t="shared" si="330"/>
        <v>1.06</v>
      </c>
      <c r="T3527" s="7">
        <f t="shared" si="331"/>
        <v>75.714285714285708</v>
      </c>
      <c r="U3527" t="s">
        <v>8318</v>
      </c>
      <c r="V3527" t="s">
        <v>8319</v>
      </c>
    </row>
    <row r="3528" spans="1:22" ht="49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 t="str">
        <f t="shared" si="332"/>
        <v>04/28/2016</v>
      </c>
      <c r="K3528" s="11" t="str">
        <f t="shared" si="333"/>
        <v>2016</v>
      </c>
      <c r="L3528" s="11" t="str">
        <f t="shared" si="334"/>
        <v>Apr</v>
      </c>
      <c r="M3528">
        <v>1459411371</v>
      </c>
      <c r="N3528" s="11">
        <f t="shared" si="335"/>
        <v>42460.126979166664</v>
      </c>
      <c r="O3528" t="b">
        <v>0</v>
      </c>
      <c r="P3528">
        <v>34</v>
      </c>
      <c r="Q3528" t="b">
        <v>1</v>
      </c>
      <c r="R3528" t="s">
        <v>8271</v>
      </c>
      <c r="S3528" s="5">
        <f t="shared" si="330"/>
        <v>1.02</v>
      </c>
      <c r="T3528" s="7">
        <f t="shared" si="331"/>
        <v>99</v>
      </c>
      <c r="U3528" t="s">
        <v>8318</v>
      </c>
      <c r="V3528" t="s">
        <v>8319</v>
      </c>
    </row>
    <row r="3529" spans="1:22" ht="49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 t="str">
        <f t="shared" si="332"/>
        <v>07/10/2015</v>
      </c>
      <c r="K3529" s="11" t="str">
        <f t="shared" si="333"/>
        <v>2015</v>
      </c>
      <c r="L3529" s="11" t="str">
        <f t="shared" si="334"/>
        <v>Jul</v>
      </c>
      <c r="M3529">
        <v>1434069205</v>
      </c>
      <c r="N3529" s="11">
        <f t="shared" si="335"/>
        <v>42166.814872685187</v>
      </c>
      <c r="O3529" t="b">
        <v>0</v>
      </c>
      <c r="P3529">
        <v>86</v>
      </c>
      <c r="Q3529" t="b">
        <v>1</v>
      </c>
      <c r="R3529" t="s">
        <v>8271</v>
      </c>
      <c r="S3529" s="5">
        <f t="shared" si="330"/>
        <v>1.1691666666666667</v>
      </c>
      <c r="T3529" s="7">
        <f t="shared" si="331"/>
        <v>81.569767441860463</v>
      </c>
      <c r="U3529" t="s">
        <v>8318</v>
      </c>
      <c r="V3529" t="s">
        <v>8319</v>
      </c>
    </row>
    <row r="3530" spans="1:22" ht="49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 t="str">
        <f t="shared" si="332"/>
        <v>01/18/2017</v>
      </c>
      <c r="K3530" s="11" t="str">
        <f t="shared" si="333"/>
        <v>2017</v>
      </c>
      <c r="L3530" s="11" t="str">
        <f t="shared" si="334"/>
        <v>Jan</v>
      </c>
      <c r="M3530">
        <v>1483012918</v>
      </c>
      <c r="N3530" s="11">
        <f t="shared" si="335"/>
        <v>42733.293032407404</v>
      </c>
      <c r="O3530" t="b">
        <v>0</v>
      </c>
      <c r="P3530">
        <v>37</v>
      </c>
      <c r="Q3530" t="b">
        <v>1</v>
      </c>
      <c r="R3530" t="s">
        <v>8271</v>
      </c>
      <c r="S3530" s="5">
        <f t="shared" si="330"/>
        <v>1.0115151515151515</v>
      </c>
      <c r="T3530" s="7">
        <f t="shared" si="331"/>
        <v>45.108108108108105</v>
      </c>
      <c r="U3530" t="s">
        <v>8318</v>
      </c>
      <c r="V3530" t="s">
        <v>8319</v>
      </c>
    </row>
    <row r="3531" spans="1:22" ht="49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 t="str">
        <f t="shared" si="332"/>
        <v>07/12/2015</v>
      </c>
      <c r="K3531" s="11" t="str">
        <f t="shared" si="333"/>
        <v>2015</v>
      </c>
      <c r="L3531" s="11" t="str">
        <f t="shared" si="334"/>
        <v>Jul</v>
      </c>
      <c r="M3531">
        <v>1434997018</v>
      </c>
      <c r="N3531" s="11">
        <f t="shared" si="335"/>
        <v>42177.553449074076</v>
      </c>
      <c r="O3531" t="b">
        <v>0</v>
      </c>
      <c r="P3531">
        <v>18</v>
      </c>
      <c r="Q3531" t="b">
        <v>1</v>
      </c>
      <c r="R3531" t="s">
        <v>8271</v>
      </c>
      <c r="S3531" s="5">
        <f t="shared" si="330"/>
        <v>1.32</v>
      </c>
      <c r="T3531" s="7">
        <f t="shared" si="331"/>
        <v>36.666666666666664</v>
      </c>
      <c r="U3531" t="s">
        <v>8318</v>
      </c>
      <c r="V3531" t="s">
        <v>8319</v>
      </c>
    </row>
    <row r="3532" spans="1:22" ht="49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 t="str">
        <f t="shared" si="332"/>
        <v>04/10/2016</v>
      </c>
      <c r="K3532" s="11" t="str">
        <f t="shared" si="333"/>
        <v>2016</v>
      </c>
      <c r="L3532" s="11" t="str">
        <f t="shared" si="334"/>
        <v>Apr</v>
      </c>
      <c r="M3532">
        <v>1457881057</v>
      </c>
      <c r="N3532" s="11">
        <f t="shared" si="335"/>
        <v>42442.41501157407</v>
      </c>
      <c r="O3532" t="b">
        <v>0</v>
      </c>
      <c r="P3532">
        <v>22</v>
      </c>
      <c r="Q3532" t="b">
        <v>1</v>
      </c>
      <c r="R3532" t="s">
        <v>8271</v>
      </c>
      <c r="S3532" s="5">
        <f t="shared" si="330"/>
        <v>1</v>
      </c>
      <c r="T3532" s="7">
        <f t="shared" si="331"/>
        <v>125</v>
      </c>
      <c r="U3532" t="s">
        <v>8318</v>
      </c>
      <c r="V3532" t="s">
        <v>8319</v>
      </c>
    </row>
    <row r="3533" spans="1:22" ht="17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 t="str">
        <f t="shared" si="332"/>
        <v>06/30/2016</v>
      </c>
      <c r="K3533" s="11" t="str">
        <f t="shared" si="333"/>
        <v>2016</v>
      </c>
      <c r="L3533" s="11" t="str">
        <f t="shared" si="334"/>
        <v>Jun</v>
      </c>
      <c r="M3533">
        <v>1464709334</v>
      </c>
      <c r="N3533" s="11">
        <f t="shared" si="335"/>
        <v>42521.44599537037</v>
      </c>
      <c r="O3533" t="b">
        <v>0</v>
      </c>
      <c r="P3533">
        <v>26</v>
      </c>
      <c r="Q3533" t="b">
        <v>1</v>
      </c>
      <c r="R3533" t="s">
        <v>8271</v>
      </c>
      <c r="S3533" s="5">
        <f t="shared" si="330"/>
        <v>1.28</v>
      </c>
      <c r="T3533" s="7">
        <f t="shared" si="331"/>
        <v>49.230769230769234</v>
      </c>
      <c r="U3533" t="s">
        <v>8318</v>
      </c>
      <c r="V3533" t="s">
        <v>8319</v>
      </c>
    </row>
    <row r="3534" spans="1:22" ht="49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 t="str">
        <f t="shared" si="332"/>
        <v>09/17/2014</v>
      </c>
      <c r="K3534" s="11" t="str">
        <f t="shared" si="333"/>
        <v>2014</v>
      </c>
      <c r="L3534" s="11" t="str">
        <f t="shared" si="334"/>
        <v>Sep</v>
      </c>
      <c r="M3534">
        <v>1409667827</v>
      </c>
      <c r="N3534" s="11">
        <f t="shared" si="335"/>
        <v>41884.391516203701</v>
      </c>
      <c r="O3534" t="b">
        <v>0</v>
      </c>
      <c r="P3534">
        <v>27</v>
      </c>
      <c r="Q3534" t="b">
        <v>1</v>
      </c>
      <c r="R3534" t="s">
        <v>8271</v>
      </c>
      <c r="S3534" s="5">
        <f t="shared" si="330"/>
        <v>1.1895833333333334</v>
      </c>
      <c r="T3534" s="7">
        <f t="shared" si="331"/>
        <v>42.296296296296298</v>
      </c>
      <c r="U3534" t="s">
        <v>8318</v>
      </c>
      <c r="V3534" t="s">
        <v>8319</v>
      </c>
    </row>
    <row r="3535" spans="1:22" ht="49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 t="str">
        <f t="shared" si="332"/>
        <v>11/11/2015</v>
      </c>
      <c r="K3535" s="11" t="str">
        <f t="shared" si="333"/>
        <v>2015</v>
      </c>
      <c r="L3535" s="11" t="str">
        <f t="shared" si="334"/>
        <v>Nov</v>
      </c>
      <c r="M3535">
        <v>1444673767</v>
      </c>
      <c r="N3535" s="11">
        <f t="shared" si="335"/>
        <v>42289.552858796298</v>
      </c>
      <c r="O3535" t="b">
        <v>0</v>
      </c>
      <c r="P3535">
        <v>8</v>
      </c>
      <c r="Q3535" t="b">
        <v>1</v>
      </c>
      <c r="R3535" t="s">
        <v>8271</v>
      </c>
      <c r="S3535" s="5">
        <f t="shared" si="330"/>
        <v>1.262</v>
      </c>
      <c r="T3535" s="7">
        <f t="shared" si="331"/>
        <v>78.875</v>
      </c>
      <c r="U3535" t="s">
        <v>8318</v>
      </c>
      <c r="V3535" t="s">
        <v>8319</v>
      </c>
    </row>
    <row r="3536" spans="1:22" ht="33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 t="str">
        <f t="shared" si="332"/>
        <v>10/01/2015</v>
      </c>
      <c r="K3536" s="11" t="str">
        <f t="shared" si="333"/>
        <v>2015</v>
      </c>
      <c r="L3536" s="11" t="str">
        <f t="shared" si="334"/>
        <v>Oct</v>
      </c>
      <c r="M3536">
        <v>1440687623</v>
      </c>
      <c r="N3536" s="11">
        <f t="shared" si="335"/>
        <v>42243.416932870365</v>
      </c>
      <c r="O3536" t="b">
        <v>0</v>
      </c>
      <c r="P3536">
        <v>204</v>
      </c>
      <c r="Q3536" t="b">
        <v>1</v>
      </c>
      <c r="R3536" t="s">
        <v>8271</v>
      </c>
      <c r="S3536" s="5">
        <f t="shared" si="330"/>
        <v>1.5620000000000001</v>
      </c>
      <c r="T3536" s="7">
        <f t="shared" si="331"/>
        <v>38.284313725490193</v>
      </c>
      <c r="U3536" t="s">
        <v>8318</v>
      </c>
      <c r="V3536" t="s">
        <v>8319</v>
      </c>
    </row>
    <row r="3537" spans="1:22" ht="49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 t="str">
        <f t="shared" si="332"/>
        <v>10/02/2015</v>
      </c>
      <c r="K3537" s="11" t="str">
        <f t="shared" si="333"/>
        <v>2015</v>
      </c>
      <c r="L3537" s="11" t="str">
        <f t="shared" si="334"/>
        <v>Oct</v>
      </c>
      <c r="M3537">
        <v>1441120910</v>
      </c>
      <c r="N3537" s="11">
        <f t="shared" si="335"/>
        <v>42248.431828703702</v>
      </c>
      <c r="O3537" t="b">
        <v>0</v>
      </c>
      <c r="P3537">
        <v>46</v>
      </c>
      <c r="Q3537" t="b">
        <v>1</v>
      </c>
      <c r="R3537" t="s">
        <v>8271</v>
      </c>
      <c r="S3537" s="5">
        <f t="shared" si="330"/>
        <v>1.0315000000000001</v>
      </c>
      <c r="T3537" s="7">
        <f t="shared" si="331"/>
        <v>44.847826086956523</v>
      </c>
      <c r="U3537" t="s">
        <v>8318</v>
      </c>
      <c r="V3537" t="s">
        <v>8319</v>
      </c>
    </row>
    <row r="3538" spans="1:22" ht="49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 t="str">
        <f t="shared" si="332"/>
        <v>12/20/2015</v>
      </c>
      <c r="K3538" s="11" t="str">
        <f t="shared" si="333"/>
        <v>2015</v>
      </c>
      <c r="L3538" s="11" t="str">
        <f t="shared" si="334"/>
        <v>Dec</v>
      </c>
      <c r="M3538">
        <v>1448040425</v>
      </c>
      <c r="N3538" s="11">
        <f t="shared" si="335"/>
        <v>42328.518807870372</v>
      </c>
      <c r="O3538" t="b">
        <v>0</v>
      </c>
      <c r="P3538">
        <v>17</v>
      </c>
      <c r="Q3538" t="b">
        <v>1</v>
      </c>
      <c r="R3538" t="s">
        <v>8271</v>
      </c>
      <c r="S3538" s="5">
        <f t="shared" si="330"/>
        <v>1.5333333333333334</v>
      </c>
      <c r="T3538" s="7">
        <f t="shared" si="331"/>
        <v>13.529411764705882</v>
      </c>
      <c r="U3538" t="s">
        <v>8318</v>
      </c>
      <c r="V3538" t="s">
        <v>8319</v>
      </c>
    </row>
    <row r="3539" spans="1:22" ht="49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 t="str">
        <f t="shared" si="332"/>
        <v>11/17/2014</v>
      </c>
      <c r="K3539" s="11" t="str">
        <f t="shared" si="333"/>
        <v>2014</v>
      </c>
      <c r="L3539" s="11" t="str">
        <f t="shared" si="334"/>
        <v>Nov</v>
      </c>
      <c r="M3539">
        <v>1413016216</v>
      </c>
      <c r="N3539" s="11">
        <f t="shared" si="335"/>
        <v>41923.146018518521</v>
      </c>
      <c r="O3539" t="b">
        <v>0</v>
      </c>
      <c r="P3539">
        <v>28</v>
      </c>
      <c r="Q3539" t="b">
        <v>1</v>
      </c>
      <c r="R3539" t="s">
        <v>8271</v>
      </c>
      <c r="S3539" s="5">
        <f t="shared" si="330"/>
        <v>1.8044444444444445</v>
      </c>
      <c r="T3539" s="7">
        <f t="shared" si="331"/>
        <v>43.5</v>
      </c>
      <c r="U3539" t="s">
        <v>8318</v>
      </c>
      <c r="V3539" t="s">
        <v>8319</v>
      </c>
    </row>
    <row r="3540" spans="1:22" ht="49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 t="str">
        <f t="shared" si="332"/>
        <v>08/17/2016</v>
      </c>
      <c r="K3540" s="11" t="str">
        <f t="shared" si="333"/>
        <v>2016</v>
      </c>
      <c r="L3540" s="11" t="str">
        <f t="shared" si="334"/>
        <v>Aug</v>
      </c>
      <c r="M3540">
        <v>1469009140</v>
      </c>
      <c r="N3540" s="11">
        <f t="shared" si="335"/>
        <v>42571.212268518517</v>
      </c>
      <c r="O3540" t="b">
        <v>0</v>
      </c>
      <c r="P3540">
        <v>83</v>
      </c>
      <c r="Q3540" t="b">
        <v>1</v>
      </c>
      <c r="R3540" t="s">
        <v>8271</v>
      </c>
      <c r="S3540" s="5">
        <f t="shared" si="330"/>
        <v>1.2845</v>
      </c>
      <c r="T3540" s="7">
        <f t="shared" si="331"/>
        <v>30.951807228915662</v>
      </c>
      <c r="U3540" t="s">
        <v>8318</v>
      </c>
      <c r="V3540" t="s">
        <v>8319</v>
      </c>
    </row>
    <row r="3541" spans="1:22" ht="49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 t="str">
        <f t="shared" si="332"/>
        <v>09/08/2016</v>
      </c>
      <c r="K3541" s="11" t="str">
        <f t="shared" si="333"/>
        <v>2016</v>
      </c>
      <c r="L3541" s="11" t="str">
        <f t="shared" si="334"/>
        <v>Sep</v>
      </c>
      <c r="M3541">
        <v>1471543722</v>
      </c>
      <c r="N3541" s="11">
        <f t="shared" si="335"/>
        <v>42600.547708333332</v>
      </c>
      <c r="O3541" t="b">
        <v>0</v>
      </c>
      <c r="P3541">
        <v>13</v>
      </c>
      <c r="Q3541" t="b">
        <v>1</v>
      </c>
      <c r="R3541" t="s">
        <v>8271</v>
      </c>
      <c r="S3541" s="5">
        <f t="shared" si="330"/>
        <v>1.1966666666666668</v>
      </c>
      <c r="T3541" s="7">
        <f t="shared" si="331"/>
        <v>55.230769230769234</v>
      </c>
      <c r="U3541" t="s">
        <v>8318</v>
      </c>
      <c r="V3541" t="s">
        <v>8319</v>
      </c>
    </row>
    <row r="3542" spans="1:22" ht="49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 t="str">
        <f t="shared" si="332"/>
        <v>06/25/2016</v>
      </c>
      <c r="K3542" s="11" t="str">
        <f t="shared" si="333"/>
        <v>2016</v>
      </c>
      <c r="L3542" s="11" t="str">
        <f t="shared" si="334"/>
        <v>Jun</v>
      </c>
      <c r="M3542">
        <v>1464307491</v>
      </c>
      <c r="N3542" s="11">
        <f t="shared" si="335"/>
        <v>42516.795034722221</v>
      </c>
      <c r="O3542" t="b">
        <v>0</v>
      </c>
      <c r="P3542">
        <v>8</v>
      </c>
      <c r="Q3542" t="b">
        <v>1</v>
      </c>
      <c r="R3542" t="s">
        <v>8271</v>
      </c>
      <c r="S3542" s="5">
        <f t="shared" si="330"/>
        <v>1.23</v>
      </c>
      <c r="T3542" s="7">
        <f t="shared" si="331"/>
        <v>46.125</v>
      </c>
      <c r="U3542" t="s">
        <v>8318</v>
      </c>
      <c r="V3542" t="s">
        <v>8319</v>
      </c>
    </row>
    <row r="3543" spans="1:22" ht="49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 t="str">
        <f t="shared" si="332"/>
        <v>08/31/2015</v>
      </c>
      <c r="K3543" s="11" t="str">
        <f t="shared" si="333"/>
        <v>2015</v>
      </c>
      <c r="L3543" s="11" t="str">
        <f t="shared" si="334"/>
        <v>Aug</v>
      </c>
      <c r="M3543">
        <v>1438882275</v>
      </c>
      <c r="N3543" s="11">
        <f t="shared" si="335"/>
        <v>42222.521701388883</v>
      </c>
      <c r="O3543" t="b">
        <v>0</v>
      </c>
      <c r="P3543">
        <v>32</v>
      </c>
      <c r="Q3543" t="b">
        <v>1</v>
      </c>
      <c r="R3543" t="s">
        <v>8271</v>
      </c>
      <c r="S3543" s="5">
        <f t="shared" si="330"/>
        <v>1.05</v>
      </c>
      <c r="T3543" s="7">
        <f t="shared" si="331"/>
        <v>39.375</v>
      </c>
      <c r="U3543" t="s">
        <v>8318</v>
      </c>
      <c r="V3543" t="s">
        <v>8319</v>
      </c>
    </row>
    <row r="3544" spans="1:22" ht="49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 t="str">
        <f t="shared" si="332"/>
        <v>09/07/2014</v>
      </c>
      <c r="K3544" s="11" t="str">
        <f t="shared" si="333"/>
        <v>2014</v>
      </c>
      <c r="L3544" s="11" t="str">
        <f t="shared" si="334"/>
        <v>Sep</v>
      </c>
      <c r="M3544">
        <v>1404915822</v>
      </c>
      <c r="N3544" s="11">
        <f t="shared" si="335"/>
        <v>41829.391458333332</v>
      </c>
      <c r="O3544" t="b">
        <v>0</v>
      </c>
      <c r="P3544">
        <v>85</v>
      </c>
      <c r="Q3544" t="b">
        <v>1</v>
      </c>
      <c r="R3544" t="s">
        <v>8271</v>
      </c>
      <c r="S3544" s="5">
        <f t="shared" si="330"/>
        <v>1.0223636363636364</v>
      </c>
      <c r="T3544" s="7">
        <f t="shared" si="331"/>
        <v>66.152941176470591</v>
      </c>
      <c r="U3544" t="s">
        <v>8318</v>
      </c>
      <c r="V3544" t="s">
        <v>8319</v>
      </c>
    </row>
    <row r="3545" spans="1:22" ht="49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 t="str">
        <f t="shared" si="332"/>
        <v>06/25/2015</v>
      </c>
      <c r="K3545" s="11" t="str">
        <f t="shared" si="333"/>
        <v>2015</v>
      </c>
      <c r="L3545" s="11" t="str">
        <f t="shared" si="334"/>
        <v>Jun</v>
      </c>
      <c r="M3545">
        <v>1432663659</v>
      </c>
      <c r="N3545" s="11">
        <f t="shared" si="335"/>
        <v>42150.546979166662</v>
      </c>
      <c r="O3545" t="b">
        <v>0</v>
      </c>
      <c r="P3545">
        <v>29</v>
      </c>
      <c r="Q3545" t="b">
        <v>1</v>
      </c>
      <c r="R3545" t="s">
        <v>8271</v>
      </c>
      <c r="S3545" s="5">
        <f t="shared" si="330"/>
        <v>1.0466666666666666</v>
      </c>
      <c r="T3545" s="7">
        <f t="shared" si="331"/>
        <v>54.137931034482762</v>
      </c>
      <c r="U3545" t="s">
        <v>8318</v>
      </c>
      <c r="V3545" t="s">
        <v>8319</v>
      </c>
    </row>
    <row r="3546" spans="1:22" ht="33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 t="str">
        <f t="shared" si="332"/>
        <v>03/07/2015</v>
      </c>
      <c r="K3546" s="11" t="str">
        <f t="shared" si="333"/>
        <v>2015</v>
      </c>
      <c r="L3546" s="11" t="str">
        <f t="shared" si="334"/>
        <v>Mar</v>
      </c>
      <c r="M3546">
        <v>1423166257</v>
      </c>
      <c r="N3546" s="11">
        <f t="shared" si="335"/>
        <v>42040.623344907406</v>
      </c>
      <c r="O3546" t="b">
        <v>0</v>
      </c>
      <c r="P3546">
        <v>24</v>
      </c>
      <c r="Q3546" t="b">
        <v>1</v>
      </c>
      <c r="R3546" t="s">
        <v>8271</v>
      </c>
      <c r="S3546" s="5">
        <f t="shared" si="330"/>
        <v>1</v>
      </c>
      <c r="T3546" s="7">
        <f t="shared" si="331"/>
        <v>104.16666666666667</v>
      </c>
      <c r="U3546" t="s">
        <v>8318</v>
      </c>
      <c r="V3546" t="s">
        <v>8319</v>
      </c>
    </row>
    <row r="3547" spans="1:22" ht="49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 t="str">
        <f t="shared" si="332"/>
        <v>04/11/2015</v>
      </c>
      <c r="K3547" s="11" t="str">
        <f t="shared" si="333"/>
        <v>2015</v>
      </c>
      <c r="L3547" s="11" t="str">
        <f t="shared" si="334"/>
        <v>Apr</v>
      </c>
      <c r="M3547">
        <v>1426188159</v>
      </c>
      <c r="N3547" s="11">
        <f t="shared" si="335"/>
        <v>42075.599062499998</v>
      </c>
      <c r="O3547" t="b">
        <v>0</v>
      </c>
      <c r="P3547">
        <v>8</v>
      </c>
      <c r="Q3547" t="b">
        <v>1</v>
      </c>
      <c r="R3547" t="s">
        <v>8271</v>
      </c>
      <c r="S3547" s="5">
        <f t="shared" si="330"/>
        <v>1.004</v>
      </c>
      <c r="T3547" s="7">
        <f t="shared" si="331"/>
        <v>31.375</v>
      </c>
      <c r="U3547" t="s">
        <v>8318</v>
      </c>
      <c r="V3547" t="s">
        <v>8319</v>
      </c>
    </row>
    <row r="3548" spans="1:22" ht="49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 t="str">
        <f t="shared" si="332"/>
        <v>03/31/2015</v>
      </c>
      <c r="K3548" s="11" t="str">
        <f t="shared" si="333"/>
        <v>2015</v>
      </c>
      <c r="L3548" s="11" t="str">
        <f t="shared" si="334"/>
        <v>Mar</v>
      </c>
      <c r="M3548">
        <v>1426002684</v>
      </c>
      <c r="N3548" s="11">
        <f t="shared" si="335"/>
        <v>42073.452361111107</v>
      </c>
      <c r="O3548" t="b">
        <v>0</v>
      </c>
      <c r="P3548">
        <v>19</v>
      </c>
      <c r="Q3548" t="b">
        <v>1</v>
      </c>
      <c r="R3548" t="s">
        <v>8271</v>
      </c>
      <c r="S3548" s="5">
        <f t="shared" si="330"/>
        <v>1.0227272727272727</v>
      </c>
      <c r="T3548" s="7">
        <f t="shared" si="331"/>
        <v>59.210526315789473</v>
      </c>
      <c r="U3548" t="s">
        <v>8318</v>
      </c>
      <c r="V3548" t="s">
        <v>8319</v>
      </c>
    </row>
    <row r="3549" spans="1:22" ht="49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 t="str">
        <f t="shared" si="332"/>
        <v>05/13/2016</v>
      </c>
      <c r="K3549" s="11" t="str">
        <f t="shared" si="333"/>
        <v>2016</v>
      </c>
      <c r="L3549" s="11" t="str">
        <f t="shared" si="334"/>
        <v>May</v>
      </c>
      <c r="M3549">
        <v>1461117201</v>
      </c>
      <c r="N3549" s="11">
        <f t="shared" si="335"/>
        <v>42479.870381944442</v>
      </c>
      <c r="O3549" t="b">
        <v>0</v>
      </c>
      <c r="P3549">
        <v>336</v>
      </c>
      <c r="Q3549" t="b">
        <v>1</v>
      </c>
      <c r="R3549" t="s">
        <v>8271</v>
      </c>
      <c r="S3549" s="5">
        <f t="shared" si="330"/>
        <v>1.1440928571428572</v>
      </c>
      <c r="T3549" s="7">
        <f t="shared" si="331"/>
        <v>119.17633928571429</v>
      </c>
      <c r="U3549" t="s">
        <v>8318</v>
      </c>
      <c r="V3549" t="s">
        <v>8319</v>
      </c>
    </row>
    <row r="3550" spans="1:22" ht="49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 t="str">
        <f t="shared" si="332"/>
        <v>03/04/2016</v>
      </c>
      <c r="K3550" s="11" t="str">
        <f t="shared" si="333"/>
        <v>2016</v>
      </c>
      <c r="L3550" s="11" t="str">
        <f t="shared" si="334"/>
        <v>Mar</v>
      </c>
      <c r="M3550">
        <v>1455230214</v>
      </c>
      <c r="N3550" s="11">
        <f t="shared" si="335"/>
        <v>42411.733958333331</v>
      </c>
      <c r="O3550" t="b">
        <v>0</v>
      </c>
      <c r="P3550">
        <v>13</v>
      </c>
      <c r="Q3550" t="b">
        <v>1</v>
      </c>
      <c r="R3550" t="s">
        <v>8271</v>
      </c>
      <c r="S3550" s="5">
        <f t="shared" si="330"/>
        <v>1.019047619047619</v>
      </c>
      <c r="T3550" s="7">
        <f t="shared" si="331"/>
        <v>164.61538461538461</v>
      </c>
      <c r="U3550" t="s">
        <v>8318</v>
      </c>
      <c r="V3550" t="s">
        <v>8319</v>
      </c>
    </row>
    <row r="3551" spans="1:22" ht="49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 t="str">
        <f t="shared" si="332"/>
        <v>09/04/2015</v>
      </c>
      <c r="K3551" s="11" t="str">
        <f t="shared" si="333"/>
        <v>2015</v>
      </c>
      <c r="L3551" s="11" t="str">
        <f t="shared" si="334"/>
        <v>Sep</v>
      </c>
      <c r="M3551">
        <v>1438939673</v>
      </c>
      <c r="N3551" s="11">
        <f t="shared" si="335"/>
        <v>42223.186030092591</v>
      </c>
      <c r="O3551" t="b">
        <v>0</v>
      </c>
      <c r="P3551">
        <v>42</v>
      </c>
      <c r="Q3551" t="b">
        <v>1</v>
      </c>
      <c r="R3551" t="s">
        <v>8271</v>
      </c>
      <c r="S3551" s="5">
        <f t="shared" si="330"/>
        <v>1.02</v>
      </c>
      <c r="T3551" s="7">
        <f t="shared" si="331"/>
        <v>24.285714285714285</v>
      </c>
      <c r="U3551" t="s">
        <v>8318</v>
      </c>
      <c r="V3551" t="s">
        <v>8319</v>
      </c>
    </row>
    <row r="3552" spans="1:22" ht="49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 t="str">
        <f t="shared" si="332"/>
        <v>05/02/2016</v>
      </c>
      <c r="K3552" s="11" t="str">
        <f t="shared" si="333"/>
        <v>2016</v>
      </c>
      <c r="L3552" s="11" t="str">
        <f t="shared" si="334"/>
        <v>May</v>
      </c>
      <c r="M3552">
        <v>1459632398</v>
      </c>
      <c r="N3552" s="11">
        <f t="shared" si="335"/>
        <v>42462.685162037036</v>
      </c>
      <c r="O3552" t="b">
        <v>0</v>
      </c>
      <c r="P3552">
        <v>64</v>
      </c>
      <c r="Q3552" t="b">
        <v>1</v>
      </c>
      <c r="R3552" t="s">
        <v>8271</v>
      </c>
      <c r="S3552" s="5">
        <f t="shared" si="330"/>
        <v>1.048</v>
      </c>
      <c r="T3552" s="7">
        <f t="shared" si="331"/>
        <v>40.9375</v>
      </c>
      <c r="U3552" t="s">
        <v>8318</v>
      </c>
      <c r="V3552" t="s">
        <v>8319</v>
      </c>
    </row>
    <row r="3553" spans="1:22" ht="49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 t="str">
        <f t="shared" si="332"/>
        <v>05/22/2014</v>
      </c>
      <c r="K3553" s="11" t="str">
        <f t="shared" si="333"/>
        <v>2014</v>
      </c>
      <c r="L3553" s="11" t="str">
        <f t="shared" si="334"/>
        <v>May</v>
      </c>
      <c r="M3553">
        <v>1398342170</v>
      </c>
      <c r="N3553" s="11">
        <f t="shared" si="335"/>
        <v>41753.307523148142</v>
      </c>
      <c r="O3553" t="b">
        <v>0</v>
      </c>
      <c r="P3553">
        <v>25</v>
      </c>
      <c r="Q3553" t="b">
        <v>1</v>
      </c>
      <c r="R3553" t="s">
        <v>8271</v>
      </c>
      <c r="S3553" s="5">
        <f t="shared" si="330"/>
        <v>1.0183333333333333</v>
      </c>
      <c r="T3553" s="7">
        <f t="shared" si="331"/>
        <v>61.1</v>
      </c>
      <c r="U3553" t="s">
        <v>8318</v>
      </c>
      <c r="V3553" t="s">
        <v>8319</v>
      </c>
    </row>
    <row r="3554" spans="1:22" ht="49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 t="str">
        <f t="shared" si="332"/>
        <v>06/28/2014</v>
      </c>
      <c r="K3554" s="11" t="str">
        <f t="shared" si="333"/>
        <v>2014</v>
      </c>
      <c r="L3554" s="11" t="str">
        <f t="shared" si="334"/>
        <v>Jun</v>
      </c>
      <c r="M3554">
        <v>1401372324</v>
      </c>
      <c r="N3554" s="11">
        <f t="shared" si="335"/>
        <v>41788.378749999996</v>
      </c>
      <c r="O3554" t="b">
        <v>0</v>
      </c>
      <c r="P3554">
        <v>20</v>
      </c>
      <c r="Q3554" t="b">
        <v>1</v>
      </c>
      <c r="R3554" t="s">
        <v>8271</v>
      </c>
      <c r="S3554" s="5">
        <f t="shared" si="330"/>
        <v>1</v>
      </c>
      <c r="T3554" s="7">
        <f t="shared" si="331"/>
        <v>38.65</v>
      </c>
      <c r="U3554" t="s">
        <v>8318</v>
      </c>
      <c r="V3554" t="s">
        <v>8319</v>
      </c>
    </row>
    <row r="3555" spans="1:22" ht="49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 t="str">
        <f t="shared" si="332"/>
        <v>08/11/2015</v>
      </c>
      <c r="K3555" s="11" t="str">
        <f t="shared" si="333"/>
        <v>2015</v>
      </c>
      <c r="L3555" s="11" t="str">
        <f t="shared" si="334"/>
        <v>Aug</v>
      </c>
      <c r="M3555">
        <v>1436575280</v>
      </c>
      <c r="N3555" s="11">
        <f t="shared" si="335"/>
        <v>42195.820370370369</v>
      </c>
      <c r="O3555" t="b">
        <v>0</v>
      </c>
      <c r="P3555">
        <v>104</v>
      </c>
      <c r="Q3555" t="b">
        <v>1</v>
      </c>
      <c r="R3555" t="s">
        <v>8271</v>
      </c>
      <c r="S3555" s="5">
        <f t="shared" si="330"/>
        <v>1.0627272727272727</v>
      </c>
      <c r="T3555" s="7">
        <f t="shared" si="331"/>
        <v>56.20192307692308</v>
      </c>
      <c r="U3555" t="s">
        <v>8318</v>
      </c>
      <c r="V3555" t="s">
        <v>8319</v>
      </c>
    </row>
    <row r="3556" spans="1:22" ht="49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 t="str">
        <f t="shared" si="332"/>
        <v>02/11/2015</v>
      </c>
      <c r="K3556" s="11" t="str">
        <f t="shared" si="333"/>
        <v>2015</v>
      </c>
      <c r="L3556" s="11" t="str">
        <f t="shared" si="334"/>
        <v>Feb</v>
      </c>
      <c r="M3556">
        <v>1421025159</v>
      </c>
      <c r="N3556" s="11">
        <f t="shared" si="335"/>
        <v>42015.842118055552</v>
      </c>
      <c r="O3556" t="b">
        <v>0</v>
      </c>
      <c r="P3556">
        <v>53</v>
      </c>
      <c r="Q3556" t="b">
        <v>1</v>
      </c>
      <c r="R3556" t="s">
        <v>8271</v>
      </c>
      <c r="S3556" s="5">
        <f t="shared" si="330"/>
        <v>1.1342219999999998</v>
      </c>
      <c r="T3556" s="7">
        <f t="shared" si="331"/>
        <v>107.00207547169811</v>
      </c>
      <c r="U3556" t="s">
        <v>8318</v>
      </c>
      <c r="V3556" t="s">
        <v>8319</v>
      </c>
    </row>
    <row r="3557" spans="1:22" ht="49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 t="str">
        <f t="shared" si="332"/>
        <v>11/17/2016</v>
      </c>
      <c r="K3557" s="11" t="str">
        <f t="shared" si="333"/>
        <v>2016</v>
      </c>
      <c r="L3557" s="11" t="str">
        <f t="shared" si="334"/>
        <v>Nov</v>
      </c>
      <c r="M3557">
        <v>1476786994</v>
      </c>
      <c r="N3557" s="11">
        <f t="shared" si="335"/>
        <v>42661.233726851853</v>
      </c>
      <c r="O3557" t="b">
        <v>0</v>
      </c>
      <c r="P3557">
        <v>14</v>
      </c>
      <c r="Q3557" t="b">
        <v>1</v>
      </c>
      <c r="R3557" t="s">
        <v>8271</v>
      </c>
      <c r="S3557" s="5">
        <f t="shared" si="330"/>
        <v>1</v>
      </c>
      <c r="T3557" s="7">
        <f t="shared" si="331"/>
        <v>171.42857142857142</v>
      </c>
      <c r="U3557" t="s">
        <v>8318</v>
      </c>
      <c r="V3557" t="s">
        <v>8319</v>
      </c>
    </row>
    <row r="3558" spans="1:22" ht="49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 t="str">
        <f t="shared" si="332"/>
        <v>08/17/2014</v>
      </c>
      <c r="K3558" s="11" t="str">
        <f t="shared" si="333"/>
        <v>2014</v>
      </c>
      <c r="L3558" s="11" t="str">
        <f t="shared" si="334"/>
        <v>Aug</v>
      </c>
      <c r="M3558">
        <v>1403105724</v>
      </c>
      <c r="N3558" s="11">
        <f t="shared" si="335"/>
        <v>41808.441249999996</v>
      </c>
      <c r="O3558" t="b">
        <v>0</v>
      </c>
      <c r="P3558">
        <v>20</v>
      </c>
      <c r="Q3558" t="b">
        <v>1</v>
      </c>
      <c r="R3558" t="s">
        <v>8271</v>
      </c>
      <c r="S3558" s="5">
        <f t="shared" si="330"/>
        <v>1.0045454545454546</v>
      </c>
      <c r="T3558" s="7">
        <f t="shared" si="331"/>
        <v>110.5</v>
      </c>
      <c r="U3558" t="s">
        <v>8318</v>
      </c>
      <c r="V3558" t="s">
        <v>8319</v>
      </c>
    </row>
    <row r="3559" spans="1:22" ht="49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 t="str">
        <f t="shared" si="332"/>
        <v>05/05/2014</v>
      </c>
      <c r="K3559" s="11" t="str">
        <f t="shared" si="333"/>
        <v>2014</v>
      </c>
      <c r="L3559" s="11" t="str">
        <f t="shared" si="334"/>
        <v>May</v>
      </c>
      <c r="M3559">
        <v>1396334311</v>
      </c>
      <c r="N3559" s="11">
        <f t="shared" si="335"/>
        <v>41730.068414351852</v>
      </c>
      <c r="O3559" t="b">
        <v>0</v>
      </c>
      <c r="P3559">
        <v>558</v>
      </c>
      <c r="Q3559" t="b">
        <v>1</v>
      </c>
      <c r="R3559" t="s">
        <v>8271</v>
      </c>
      <c r="S3559" s="5">
        <f t="shared" si="330"/>
        <v>1.0003599999999999</v>
      </c>
      <c r="T3559" s="7">
        <f t="shared" si="331"/>
        <v>179.27598566308242</v>
      </c>
      <c r="U3559" t="s">
        <v>8318</v>
      </c>
      <c r="V3559" t="s">
        <v>8319</v>
      </c>
    </row>
    <row r="3560" spans="1:22" ht="49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 t="str">
        <f t="shared" si="332"/>
        <v>06/26/2015</v>
      </c>
      <c r="K3560" s="11" t="str">
        <f t="shared" si="333"/>
        <v>2015</v>
      </c>
      <c r="L3560" s="11" t="str">
        <f t="shared" si="334"/>
        <v>Jun</v>
      </c>
      <c r="M3560">
        <v>1431718575</v>
      </c>
      <c r="N3560" s="11">
        <f t="shared" si="335"/>
        <v>42139.608506944445</v>
      </c>
      <c r="O3560" t="b">
        <v>0</v>
      </c>
      <c r="P3560">
        <v>22</v>
      </c>
      <c r="Q3560" t="b">
        <v>1</v>
      </c>
      <c r="R3560" t="s">
        <v>8271</v>
      </c>
      <c r="S3560" s="5">
        <f t="shared" si="330"/>
        <v>1.44</v>
      </c>
      <c r="T3560" s="7">
        <f t="shared" si="331"/>
        <v>22.90909090909091</v>
      </c>
      <c r="U3560" t="s">
        <v>8318</v>
      </c>
      <c r="V3560" t="s">
        <v>8319</v>
      </c>
    </row>
    <row r="3561" spans="1:22" ht="49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 t="str">
        <f t="shared" si="332"/>
        <v>07/31/2015</v>
      </c>
      <c r="K3561" s="11" t="str">
        <f t="shared" si="333"/>
        <v>2015</v>
      </c>
      <c r="L3561" s="11" t="str">
        <f t="shared" si="334"/>
        <v>Jul</v>
      </c>
      <c r="M3561">
        <v>1436408308</v>
      </c>
      <c r="N3561" s="11">
        <f t="shared" si="335"/>
        <v>42193.887824074067</v>
      </c>
      <c r="O3561" t="b">
        <v>0</v>
      </c>
      <c r="P3561">
        <v>24</v>
      </c>
      <c r="Q3561" t="b">
        <v>1</v>
      </c>
      <c r="R3561" t="s">
        <v>8271</v>
      </c>
      <c r="S3561" s="5">
        <f t="shared" si="330"/>
        <v>1.0349999999999999</v>
      </c>
      <c r="T3561" s="7">
        <f t="shared" si="331"/>
        <v>43.125</v>
      </c>
      <c r="U3561" t="s">
        <v>8318</v>
      </c>
      <c r="V3561" t="s">
        <v>8319</v>
      </c>
    </row>
    <row r="3562" spans="1:22" ht="49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 t="str">
        <f t="shared" si="332"/>
        <v>05/26/2015</v>
      </c>
      <c r="K3562" s="11" t="str">
        <f t="shared" si="333"/>
        <v>2015</v>
      </c>
      <c r="L3562" s="11" t="str">
        <f t="shared" si="334"/>
        <v>May</v>
      </c>
      <c r="M3562">
        <v>1429651266</v>
      </c>
      <c r="N3562" s="11">
        <f t="shared" si="335"/>
        <v>42115.68131944444</v>
      </c>
      <c r="O3562" t="b">
        <v>0</v>
      </c>
      <c r="P3562">
        <v>74</v>
      </c>
      <c r="Q3562" t="b">
        <v>1</v>
      </c>
      <c r="R3562" t="s">
        <v>8271</v>
      </c>
      <c r="S3562" s="5">
        <f t="shared" si="330"/>
        <v>1.0843750000000001</v>
      </c>
      <c r="T3562" s="7">
        <f t="shared" si="331"/>
        <v>46.891891891891895</v>
      </c>
      <c r="U3562" t="s">
        <v>8318</v>
      </c>
      <c r="V3562" t="s">
        <v>8319</v>
      </c>
    </row>
    <row r="3563" spans="1:22" ht="113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 t="str">
        <f t="shared" si="332"/>
        <v>08/05/2015</v>
      </c>
      <c r="K3563" s="11" t="str">
        <f t="shared" si="333"/>
        <v>2015</v>
      </c>
      <c r="L3563" s="11" t="str">
        <f t="shared" si="334"/>
        <v>Aug</v>
      </c>
      <c r="M3563">
        <v>1437236378</v>
      </c>
      <c r="N3563" s="11">
        <f t="shared" si="335"/>
        <v>42203.471967592595</v>
      </c>
      <c r="O3563" t="b">
        <v>0</v>
      </c>
      <c r="P3563">
        <v>54</v>
      </c>
      <c r="Q3563" t="b">
        <v>1</v>
      </c>
      <c r="R3563" t="s">
        <v>8271</v>
      </c>
      <c r="S3563" s="5">
        <f t="shared" si="330"/>
        <v>1.024</v>
      </c>
      <c r="T3563" s="7">
        <f t="shared" si="331"/>
        <v>47.407407407407405</v>
      </c>
      <c r="U3563" t="s">
        <v>8318</v>
      </c>
      <c r="V3563" t="s">
        <v>8319</v>
      </c>
    </row>
    <row r="3564" spans="1:22" ht="49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 t="str">
        <f t="shared" si="332"/>
        <v>03/13/2016</v>
      </c>
      <c r="K3564" s="11" t="str">
        <f t="shared" si="333"/>
        <v>2016</v>
      </c>
      <c r="L3564" s="11" t="str">
        <f t="shared" si="334"/>
        <v>Mar</v>
      </c>
      <c r="M3564">
        <v>1457115427</v>
      </c>
      <c r="N3564" s="11">
        <f t="shared" si="335"/>
        <v>42433.553553240738</v>
      </c>
      <c r="O3564" t="b">
        <v>0</v>
      </c>
      <c r="P3564">
        <v>31</v>
      </c>
      <c r="Q3564" t="b">
        <v>1</v>
      </c>
      <c r="R3564" t="s">
        <v>8271</v>
      </c>
      <c r="S3564" s="5">
        <f t="shared" si="330"/>
        <v>1.4888888888888889</v>
      </c>
      <c r="T3564" s="7">
        <f t="shared" si="331"/>
        <v>15.129032258064516</v>
      </c>
      <c r="U3564" t="s">
        <v>8318</v>
      </c>
      <c r="V3564" t="s">
        <v>8319</v>
      </c>
    </row>
    <row r="3565" spans="1:22" ht="49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 t="str">
        <f t="shared" si="332"/>
        <v>08/01/2016</v>
      </c>
      <c r="K3565" s="11" t="str">
        <f t="shared" si="333"/>
        <v>2016</v>
      </c>
      <c r="L3565" s="11" t="str">
        <f t="shared" si="334"/>
        <v>Aug</v>
      </c>
      <c r="M3565">
        <v>1467648456</v>
      </c>
      <c r="N3565" s="11">
        <f t="shared" si="335"/>
        <v>42555.46361111111</v>
      </c>
      <c r="O3565" t="b">
        <v>0</v>
      </c>
      <c r="P3565">
        <v>25</v>
      </c>
      <c r="Q3565" t="b">
        <v>1</v>
      </c>
      <c r="R3565" t="s">
        <v>8271</v>
      </c>
      <c r="S3565" s="5">
        <f t="shared" si="330"/>
        <v>1.0549000000000002</v>
      </c>
      <c r="T3565" s="7">
        <f t="shared" si="331"/>
        <v>21.098000000000003</v>
      </c>
      <c r="U3565" t="s">
        <v>8318</v>
      </c>
      <c r="V3565" t="s">
        <v>8319</v>
      </c>
    </row>
    <row r="3566" spans="1:22" ht="33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 t="str">
        <f t="shared" si="332"/>
        <v>10/05/2015</v>
      </c>
      <c r="K3566" s="11" t="str">
        <f t="shared" si="333"/>
        <v>2015</v>
      </c>
      <c r="L3566" s="11" t="str">
        <f t="shared" si="334"/>
        <v>Oct</v>
      </c>
      <c r="M3566">
        <v>1440082649</v>
      </c>
      <c r="N3566" s="11">
        <f t="shared" si="335"/>
        <v>42236.414918981478</v>
      </c>
      <c r="O3566" t="b">
        <v>0</v>
      </c>
      <c r="P3566">
        <v>17</v>
      </c>
      <c r="Q3566" t="b">
        <v>1</v>
      </c>
      <c r="R3566" t="s">
        <v>8271</v>
      </c>
      <c r="S3566" s="5">
        <f t="shared" si="330"/>
        <v>1.0049999999999999</v>
      </c>
      <c r="T3566" s="7">
        <f t="shared" si="331"/>
        <v>59.117647058823529</v>
      </c>
      <c r="U3566" t="s">
        <v>8318</v>
      </c>
      <c r="V3566" t="s">
        <v>8319</v>
      </c>
    </row>
    <row r="3567" spans="1:22" ht="49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 t="str">
        <f t="shared" si="332"/>
        <v>12/31/2014</v>
      </c>
      <c r="K3567" s="11" t="str">
        <f t="shared" si="333"/>
        <v>2014</v>
      </c>
      <c r="L3567" s="11" t="str">
        <f t="shared" si="334"/>
        <v>Dec</v>
      </c>
      <c r="M3567">
        <v>1417456208</v>
      </c>
      <c r="N3567" s="11">
        <f t="shared" si="335"/>
        <v>41974.534814814811</v>
      </c>
      <c r="O3567" t="b">
        <v>0</v>
      </c>
      <c r="P3567">
        <v>12</v>
      </c>
      <c r="Q3567" t="b">
        <v>1</v>
      </c>
      <c r="R3567" t="s">
        <v>8271</v>
      </c>
      <c r="S3567" s="5">
        <f t="shared" si="330"/>
        <v>1.3055555555555556</v>
      </c>
      <c r="T3567" s="7">
        <f t="shared" si="331"/>
        <v>97.916666666666671</v>
      </c>
      <c r="U3567" t="s">
        <v>8318</v>
      </c>
      <c r="V3567" t="s">
        <v>8319</v>
      </c>
    </row>
    <row r="3568" spans="1:22" ht="49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 t="str">
        <f t="shared" si="332"/>
        <v>01/23/2015</v>
      </c>
      <c r="K3568" s="11" t="str">
        <f t="shared" si="333"/>
        <v>2015</v>
      </c>
      <c r="L3568" s="11" t="str">
        <f t="shared" si="334"/>
        <v>Jan</v>
      </c>
      <c r="M3568">
        <v>1419423083</v>
      </c>
      <c r="N3568" s="11">
        <f t="shared" si="335"/>
        <v>41997.299571759257</v>
      </c>
      <c r="O3568" t="b">
        <v>0</v>
      </c>
      <c r="P3568">
        <v>38</v>
      </c>
      <c r="Q3568" t="b">
        <v>1</v>
      </c>
      <c r="R3568" t="s">
        <v>8271</v>
      </c>
      <c r="S3568" s="5">
        <f t="shared" si="330"/>
        <v>1.0475000000000001</v>
      </c>
      <c r="T3568" s="7">
        <f t="shared" si="331"/>
        <v>55.131578947368418</v>
      </c>
      <c r="U3568" t="s">
        <v>8318</v>
      </c>
      <c r="V3568" t="s">
        <v>8319</v>
      </c>
    </row>
    <row r="3569" spans="1:22" ht="49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 t="str">
        <f t="shared" si="332"/>
        <v>06/10/2015</v>
      </c>
      <c r="K3569" s="11" t="str">
        <f t="shared" si="333"/>
        <v>2015</v>
      </c>
      <c r="L3569" s="11" t="str">
        <f t="shared" si="334"/>
        <v>Jun</v>
      </c>
      <c r="M3569">
        <v>1431372444</v>
      </c>
      <c r="N3569" s="11">
        <f t="shared" si="335"/>
        <v>42135.602361111109</v>
      </c>
      <c r="O3569" t="b">
        <v>0</v>
      </c>
      <c r="P3569">
        <v>41</v>
      </c>
      <c r="Q3569" t="b">
        <v>1</v>
      </c>
      <c r="R3569" t="s">
        <v>8271</v>
      </c>
      <c r="S3569" s="5">
        <f t="shared" si="330"/>
        <v>1.0880000000000001</v>
      </c>
      <c r="T3569" s="7">
        <f t="shared" si="331"/>
        <v>26.536585365853657</v>
      </c>
      <c r="U3569" t="s">
        <v>8318</v>
      </c>
      <c r="V3569" t="s">
        <v>8319</v>
      </c>
    </row>
    <row r="3570" spans="1:22" ht="49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 t="str">
        <f t="shared" si="332"/>
        <v>09/17/2014</v>
      </c>
      <c r="K3570" s="11" t="str">
        <f t="shared" si="333"/>
        <v>2014</v>
      </c>
      <c r="L3570" s="11" t="str">
        <f t="shared" si="334"/>
        <v>Sep</v>
      </c>
      <c r="M3570">
        <v>1408383994</v>
      </c>
      <c r="N3570" s="11">
        <f t="shared" si="335"/>
        <v>41869.532337962963</v>
      </c>
      <c r="O3570" t="b">
        <v>0</v>
      </c>
      <c r="P3570">
        <v>19</v>
      </c>
      <c r="Q3570" t="b">
        <v>1</v>
      </c>
      <c r="R3570" t="s">
        <v>8271</v>
      </c>
      <c r="S3570" s="5">
        <f t="shared" si="330"/>
        <v>1.1100000000000001</v>
      </c>
      <c r="T3570" s="7">
        <f t="shared" si="331"/>
        <v>58.421052631578945</v>
      </c>
      <c r="U3570" t="s">
        <v>8318</v>
      </c>
      <c r="V3570" t="s">
        <v>8319</v>
      </c>
    </row>
    <row r="3571" spans="1:22" ht="49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 t="str">
        <f t="shared" si="332"/>
        <v>01/08/2015</v>
      </c>
      <c r="K3571" s="11" t="str">
        <f t="shared" si="333"/>
        <v>2015</v>
      </c>
      <c r="L3571" s="11" t="str">
        <f t="shared" si="334"/>
        <v>Jan</v>
      </c>
      <c r="M3571">
        <v>1418142696</v>
      </c>
      <c r="N3571" s="11">
        <f t="shared" si="335"/>
        <v>41982.480277777773</v>
      </c>
      <c r="O3571" t="b">
        <v>0</v>
      </c>
      <c r="P3571">
        <v>41</v>
      </c>
      <c r="Q3571" t="b">
        <v>1</v>
      </c>
      <c r="R3571" t="s">
        <v>8271</v>
      </c>
      <c r="S3571" s="5">
        <f t="shared" si="330"/>
        <v>1.0047999999999999</v>
      </c>
      <c r="T3571" s="7">
        <f t="shared" si="331"/>
        <v>122.53658536585365</v>
      </c>
      <c r="U3571" t="s">
        <v>8318</v>
      </c>
      <c r="V3571" t="s">
        <v>8319</v>
      </c>
    </row>
    <row r="3572" spans="1:22" ht="49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 t="str">
        <f t="shared" si="332"/>
        <v>12/31/2014</v>
      </c>
      <c r="K3572" s="11" t="str">
        <f t="shared" si="333"/>
        <v>2014</v>
      </c>
      <c r="L3572" s="11" t="str">
        <f t="shared" si="334"/>
        <v>Dec</v>
      </c>
      <c r="M3572">
        <v>1417593483</v>
      </c>
      <c r="N3572" s="11">
        <f t="shared" si="335"/>
        <v>41976.12364583333</v>
      </c>
      <c r="O3572" t="b">
        <v>0</v>
      </c>
      <c r="P3572">
        <v>26</v>
      </c>
      <c r="Q3572" t="b">
        <v>1</v>
      </c>
      <c r="R3572" t="s">
        <v>8271</v>
      </c>
      <c r="S3572" s="5">
        <f t="shared" si="330"/>
        <v>1.1435</v>
      </c>
      <c r="T3572" s="7">
        <f t="shared" si="331"/>
        <v>87.961538461538467</v>
      </c>
      <c r="U3572" t="s">
        <v>8318</v>
      </c>
      <c r="V3572" t="s">
        <v>8319</v>
      </c>
    </row>
    <row r="3573" spans="1:22" ht="49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 t="str">
        <f t="shared" si="332"/>
        <v>10/30/2014</v>
      </c>
      <c r="K3573" s="11" t="str">
        <f t="shared" si="333"/>
        <v>2014</v>
      </c>
      <c r="L3573" s="11" t="str">
        <f t="shared" si="334"/>
        <v>Oct</v>
      </c>
      <c r="M3573">
        <v>1412109413</v>
      </c>
      <c r="N3573" s="11">
        <f t="shared" si="335"/>
        <v>41912.650613425925</v>
      </c>
      <c r="O3573" t="b">
        <v>0</v>
      </c>
      <c r="P3573">
        <v>25</v>
      </c>
      <c r="Q3573" t="b">
        <v>1</v>
      </c>
      <c r="R3573" t="s">
        <v>8271</v>
      </c>
      <c r="S3573" s="5">
        <f t="shared" si="330"/>
        <v>1.2206666666666666</v>
      </c>
      <c r="T3573" s="7">
        <f t="shared" si="331"/>
        <v>73.239999999999995</v>
      </c>
      <c r="U3573" t="s">
        <v>8318</v>
      </c>
      <c r="V3573" t="s">
        <v>8319</v>
      </c>
    </row>
    <row r="3574" spans="1:22" ht="33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 t="str">
        <f t="shared" si="332"/>
        <v>06/21/2015</v>
      </c>
      <c r="K3574" s="11" t="str">
        <f t="shared" si="333"/>
        <v>2015</v>
      </c>
      <c r="L3574" s="11" t="str">
        <f t="shared" si="334"/>
        <v>Jun</v>
      </c>
      <c r="M3574">
        <v>1432302082</v>
      </c>
      <c r="N3574" s="11">
        <f t="shared" si="335"/>
        <v>42146.36206018518</v>
      </c>
      <c r="O3574" t="b">
        <v>0</v>
      </c>
      <c r="P3574">
        <v>9</v>
      </c>
      <c r="Q3574" t="b">
        <v>1</v>
      </c>
      <c r="R3574" t="s">
        <v>8271</v>
      </c>
      <c r="S3574" s="5">
        <f t="shared" si="330"/>
        <v>1</v>
      </c>
      <c r="T3574" s="7">
        <f t="shared" si="331"/>
        <v>55.555555555555557</v>
      </c>
      <c r="U3574" t="s">
        <v>8318</v>
      </c>
      <c r="V3574" t="s">
        <v>8319</v>
      </c>
    </row>
    <row r="3575" spans="1:22" ht="33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 t="str">
        <f t="shared" si="332"/>
        <v>11/08/2014</v>
      </c>
      <c r="K3575" s="11" t="str">
        <f t="shared" si="333"/>
        <v>2014</v>
      </c>
      <c r="L3575" s="11" t="str">
        <f t="shared" si="334"/>
        <v>Nov</v>
      </c>
      <c r="M3575">
        <v>1412845246</v>
      </c>
      <c r="N3575" s="11">
        <f t="shared" si="335"/>
        <v>41921.167199074072</v>
      </c>
      <c r="O3575" t="b">
        <v>0</v>
      </c>
      <c r="P3575">
        <v>78</v>
      </c>
      <c r="Q3575" t="b">
        <v>1</v>
      </c>
      <c r="R3575" t="s">
        <v>8271</v>
      </c>
      <c r="S3575" s="5">
        <f t="shared" si="330"/>
        <v>1.028</v>
      </c>
      <c r="T3575" s="7">
        <f t="shared" si="331"/>
        <v>39.53846153846154</v>
      </c>
      <c r="U3575" t="s">
        <v>8318</v>
      </c>
      <c r="V3575" t="s">
        <v>8319</v>
      </c>
    </row>
    <row r="3576" spans="1:22" ht="49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 t="str">
        <f t="shared" si="332"/>
        <v>11/13/2014</v>
      </c>
      <c r="K3576" s="11" t="str">
        <f t="shared" si="333"/>
        <v>2014</v>
      </c>
      <c r="L3576" s="11" t="str">
        <f t="shared" si="334"/>
        <v>Nov</v>
      </c>
      <c r="M3576">
        <v>1413326248</v>
      </c>
      <c r="N3576" s="11">
        <f t="shared" si="335"/>
        <v>41926.734351851854</v>
      </c>
      <c r="O3576" t="b">
        <v>0</v>
      </c>
      <c r="P3576">
        <v>45</v>
      </c>
      <c r="Q3576" t="b">
        <v>1</v>
      </c>
      <c r="R3576" t="s">
        <v>8271</v>
      </c>
      <c r="S3576" s="5">
        <f t="shared" si="330"/>
        <v>1.0612068965517241</v>
      </c>
      <c r="T3576" s="7">
        <f t="shared" si="331"/>
        <v>136.77777777777777</v>
      </c>
      <c r="U3576" t="s">
        <v>8318</v>
      </c>
      <c r="V3576" t="s">
        <v>8319</v>
      </c>
    </row>
    <row r="3577" spans="1:22" ht="49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 t="str">
        <f t="shared" si="332"/>
        <v>08/10/2016</v>
      </c>
      <c r="K3577" s="11" t="str">
        <f t="shared" si="333"/>
        <v>2016</v>
      </c>
      <c r="L3577" s="11" t="str">
        <f t="shared" si="334"/>
        <v>Aug</v>
      </c>
      <c r="M3577">
        <v>1468176527</v>
      </c>
      <c r="N3577" s="11">
        <f t="shared" si="335"/>
        <v>42561.575543981475</v>
      </c>
      <c r="O3577" t="b">
        <v>0</v>
      </c>
      <c r="P3577">
        <v>102</v>
      </c>
      <c r="Q3577" t="b">
        <v>1</v>
      </c>
      <c r="R3577" t="s">
        <v>8271</v>
      </c>
      <c r="S3577" s="5">
        <f t="shared" si="330"/>
        <v>1.0133000000000001</v>
      </c>
      <c r="T3577" s="7">
        <f t="shared" si="331"/>
        <v>99.343137254901961</v>
      </c>
      <c r="U3577" t="s">
        <v>8318</v>
      </c>
      <c r="V3577" t="s">
        <v>8319</v>
      </c>
    </row>
    <row r="3578" spans="1:22" ht="49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 t="str">
        <f t="shared" si="332"/>
        <v>12/05/2016</v>
      </c>
      <c r="K3578" s="11" t="str">
        <f t="shared" si="333"/>
        <v>2016</v>
      </c>
      <c r="L3578" s="11" t="str">
        <f t="shared" si="334"/>
        <v>Dec</v>
      </c>
      <c r="M3578">
        <v>1475759454</v>
      </c>
      <c r="N3578" s="11">
        <f t="shared" si="335"/>
        <v>42649.340902777774</v>
      </c>
      <c r="O3578" t="b">
        <v>0</v>
      </c>
      <c r="P3578">
        <v>5</v>
      </c>
      <c r="Q3578" t="b">
        <v>1</v>
      </c>
      <c r="R3578" t="s">
        <v>8271</v>
      </c>
      <c r="S3578" s="5">
        <f t="shared" si="330"/>
        <v>1</v>
      </c>
      <c r="T3578" s="7">
        <f t="shared" si="331"/>
        <v>20</v>
      </c>
      <c r="U3578" t="s">
        <v>8318</v>
      </c>
      <c r="V3578" t="s">
        <v>8319</v>
      </c>
    </row>
    <row r="3579" spans="1:22" ht="49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 t="str">
        <f t="shared" si="332"/>
        <v>04/26/2015</v>
      </c>
      <c r="K3579" s="11" t="str">
        <f t="shared" si="333"/>
        <v>2015</v>
      </c>
      <c r="L3579" s="11" t="str">
        <f t="shared" si="334"/>
        <v>Apr</v>
      </c>
      <c r="M3579">
        <v>1427741583</v>
      </c>
      <c r="N3579" s="11">
        <f t="shared" si="335"/>
        <v>42093.578506944446</v>
      </c>
      <c r="O3579" t="b">
        <v>0</v>
      </c>
      <c r="P3579">
        <v>27</v>
      </c>
      <c r="Q3579" t="b">
        <v>1</v>
      </c>
      <c r="R3579" t="s">
        <v>8271</v>
      </c>
      <c r="S3579" s="5">
        <f t="shared" si="330"/>
        <v>1.3</v>
      </c>
      <c r="T3579" s="7">
        <f t="shared" si="331"/>
        <v>28.888888888888889</v>
      </c>
      <c r="U3579" t="s">
        <v>8318</v>
      </c>
      <c r="V3579" t="s">
        <v>8319</v>
      </c>
    </row>
    <row r="3580" spans="1:22" ht="49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 t="str">
        <f t="shared" si="332"/>
        <v>04/30/2016</v>
      </c>
      <c r="K3580" s="11" t="str">
        <f t="shared" si="333"/>
        <v>2016</v>
      </c>
      <c r="L3580" s="11" t="str">
        <f t="shared" si="334"/>
        <v>Apr</v>
      </c>
      <c r="M3580">
        <v>1459445777</v>
      </c>
      <c r="N3580" s="11">
        <f t="shared" si="335"/>
        <v>42460.525196759256</v>
      </c>
      <c r="O3580" t="b">
        <v>0</v>
      </c>
      <c r="P3580">
        <v>37</v>
      </c>
      <c r="Q3580" t="b">
        <v>1</v>
      </c>
      <c r="R3580" t="s">
        <v>8271</v>
      </c>
      <c r="S3580" s="5">
        <f t="shared" si="330"/>
        <v>1.0001333333333333</v>
      </c>
      <c r="T3580" s="7">
        <f t="shared" si="331"/>
        <v>40.545945945945945</v>
      </c>
      <c r="U3580" t="s">
        <v>8318</v>
      </c>
      <c r="V3580" t="s">
        <v>8319</v>
      </c>
    </row>
    <row r="3581" spans="1:22" ht="49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 t="str">
        <f t="shared" si="332"/>
        <v>03/31/2016</v>
      </c>
      <c r="K3581" s="11" t="str">
        <f t="shared" si="333"/>
        <v>2016</v>
      </c>
      <c r="L3581" s="11" t="str">
        <f t="shared" si="334"/>
        <v>Mar</v>
      </c>
      <c r="M3581">
        <v>1456856256</v>
      </c>
      <c r="N3581" s="11">
        <f t="shared" si="335"/>
        <v>42430.553888888891</v>
      </c>
      <c r="O3581" t="b">
        <v>0</v>
      </c>
      <c r="P3581">
        <v>14</v>
      </c>
      <c r="Q3581" t="b">
        <v>1</v>
      </c>
      <c r="R3581" t="s">
        <v>8271</v>
      </c>
      <c r="S3581" s="5">
        <f t="shared" si="330"/>
        <v>1</v>
      </c>
      <c r="T3581" s="7">
        <f t="shared" si="331"/>
        <v>35.714285714285715</v>
      </c>
      <c r="U3581" t="s">
        <v>8318</v>
      </c>
      <c r="V3581" t="s">
        <v>8319</v>
      </c>
    </row>
    <row r="3582" spans="1:22" ht="49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 t="str">
        <f t="shared" si="332"/>
        <v>02/28/2015</v>
      </c>
      <c r="K3582" s="11" t="str">
        <f t="shared" si="333"/>
        <v>2015</v>
      </c>
      <c r="L3582" s="11" t="str">
        <f t="shared" si="334"/>
        <v>Feb</v>
      </c>
      <c r="M3582">
        <v>1421900022</v>
      </c>
      <c r="N3582" s="11">
        <f t="shared" si="335"/>
        <v>42025.967847222222</v>
      </c>
      <c r="O3582" t="b">
        <v>0</v>
      </c>
      <c r="P3582">
        <v>27</v>
      </c>
      <c r="Q3582" t="b">
        <v>1</v>
      </c>
      <c r="R3582" t="s">
        <v>8271</v>
      </c>
      <c r="S3582" s="5">
        <f t="shared" si="330"/>
        <v>1.1388888888888888</v>
      </c>
      <c r="T3582" s="7">
        <f t="shared" si="331"/>
        <v>37.962962962962962</v>
      </c>
      <c r="U3582" t="s">
        <v>8318</v>
      </c>
      <c r="V3582" t="s">
        <v>8319</v>
      </c>
    </row>
    <row r="3583" spans="1:22" ht="49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 t="str">
        <f t="shared" si="332"/>
        <v>07/30/2014</v>
      </c>
      <c r="K3583" s="11" t="str">
        <f t="shared" si="333"/>
        <v>2014</v>
      </c>
      <c r="L3583" s="11" t="str">
        <f t="shared" si="334"/>
        <v>Jul</v>
      </c>
      <c r="M3583">
        <v>1405509510</v>
      </c>
      <c r="N3583" s="11">
        <f t="shared" si="335"/>
        <v>41836.26284722222</v>
      </c>
      <c r="O3583" t="b">
        <v>0</v>
      </c>
      <c r="P3583">
        <v>45</v>
      </c>
      <c r="Q3583" t="b">
        <v>1</v>
      </c>
      <c r="R3583" t="s">
        <v>8271</v>
      </c>
      <c r="S3583" s="5">
        <f t="shared" si="330"/>
        <v>1</v>
      </c>
      <c r="T3583" s="7">
        <f t="shared" si="331"/>
        <v>33.333333333333336</v>
      </c>
      <c r="U3583" t="s">
        <v>8318</v>
      </c>
      <c r="V3583" t="s">
        <v>8319</v>
      </c>
    </row>
    <row r="3584" spans="1:22" ht="49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 t="str">
        <f t="shared" si="332"/>
        <v>04/04/2016</v>
      </c>
      <c r="K3584" s="11" t="str">
        <f t="shared" si="333"/>
        <v>2016</v>
      </c>
      <c r="L3584" s="11" t="str">
        <f t="shared" si="334"/>
        <v>Apr</v>
      </c>
      <c r="M3584">
        <v>1458613082</v>
      </c>
      <c r="N3584" s="11">
        <f t="shared" si="335"/>
        <v>42450.887523148143</v>
      </c>
      <c r="O3584" t="b">
        <v>0</v>
      </c>
      <c r="P3584">
        <v>49</v>
      </c>
      <c r="Q3584" t="b">
        <v>1</v>
      </c>
      <c r="R3584" t="s">
        <v>8271</v>
      </c>
      <c r="S3584" s="5">
        <f t="shared" si="330"/>
        <v>2.87</v>
      </c>
      <c r="T3584" s="7">
        <f t="shared" si="331"/>
        <v>58.571428571428569</v>
      </c>
      <c r="U3584" t="s">
        <v>8318</v>
      </c>
      <c r="V3584" t="s">
        <v>8319</v>
      </c>
    </row>
    <row r="3585" spans="1:22" ht="49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 t="str">
        <f t="shared" si="332"/>
        <v>04/18/2016</v>
      </c>
      <c r="K3585" s="11" t="str">
        <f t="shared" si="333"/>
        <v>2016</v>
      </c>
      <c r="L3585" s="11" t="str">
        <f t="shared" si="334"/>
        <v>Apr</v>
      </c>
      <c r="M3585">
        <v>1455790405</v>
      </c>
      <c r="N3585" s="11">
        <f t="shared" si="335"/>
        <v>42418.217650462961</v>
      </c>
      <c r="O3585" t="b">
        <v>0</v>
      </c>
      <c r="P3585">
        <v>24</v>
      </c>
      <c r="Q3585" t="b">
        <v>1</v>
      </c>
      <c r="R3585" t="s">
        <v>8271</v>
      </c>
      <c r="S3585" s="5">
        <f t="shared" si="330"/>
        <v>1.085</v>
      </c>
      <c r="T3585" s="7">
        <f t="shared" si="331"/>
        <v>135.625</v>
      </c>
      <c r="U3585" t="s">
        <v>8318</v>
      </c>
      <c r="V3585" t="s">
        <v>8319</v>
      </c>
    </row>
    <row r="3586" spans="1:22" ht="97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 t="str">
        <f t="shared" si="332"/>
        <v>07/13/2015</v>
      </c>
      <c r="K3586" s="11" t="str">
        <f t="shared" si="333"/>
        <v>2015</v>
      </c>
      <c r="L3586" s="11" t="str">
        <f t="shared" si="334"/>
        <v>Jul</v>
      </c>
      <c r="M3586">
        <v>1434180944</v>
      </c>
      <c r="N3586" s="11">
        <f t="shared" si="335"/>
        <v>42168.108148148145</v>
      </c>
      <c r="O3586" t="b">
        <v>0</v>
      </c>
      <c r="P3586">
        <v>112</v>
      </c>
      <c r="Q3586" t="b">
        <v>1</v>
      </c>
      <c r="R3586" t="s">
        <v>8271</v>
      </c>
      <c r="S3586" s="5">
        <f t="shared" ref="S3586:S3649" si="336">E3586/D3586</f>
        <v>1.155</v>
      </c>
      <c r="T3586" s="7">
        <f t="shared" ref="T3586:T3649" si="337">E3586/P3586</f>
        <v>30.9375</v>
      </c>
      <c r="U3586" t="s">
        <v>8318</v>
      </c>
      <c r="V3586" t="s">
        <v>8319</v>
      </c>
    </row>
    <row r="3587" spans="1:22" ht="49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 t="str">
        <f t="shared" ref="J3587:J3650" si="338">TEXT((I3587/86400)+25569+(-5/24),"mm/dd/yyyy")</f>
        <v>12/21/2014</v>
      </c>
      <c r="K3587" s="11" t="str">
        <f t="shared" ref="K3587:K3650" si="339">RIGHT(J3587,4)</f>
        <v>2014</v>
      </c>
      <c r="L3587" s="11" t="str">
        <f t="shared" ref="L3587:L3650" si="340">TEXT(J3587,"mmm")</f>
        <v>Dec</v>
      </c>
      <c r="M3587">
        <v>1416589890</v>
      </c>
      <c r="N3587" s="11">
        <f t="shared" ref="N3587:N3650" si="341">(M3587/86400)+25569+(-5/24)</f>
        <v>41964.507986111108</v>
      </c>
      <c r="O3587" t="b">
        <v>0</v>
      </c>
      <c r="P3587">
        <v>23</v>
      </c>
      <c r="Q3587" t="b">
        <v>1</v>
      </c>
      <c r="R3587" t="s">
        <v>8271</v>
      </c>
      <c r="S3587" s="5">
        <f t="shared" si="336"/>
        <v>1.1911764705882353</v>
      </c>
      <c r="T3587" s="7">
        <f t="shared" si="337"/>
        <v>176.08695652173913</v>
      </c>
      <c r="U3587" t="s">
        <v>8318</v>
      </c>
      <c r="V3587" t="s">
        <v>8319</v>
      </c>
    </row>
    <row r="3588" spans="1:22" ht="17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 t="str">
        <f t="shared" si="338"/>
        <v>09/23/2016</v>
      </c>
      <c r="K3588" s="11" t="str">
        <f t="shared" si="339"/>
        <v>2016</v>
      </c>
      <c r="L3588" s="11" t="str">
        <f t="shared" si="340"/>
        <v>Sep</v>
      </c>
      <c r="M3588">
        <v>1469465070</v>
      </c>
      <c r="N3588" s="11">
        <f t="shared" si="341"/>
        <v>42576.489236111105</v>
      </c>
      <c r="O3588" t="b">
        <v>0</v>
      </c>
      <c r="P3588">
        <v>54</v>
      </c>
      <c r="Q3588" t="b">
        <v>1</v>
      </c>
      <c r="R3588" t="s">
        <v>8271</v>
      </c>
      <c r="S3588" s="5">
        <f t="shared" si="336"/>
        <v>1.0942666666666667</v>
      </c>
      <c r="T3588" s="7">
        <f t="shared" si="337"/>
        <v>151.9814814814815</v>
      </c>
      <c r="U3588" t="s">
        <v>8318</v>
      </c>
      <c r="V3588" t="s">
        <v>8319</v>
      </c>
    </row>
    <row r="3589" spans="1:22" ht="49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 t="str">
        <f t="shared" si="338"/>
        <v>06/27/2016</v>
      </c>
      <c r="K3589" s="11" t="str">
        <f t="shared" si="339"/>
        <v>2016</v>
      </c>
      <c r="L3589" s="11" t="str">
        <f t="shared" si="340"/>
        <v>Jun</v>
      </c>
      <c r="M3589">
        <v>1463144254</v>
      </c>
      <c r="N3589" s="11">
        <f t="shared" si="341"/>
        <v>42503.331643518519</v>
      </c>
      <c r="O3589" t="b">
        <v>0</v>
      </c>
      <c r="P3589">
        <v>28</v>
      </c>
      <c r="Q3589" t="b">
        <v>1</v>
      </c>
      <c r="R3589" t="s">
        <v>8271</v>
      </c>
      <c r="S3589" s="5">
        <f t="shared" si="336"/>
        <v>1.266</v>
      </c>
      <c r="T3589" s="7">
        <f t="shared" si="337"/>
        <v>22.607142857142858</v>
      </c>
      <c r="U3589" t="s">
        <v>8318</v>
      </c>
      <c r="V3589" t="s">
        <v>8319</v>
      </c>
    </row>
    <row r="3590" spans="1:22" ht="49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 t="str">
        <f t="shared" si="338"/>
        <v>04/29/2015</v>
      </c>
      <c r="K3590" s="11" t="str">
        <f t="shared" si="339"/>
        <v>2015</v>
      </c>
      <c r="L3590" s="11" t="str">
        <f t="shared" si="340"/>
        <v>Apr</v>
      </c>
      <c r="M3590">
        <v>1428436410</v>
      </c>
      <c r="N3590" s="11">
        <f t="shared" si="341"/>
        <v>42101.620486111111</v>
      </c>
      <c r="O3590" t="b">
        <v>0</v>
      </c>
      <c r="P3590">
        <v>11</v>
      </c>
      <c r="Q3590" t="b">
        <v>1</v>
      </c>
      <c r="R3590" t="s">
        <v>8271</v>
      </c>
      <c r="S3590" s="5">
        <f t="shared" si="336"/>
        <v>1.0049999999999999</v>
      </c>
      <c r="T3590" s="7">
        <f t="shared" si="337"/>
        <v>18.272727272727273</v>
      </c>
      <c r="U3590" t="s">
        <v>8318</v>
      </c>
      <c r="V3590" t="s">
        <v>8319</v>
      </c>
    </row>
    <row r="3591" spans="1:22" ht="49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 t="str">
        <f t="shared" si="338"/>
        <v>05/26/2015</v>
      </c>
      <c r="K3591" s="11" t="str">
        <f t="shared" si="339"/>
        <v>2015</v>
      </c>
      <c r="L3591" s="11" t="str">
        <f t="shared" si="340"/>
        <v>May</v>
      </c>
      <c r="M3591">
        <v>1430494347</v>
      </c>
      <c r="N3591" s="11">
        <f t="shared" si="341"/>
        <v>42125.439201388886</v>
      </c>
      <c r="O3591" t="b">
        <v>0</v>
      </c>
      <c r="P3591">
        <v>62</v>
      </c>
      <c r="Q3591" t="b">
        <v>1</v>
      </c>
      <c r="R3591" t="s">
        <v>8271</v>
      </c>
      <c r="S3591" s="5">
        <f t="shared" si="336"/>
        <v>1.2749999999999999</v>
      </c>
      <c r="T3591" s="7">
        <f t="shared" si="337"/>
        <v>82.258064516129039</v>
      </c>
      <c r="U3591" t="s">
        <v>8318</v>
      </c>
      <c r="V3591" t="s">
        <v>8319</v>
      </c>
    </row>
    <row r="3592" spans="1:22" ht="49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 t="str">
        <f t="shared" si="338"/>
        <v>10/20/2014</v>
      </c>
      <c r="K3592" s="11" t="str">
        <f t="shared" si="339"/>
        <v>2014</v>
      </c>
      <c r="L3592" s="11" t="str">
        <f t="shared" si="340"/>
        <v>Oct</v>
      </c>
      <c r="M3592">
        <v>1411200034</v>
      </c>
      <c r="N3592" s="11">
        <f t="shared" si="341"/>
        <v>41902.125393518516</v>
      </c>
      <c r="O3592" t="b">
        <v>0</v>
      </c>
      <c r="P3592">
        <v>73</v>
      </c>
      <c r="Q3592" t="b">
        <v>1</v>
      </c>
      <c r="R3592" t="s">
        <v>8271</v>
      </c>
      <c r="S3592" s="5">
        <f t="shared" si="336"/>
        <v>1.0005999999999999</v>
      </c>
      <c r="T3592" s="7">
        <f t="shared" si="337"/>
        <v>68.534246575342465</v>
      </c>
      <c r="U3592" t="s">
        <v>8318</v>
      </c>
      <c r="V3592" t="s">
        <v>8319</v>
      </c>
    </row>
    <row r="3593" spans="1:22" ht="49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 t="str">
        <f t="shared" si="338"/>
        <v>01/23/2015</v>
      </c>
      <c r="K3593" s="11" t="str">
        <f t="shared" si="339"/>
        <v>2015</v>
      </c>
      <c r="L3593" s="11" t="str">
        <f t="shared" si="340"/>
        <v>Jan</v>
      </c>
      <c r="M3593">
        <v>1419979544</v>
      </c>
      <c r="N3593" s="11">
        <f t="shared" si="341"/>
        <v>42003.74009259259</v>
      </c>
      <c r="O3593" t="b">
        <v>0</v>
      </c>
      <c r="P3593">
        <v>18</v>
      </c>
      <c r="Q3593" t="b">
        <v>1</v>
      </c>
      <c r="R3593" t="s">
        <v>8271</v>
      </c>
      <c r="S3593" s="5">
        <f t="shared" si="336"/>
        <v>1.75</v>
      </c>
      <c r="T3593" s="7">
        <f t="shared" si="337"/>
        <v>68.055555555555557</v>
      </c>
      <c r="U3593" t="s">
        <v>8318</v>
      </c>
      <c r="V3593" t="s">
        <v>8319</v>
      </c>
    </row>
    <row r="3594" spans="1:22" ht="49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 t="str">
        <f t="shared" si="338"/>
        <v>02/10/2015</v>
      </c>
      <c r="K3594" s="11" t="str">
        <f t="shared" si="339"/>
        <v>2015</v>
      </c>
      <c r="L3594" s="11" t="str">
        <f t="shared" si="340"/>
        <v>Feb</v>
      </c>
      <c r="M3594">
        <v>1418673307</v>
      </c>
      <c r="N3594" s="11">
        <f t="shared" si="341"/>
        <v>41988.621608796289</v>
      </c>
      <c r="O3594" t="b">
        <v>0</v>
      </c>
      <c r="P3594">
        <v>35</v>
      </c>
      <c r="Q3594" t="b">
        <v>1</v>
      </c>
      <c r="R3594" t="s">
        <v>8271</v>
      </c>
      <c r="S3594" s="5">
        <f t="shared" si="336"/>
        <v>1.2725</v>
      </c>
      <c r="T3594" s="7">
        <f t="shared" si="337"/>
        <v>72.714285714285708</v>
      </c>
      <c r="U3594" t="s">
        <v>8318</v>
      </c>
      <c r="V3594" t="s">
        <v>8319</v>
      </c>
    </row>
    <row r="3595" spans="1:22" ht="49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 t="str">
        <f t="shared" si="338"/>
        <v>01/05/2015</v>
      </c>
      <c r="K3595" s="11" t="str">
        <f t="shared" si="339"/>
        <v>2015</v>
      </c>
      <c r="L3595" s="11" t="str">
        <f t="shared" si="340"/>
        <v>Jan</v>
      </c>
      <c r="M3595">
        <v>1417469639</v>
      </c>
      <c r="N3595" s="11">
        <f t="shared" si="341"/>
        <v>41974.690266203703</v>
      </c>
      <c r="O3595" t="b">
        <v>0</v>
      </c>
      <c r="P3595">
        <v>43</v>
      </c>
      <c r="Q3595" t="b">
        <v>1</v>
      </c>
      <c r="R3595" t="s">
        <v>8271</v>
      </c>
      <c r="S3595" s="5">
        <f t="shared" si="336"/>
        <v>1.1063333333333334</v>
      </c>
      <c r="T3595" s="7">
        <f t="shared" si="337"/>
        <v>77.186046511627907</v>
      </c>
      <c r="U3595" t="s">
        <v>8318</v>
      </c>
      <c r="V3595" t="s">
        <v>8319</v>
      </c>
    </row>
    <row r="3596" spans="1:22" ht="49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 t="str">
        <f t="shared" si="338"/>
        <v>09/03/2016</v>
      </c>
      <c r="K3596" s="11" t="str">
        <f t="shared" si="339"/>
        <v>2016</v>
      </c>
      <c r="L3596" s="11" t="str">
        <f t="shared" si="340"/>
        <v>Sep</v>
      </c>
      <c r="M3596">
        <v>1470792982</v>
      </c>
      <c r="N3596" s="11">
        <f t="shared" si="341"/>
        <v>42591.858587962961</v>
      </c>
      <c r="O3596" t="b">
        <v>0</v>
      </c>
      <c r="P3596">
        <v>36</v>
      </c>
      <c r="Q3596" t="b">
        <v>1</v>
      </c>
      <c r="R3596" t="s">
        <v>8271</v>
      </c>
      <c r="S3596" s="5">
        <f t="shared" si="336"/>
        <v>1.2593749999999999</v>
      </c>
      <c r="T3596" s="7">
        <f t="shared" si="337"/>
        <v>55.972222222222221</v>
      </c>
      <c r="U3596" t="s">
        <v>8318</v>
      </c>
      <c r="V3596" t="s">
        <v>8319</v>
      </c>
    </row>
    <row r="3597" spans="1:22" ht="33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 t="str">
        <f t="shared" si="338"/>
        <v>03/13/2015</v>
      </c>
      <c r="K3597" s="11" t="str">
        <f t="shared" si="339"/>
        <v>2015</v>
      </c>
      <c r="L3597" s="11" t="str">
        <f t="shared" si="340"/>
        <v>Mar</v>
      </c>
      <c r="M3597">
        <v>1423959123</v>
      </c>
      <c r="N3597" s="11">
        <f t="shared" si="341"/>
        <v>42049.800034722219</v>
      </c>
      <c r="O3597" t="b">
        <v>0</v>
      </c>
      <c r="P3597">
        <v>62</v>
      </c>
      <c r="Q3597" t="b">
        <v>1</v>
      </c>
      <c r="R3597" t="s">
        <v>8271</v>
      </c>
      <c r="S3597" s="5">
        <f t="shared" si="336"/>
        <v>1.1850000000000001</v>
      </c>
      <c r="T3597" s="7">
        <f t="shared" si="337"/>
        <v>49.693548387096776</v>
      </c>
      <c r="U3597" t="s">
        <v>8318</v>
      </c>
      <c r="V3597" t="s">
        <v>8319</v>
      </c>
    </row>
    <row r="3598" spans="1:22" ht="49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 t="str">
        <f t="shared" si="338"/>
        <v>08/26/2014</v>
      </c>
      <c r="K3598" s="11" t="str">
        <f t="shared" si="339"/>
        <v>2014</v>
      </c>
      <c r="L3598" s="11" t="str">
        <f t="shared" si="340"/>
        <v>Aug</v>
      </c>
      <c r="M3598">
        <v>1407258582</v>
      </c>
      <c r="N3598" s="11">
        <f t="shared" si="341"/>
        <v>41856.506736111107</v>
      </c>
      <c r="O3598" t="b">
        <v>0</v>
      </c>
      <c r="P3598">
        <v>15</v>
      </c>
      <c r="Q3598" t="b">
        <v>1</v>
      </c>
      <c r="R3598" t="s">
        <v>8271</v>
      </c>
      <c r="S3598" s="5">
        <f t="shared" si="336"/>
        <v>1.0772727272727274</v>
      </c>
      <c r="T3598" s="7">
        <f t="shared" si="337"/>
        <v>79</v>
      </c>
      <c r="U3598" t="s">
        <v>8318</v>
      </c>
      <c r="V3598" t="s">
        <v>8319</v>
      </c>
    </row>
    <row r="3599" spans="1:22" ht="33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 t="str">
        <f t="shared" si="338"/>
        <v>03/03/2016</v>
      </c>
      <c r="K3599" s="11" t="str">
        <f t="shared" si="339"/>
        <v>2016</v>
      </c>
      <c r="L3599" s="11" t="str">
        <f t="shared" si="340"/>
        <v>Mar</v>
      </c>
      <c r="M3599">
        <v>1455717790</v>
      </c>
      <c r="N3599" s="11">
        <f t="shared" si="341"/>
        <v>42417.377199074072</v>
      </c>
      <c r="O3599" t="b">
        <v>0</v>
      </c>
      <c r="P3599">
        <v>33</v>
      </c>
      <c r="Q3599" t="b">
        <v>1</v>
      </c>
      <c r="R3599" t="s">
        <v>8271</v>
      </c>
      <c r="S3599" s="5">
        <f t="shared" si="336"/>
        <v>1.026</v>
      </c>
      <c r="T3599" s="7">
        <f t="shared" si="337"/>
        <v>77.727272727272734</v>
      </c>
      <c r="U3599" t="s">
        <v>8318</v>
      </c>
      <c r="V3599" t="s">
        <v>8319</v>
      </c>
    </row>
    <row r="3600" spans="1:22" ht="49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 t="str">
        <f t="shared" si="338"/>
        <v>09/02/2014</v>
      </c>
      <c r="K3600" s="11" t="str">
        <f t="shared" si="339"/>
        <v>2014</v>
      </c>
      <c r="L3600" s="11" t="str">
        <f t="shared" si="340"/>
        <v>Sep</v>
      </c>
      <c r="M3600">
        <v>1408129822</v>
      </c>
      <c r="N3600" s="11">
        <f t="shared" si="341"/>
        <v>41866.590532407405</v>
      </c>
      <c r="O3600" t="b">
        <v>0</v>
      </c>
      <c r="P3600">
        <v>27</v>
      </c>
      <c r="Q3600" t="b">
        <v>1</v>
      </c>
      <c r="R3600" t="s">
        <v>8271</v>
      </c>
      <c r="S3600" s="5">
        <f t="shared" si="336"/>
        <v>1.101</v>
      </c>
      <c r="T3600" s="7">
        <f t="shared" si="337"/>
        <v>40.777777777777779</v>
      </c>
      <c r="U3600" t="s">
        <v>8318</v>
      </c>
      <c r="V3600" t="s">
        <v>8319</v>
      </c>
    </row>
    <row r="3601" spans="1:22" ht="49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 t="str">
        <f t="shared" si="338"/>
        <v>08/29/2015</v>
      </c>
      <c r="K3601" s="11" t="str">
        <f t="shared" si="339"/>
        <v>2015</v>
      </c>
      <c r="L3601" s="11" t="str">
        <f t="shared" si="340"/>
        <v>Aug</v>
      </c>
      <c r="M3601">
        <v>1438715077</v>
      </c>
      <c r="N3601" s="11">
        <f t="shared" si="341"/>
        <v>42220.586539351854</v>
      </c>
      <c r="O3601" t="b">
        <v>0</v>
      </c>
      <c r="P3601">
        <v>17</v>
      </c>
      <c r="Q3601" t="b">
        <v>1</v>
      </c>
      <c r="R3601" t="s">
        <v>8271</v>
      </c>
      <c r="S3601" s="5">
        <f t="shared" si="336"/>
        <v>2.02</v>
      </c>
      <c r="T3601" s="7">
        <f t="shared" si="337"/>
        <v>59.411764705882355</v>
      </c>
      <c r="U3601" t="s">
        <v>8318</v>
      </c>
      <c r="V3601" t="s">
        <v>8319</v>
      </c>
    </row>
    <row r="3602" spans="1:22" ht="33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 t="str">
        <f t="shared" si="338"/>
        <v>10/13/2016</v>
      </c>
      <c r="K3602" s="11" t="str">
        <f t="shared" si="339"/>
        <v>2016</v>
      </c>
      <c r="L3602" s="11" t="str">
        <f t="shared" si="340"/>
        <v>Oct</v>
      </c>
      <c r="M3602">
        <v>1473970964</v>
      </c>
      <c r="N3602" s="11">
        <f t="shared" si="341"/>
        <v>42628.640787037039</v>
      </c>
      <c r="O3602" t="b">
        <v>0</v>
      </c>
      <c r="P3602">
        <v>4</v>
      </c>
      <c r="Q3602" t="b">
        <v>1</v>
      </c>
      <c r="R3602" t="s">
        <v>8271</v>
      </c>
      <c r="S3602" s="5">
        <f t="shared" si="336"/>
        <v>1.3</v>
      </c>
      <c r="T3602" s="7">
        <f t="shared" si="337"/>
        <v>3.25</v>
      </c>
      <c r="U3602" t="s">
        <v>8318</v>
      </c>
      <c r="V3602" t="s">
        <v>8319</v>
      </c>
    </row>
    <row r="3603" spans="1:22" ht="49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 t="str">
        <f t="shared" si="338"/>
        <v>01/16/2015</v>
      </c>
      <c r="K3603" s="11" t="str">
        <f t="shared" si="339"/>
        <v>2015</v>
      </c>
      <c r="L3603" s="11" t="str">
        <f t="shared" si="340"/>
        <v>Jan</v>
      </c>
      <c r="M3603">
        <v>1418860682</v>
      </c>
      <c r="N3603" s="11">
        <f t="shared" si="341"/>
        <v>41990.790300925924</v>
      </c>
      <c r="O3603" t="b">
        <v>0</v>
      </c>
      <c r="P3603">
        <v>53</v>
      </c>
      <c r="Q3603" t="b">
        <v>1</v>
      </c>
      <c r="R3603" t="s">
        <v>8271</v>
      </c>
      <c r="S3603" s="5">
        <f t="shared" si="336"/>
        <v>1.0435000000000001</v>
      </c>
      <c r="T3603" s="7">
        <f t="shared" si="337"/>
        <v>39.377358490566039</v>
      </c>
      <c r="U3603" t="s">
        <v>8318</v>
      </c>
      <c r="V3603" t="s">
        <v>8319</v>
      </c>
    </row>
    <row r="3604" spans="1:22" ht="49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 t="str">
        <f t="shared" si="338"/>
        <v>05/17/2016</v>
      </c>
      <c r="K3604" s="11" t="str">
        <f t="shared" si="339"/>
        <v>2016</v>
      </c>
      <c r="L3604" s="11" t="str">
        <f t="shared" si="340"/>
        <v>May</v>
      </c>
      <c r="M3604">
        <v>1458336479</v>
      </c>
      <c r="N3604" s="11">
        <f t="shared" si="341"/>
        <v>42447.68609953703</v>
      </c>
      <c r="O3604" t="b">
        <v>0</v>
      </c>
      <c r="P3604">
        <v>49</v>
      </c>
      <c r="Q3604" t="b">
        <v>1</v>
      </c>
      <c r="R3604" t="s">
        <v>8271</v>
      </c>
      <c r="S3604" s="5">
        <f t="shared" si="336"/>
        <v>1.0004999999999999</v>
      </c>
      <c r="T3604" s="7">
        <f t="shared" si="337"/>
        <v>81.673469387755105</v>
      </c>
      <c r="U3604" t="s">
        <v>8318</v>
      </c>
      <c r="V3604" t="s">
        <v>8319</v>
      </c>
    </row>
    <row r="3605" spans="1:22" ht="49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 t="str">
        <f t="shared" si="338"/>
        <v>11/05/2015</v>
      </c>
      <c r="K3605" s="11" t="str">
        <f t="shared" si="339"/>
        <v>2015</v>
      </c>
      <c r="L3605" s="11" t="str">
        <f t="shared" si="340"/>
        <v>Nov</v>
      </c>
      <c r="M3605">
        <v>1444164280</v>
      </c>
      <c r="N3605" s="11">
        <f t="shared" si="341"/>
        <v>42283.656018518515</v>
      </c>
      <c r="O3605" t="b">
        <v>0</v>
      </c>
      <c r="P3605">
        <v>57</v>
      </c>
      <c r="Q3605" t="b">
        <v>1</v>
      </c>
      <c r="R3605" t="s">
        <v>8271</v>
      </c>
      <c r="S3605" s="5">
        <f t="shared" si="336"/>
        <v>1.7066666666666668</v>
      </c>
      <c r="T3605" s="7">
        <f t="shared" si="337"/>
        <v>44.912280701754383</v>
      </c>
      <c r="U3605" t="s">
        <v>8318</v>
      </c>
      <c r="V3605" t="s">
        <v>8319</v>
      </c>
    </row>
    <row r="3606" spans="1:22" ht="49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 t="str">
        <f t="shared" si="338"/>
        <v>04/29/2016</v>
      </c>
      <c r="K3606" s="11" t="str">
        <f t="shared" si="339"/>
        <v>2016</v>
      </c>
      <c r="L3606" s="11" t="str">
        <f t="shared" si="340"/>
        <v>Apr</v>
      </c>
      <c r="M3606">
        <v>1461370956</v>
      </c>
      <c r="N3606" s="11">
        <f t="shared" si="341"/>
        <v>42482.80736111111</v>
      </c>
      <c r="O3606" t="b">
        <v>0</v>
      </c>
      <c r="P3606">
        <v>69</v>
      </c>
      <c r="Q3606" t="b">
        <v>1</v>
      </c>
      <c r="R3606" t="s">
        <v>8271</v>
      </c>
      <c r="S3606" s="5">
        <f t="shared" si="336"/>
        <v>1.1283333333333334</v>
      </c>
      <c r="T3606" s="7">
        <f t="shared" si="337"/>
        <v>49.05797101449275</v>
      </c>
      <c r="U3606" t="s">
        <v>8318</v>
      </c>
      <c r="V3606" t="s">
        <v>8319</v>
      </c>
    </row>
    <row r="3607" spans="1:22" ht="49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 t="str">
        <f t="shared" si="338"/>
        <v>02/13/2016</v>
      </c>
      <c r="K3607" s="11" t="str">
        <f t="shared" si="339"/>
        <v>2016</v>
      </c>
      <c r="L3607" s="11" t="str">
        <f t="shared" si="340"/>
        <v>Feb</v>
      </c>
      <c r="M3607">
        <v>1452798126</v>
      </c>
      <c r="N3607" s="11">
        <f t="shared" si="341"/>
        <v>42383.584791666661</v>
      </c>
      <c r="O3607" t="b">
        <v>0</v>
      </c>
      <c r="P3607">
        <v>15</v>
      </c>
      <c r="Q3607" t="b">
        <v>1</v>
      </c>
      <c r="R3607" t="s">
        <v>8271</v>
      </c>
      <c r="S3607" s="5">
        <f t="shared" si="336"/>
        <v>1.84</v>
      </c>
      <c r="T3607" s="7">
        <f t="shared" si="337"/>
        <v>30.666666666666668</v>
      </c>
      <c r="U3607" t="s">
        <v>8318</v>
      </c>
      <c r="V3607" t="s">
        <v>8319</v>
      </c>
    </row>
    <row r="3608" spans="1:22" ht="49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 t="str">
        <f t="shared" si="338"/>
        <v>08/14/2016</v>
      </c>
      <c r="K3608" s="11" t="str">
        <f t="shared" si="339"/>
        <v>2016</v>
      </c>
      <c r="L3608" s="11" t="str">
        <f t="shared" si="340"/>
        <v>Aug</v>
      </c>
      <c r="M3608">
        <v>1468593057</v>
      </c>
      <c r="N3608" s="11">
        <f t="shared" si="341"/>
        <v>42566.396493055552</v>
      </c>
      <c r="O3608" t="b">
        <v>0</v>
      </c>
      <c r="P3608">
        <v>64</v>
      </c>
      <c r="Q3608" t="b">
        <v>1</v>
      </c>
      <c r="R3608" t="s">
        <v>8271</v>
      </c>
      <c r="S3608" s="5">
        <f t="shared" si="336"/>
        <v>1.3026666666666666</v>
      </c>
      <c r="T3608" s="7">
        <f t="shared" si="337"/>
        <v>61.0625</v>
      </c>
      <c r="U3608" t="s">
        <v>8318</v>
      </c>
      <c r="V3608" t="s">
        <v>8319</v>
      </c>
    </row>
    <row r="3609" spans="1:22" ht="33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 t="str">
        <f t="shared" si="338"/>
        <v>12/14/2015</v>
      </c>
      <c r="K3609" s="11" t="str">
        <f t="shared" si="339"/>
        <v>2015</v>
      </c>
      <c r="L3609" s="11" t="str">
        <f t="shared" si="340"/>
        <v>Dec</v>
      </c>
      <c r="M3609">
        <v>1448924882</v>
      </c>
      <c r="N3609" s="11">
        <f t="shared" si="341"/>
        <v>42338.755578703705</v>
      </c>
      <c r="O3609" t="b">
        <v>0</v>
      </c>
      <c r="P3609">
        <v>20</v>
      </c>
      <c r="Q3609" t="b">
        <v>1</v>
      </c>
      <c r="R3609" t="s">
        <v>8271</v>
      </c>
      <c r="S3609" s="5">
        <f t="shared" si="336"/>
        <v>1.0545454545454545</v>
      </c>
      <c r="T3609" s="7">
        <f t="shared" si="337"/>
        <v>29</v>
      </c>
      <c r="U3609" t="s">
        <v>8318</v>
      </c>
      <c r="V3609" t="s">
        <v>8319</v>
      </c>
    </row>
    <row r="3610" spans="1:22" ht="49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 t="str">
        <f t="shared" si="338"/>
        <v>06/17/2016</v>
      </c>
      <c r="K3610" s="11" t="str">
        <f t="shared" si="339"/>
        <v>2016</v>
      </c>
      <c r="L3610" s="11" t="str">
        <f t="shared" si="340"/>
        <v>Jun</v>
      </c>
      <c r="M3610">
        <v>1463418090</v>
      </c>
      <c r="N3610" s="11">
        <f t="shared" si="341"/>
        <v>42506.501041666663</v>
      </c>
      <c r="O3610" t="b">
        <v>0</v>
      </c>
      <c r="P3610">
        <v>27</v>
      </c>
      <c r="Q3610" t="b">
        <v>1</v>
      </c>
      <c r="R3610" t="s">
        <v>8271</v>
      </c>
      <c r="S3610" s="5">
        <f t="shared" si="336"/>
        <v>1</v>
      </c>
      <c r="T3610" s="7">
        <f t="shared" si="337"/>
        <v>29.62962962962963</v>
      </c>
      <c r="U3610" t="s">
        <v>8318</v>
      </c>
      <c r="V3610" t="s">
        <v>8319</v>
      </c>
    </row>
    <row r="3611" spans="1:22" ht="49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 t="str">
        <f t="shared" si="338"/>
        <v>03/30/2016</v>
      </c>
      <c r="K3611" s="11" t="str">
        <f t="shared" si="339"/>
        <v>2016</v>
      </c>
      <c r="L3611" s="11" t="str">
        <f t="shared" si="340"/>
        <v>Mar</v>
      </c>
      <c r="M3611">
        <v>1456789685</v>
      </c>
      <c r="N3611" s="11">
        <f t="shared" si="341"/>
        <v>42429.783391203702</v>
      </c>
      <c r="O3611" t="b">
        <v>0</v>
      </c>
      <c r="P3611">
        <v>21</v>
      </c>
      <c r="Q3611" t="b">
        <v>1</v>
      </c>
      <c r="R3611" t="s">
        <v>8271</v>
      </c>
      <c r="S3611" s="5">
        <f t="shared" si="336"/>
        <v>1.5331632653061225</v>
      </c>
      <c r="T3611" s="7">
        <f t="shared" si="337"/>
        <v>143.0952380952381</v>
      </c>
      <c r="U3611" t="s">
        <v>8318</v>
      </c>
      <c r="V3611" t="s">
        <v>8319</v>
      </c>
    </row>
    <row r="3612" spans="1:22" ht="49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 t="str">
        <f t="shared" si="338"/>
        <v>08/17/2015</v>
      </c>
      <c r="K3612" s="11" t="str">
        <f t="shared" si="339"/>
        <v>2015</v>
      </c>
      <c r="L3612" s="11" t="str">
        <f t="shared" si="340"/>
        <v>Aug</v>
      </c>
      <c r="M3612">
        <v>1437214936</v>
      </c>
      <c r="N3612" s="11">
        <f t="shared" si="341"/>
        <v>42203.22379629629</v>
      </c>
      <c r="O3612" t="b">
        <v>0</v>
      </c>
      <c r="P3612">
        <v>31</v>
      </c>
      <c r="Q3612" t="b">
        <v>1</v>
      </c>
      <c r="R3612" t="s">
        <v>8271</v>
      </c>
      <c r="S3612" s="5">
        <f t="shared" si="336"/>
        <v>1.623</v>
      </c>
      <c r="T3612" s="7">
        <f t="shared" si="337"/>
        <v>52.354838709677416</v>
      </c>
      <c r="U3612" t="s">
        <v>8318</v>
      </c>
      <c r="V3612" t="s">
        <v>8319</v>
      </c>
    </row>
    <row r="3613" spans="1:22" ht="49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 t="str">
        <f t="shared" si="338"/>
        <v>04/08/2015</v>
      </c>
      <c r="K3613" s="11" t="str">
        <f t="shared" si="339"/>
        <v>2015</v>
      </c>
      <c r="L3613" s="11" t="str">
        <f t="shared" si="340"/>
        <v>Apr</v>
      </c>
      <c r="M3613">
        <v>1425891201</v>
      </c>
      <c r="N3613" s="11">
        <f t="shared" si="341"/>
        <v>42072.162048611113</v>
      </c>
      <c r="O3613" t="b">
        <v>0</v>
      </c>
      <c r="P3613">
        <v>51</v>
      </c>
      <c r="Q3613" t="b">
        <v>1</v>
      </c>
      <c r="R3613" t="s">
        <v>8271</v>
      </c>
      <c r="S3613" s="5">
        <f t="shared" si="336"/>
        <v>1.36</v>
      </c>
      <c r="T3613" s="7">
        <f t="shared" si="337"/>
        <v>66.666666666666671</v>
      </c>
      <c r="U3613" t="s">
        <v>8318</v>
      </c>
      <c r="V3613" t="s">
        <v>8319</v>
      </c>
    </row>
    <row r="3614" spans="1:22" ht="49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 t="str">
        <f t="shared" si="338"/>
        <v>06/09/2014</v>
      </c>
      <c r="K3614" s="11" t="str">
        <f t="shared" si="339"/>
        <v>2014</v>
      </c>
      <c r="L3614" s="11" t="str">
        <f t="shared" si="340"/>
        <v>Jun</v>
      </c>
      <c r="M3614">
        <v>1401470811</v>
      </c>
      <c r="N3614" s="11">
        <f t="shared" si="341"/>
        <v>41789.518645833326</v>
      </c>
      <c r="O3614" t="b">
        <v>0</v>
      </c>
      <c r="P3614">
        <v>57</v>
      </c>
      <c r="Q3614" t="b">
        <v>1</v>
      </c>
      <c r="R3614" t="s">
        <v>8271</v>
      </c>
      <c r="S3614" s="5">
        <f t="shared" si="336"/>
        <v>1.444</v>
      </c>
      <c r="T3614" s="7">
        <f t="shared" si="337"/>
        <v>126.66666666666667</v>
      </c>
      <c r="U3614" t="s">
        <v>8318</v>
      </c>
      <c r="V3614" t="s">
        <v>8319</v>
      </c>
    </row>
    <row r="3615" spans="1:22" ht="33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 t="str">
        <f t="shared" si="338"/>
        <v>06/28/2014</v>
      </c>
      <c r="K3615" s="11" t="str">
        <f t="shared" si="339"/>
        <v>2014</v>
      </c>
      <c r="L3615" s="11" t="str">
        <f t="shared" si="340"/>
        <v>Jun</v>
      </c>
      <c r="M3615">
        <v>1401372574</v>
      </c>
      <c r="N3615" s="11">
        <f t="shared" si="341"/>
        <v>41788.381643518514</v>
      </c>
      <c r="O3615" t="b">
        <v>0</v>
      </c>
      <c r="P3615">
        <v>20</v>
      </c>
      <c r="Q3615" t="b">
        <v>1</v>
      </c>
      <c r="R3615" t="s">
        <v>8271</v>
      </c>
      <c r="S3615" s="5">
        <f t="shared" si="336"/>
        <v>1</v>
      </c>
      <c r="T3615" s="7">
        <f t="shared" si="337"/>
        <v>62.5</v>
      </c>
      <c r="U3615" t="s">
        <v>8318</v>
      </c>
      <c r="V3615" t="s">
        <v>8319</v>
      </c>
    </row>
    <row r="3616" spans="1:22" ht="49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 t="str">
        <f t="shared" si="338"/>
        <v>06/18/2015</v>
      </c>
      <c r="K3616" s="11" t="str">
        <f t="shared" si="339"/>
        <v>2015</v>
      </c>
      <c r="L3616" s="11" t="str">
        <f t="shared" si="340"/>
        <v>Jun</v>
      </c>
      <c r="M3616">
        <v>1432083616</v>
      </c>
      <c r="N3616" s="11">
        <f t="shared" si="341"/>
        <v>42143.833518518521</v>
      </c>
      <c r="O3616" t="b">
        <v>0</v>
      </c>
      <c r="P3616">
        <v>71</v>
      </c>
      <c r="Q3616" t="b">
        <v>1</v>
      </c>
      <c r="R3616" t="s">
        <v>8271</v>
      </c>
      <c r="S3616" s="5">
        <f t="shared" si="336"/>
        <v>1.008</v>
      </c>
      <c r="T3616" s="7">
        <f t="shared" si="337"/>
        <v>35.492957746478872</v>
      </c>
      <c r="U3616" t="s">
        <v>8318</v>
      </c>
      <c r="V3616" t="s">
        <v>8319</v>
      </c>
    </row>
    <row r="3617" spans="1:22" ht="49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 t="str">
        <f t="shared" si="338"/>
        <v>12/10/2015</v>
      </c>
      <c r="K3617" s="11" t="str">
        <f t="shared" si="339"/>
        <v>2015</v>
      </c>
      <c r="L3617" s="11" t="str">
        <f t="shared" si="340"/>
        <v>Dec</v>
      </c>
      <c r="M3617">
        <v>1447164896</v>
      </c>
      <c r="N3617" s="11">
        <f t="shared" si="341"/>
        <v>42318.385370370372</v>
      </c>
      <c r="O3617" t="b">
        <v>0</v>
      </c>
      <c r="P3617">
        <v>72</v>
      </c>
      <c r="Q3617" t="b">
        <v>1</v>
      </c>
      <c r="R3617" t="s">
        <v>8271</v>
      </c>
      <c r="S3617" s="5">
        <f t="shared" si="336"/>
        <v>1.0680000000000001</v>
      </c>
      <c r="T3617" s="7">
        <f t="shared" si="337"/>
        <v>37.083333333333336</v>
      </c>
      <c r="U3617" t="s">
        <v>8318</v>
      </c>
      <c r="V3617" t="s">
        <v>8319</v>
      </c>
    </row>
    <row r="3618" spans="1:22" ht="49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 t="str">
        <f t="shared" si="338"/>
        <v>03/19/2015</v>
      </c>
      <c r="K3618" s="11" t="str">
        <f t="shared" si="339"/>
        <v>2015</v>
      </c>
      <c r="L3618" s="11" t="str">
        <f t="shared" si="340"/>
        <v>Mar</v>
      </c>
      <c r="M3618">
        <v>1424213264</v>
      </c>
      <c r="N3618" s="11">
        <f t="shared" si="341"/>
        <v>42052.741481481477</v>
      </c>
      <c r="O3618" t="b">
        <v>0</v>
      </c>
      <c r="P3618">
        <v>45</v>
      </c>
      <c r="Q3618" t="b">
        <v>1</v>
      </c>
      <c r="R3618" t="s">
        <v>8271</v>
      </c>
      <c r="S3618" s="5">
        <f t="shared" si="336"/>
        <v>1.248</v>
      </c>
      <c r="T3618" s="7">
        <f t="shared" si="337"/>
        <v>69.333333333333329</v>
      </c>
      <c r="U3618" t="s">
        <v>8318</v>
      </c>
      <c r="V3618" t="s">
        <v>8319</v>
      </c>
    </row>
    <row r="3619" spans="1:22" ht="49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 t="str">
        <f t="shared" si="338"/>
        <v>02/27/2017</v>
      </c>
      <c r="K3619" s="11" t="str">
        <f t="shared" si="339"/>
        <v>2017</v>
      </c>
      <c r="L3619" s="11" t="str">
        <f t="shared" si="340"/>
        <v>Feb</v>
      </c>
      <c r="M3619">
        <v>1486996729</v>
      </c>
      <c r="N3619" s="11">
        <f t="shared" si="341"/>
        <v>42779.401956018519</v>
      </c>
      <c r="O3619" t="b">
        <v>0</v>
      </c>
      <c r="P3619">
        <v>51</v>
      </c>
      <c r="Q3619" t="b">
        <v>1</v>
      </c>
      <c r="R3619" t="s">
        <v>8271</v>
      </c>
      <c r="S3619" s="5">
        <f t="shared" si="336"/>
        <v>1.1891891891891893</v>
      </c>
      <c r="T3619" s="7">
        <f t="shared" si="337"/>
        <v>17.254901960784313</v>
      </c>
      <c r="U3619" t="s">
        <v>8318</v>
      </c>
      <c r="V3619" t="s">
        <v>8319</v>
      </c>
    </row>
    <row r="3620" spans="1:22" ht="49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 t="str">
        <f t="shared" si="338"/>
        <v>06/03/2015</v>
      </c>
      <c r="K3620" s="11" t="str">
        <f t="shared" si="339"/>
        <v>2015</v>
      </c>
      <c r="L3620" s="11" t="str">
        <f t="shared" si="340"/>
        <v>Jun</v>
      </c>
      <c r="M3620">
        <v>1430751850</v>
      </c>
      <c r="N3620" s="11">
        <f t="shared" si="341"/>
        <v>42128.419560185182</v>
      </c>
      <c r="O3620" t="b">
        <v>0</v>
      </c>
      <c r="P3620">
        <v>56</v>
      </c>
      <c r="Q3620" t="b">
        <v>1</v>
      </c>
      <c r="R3620" t="s">
        <v>8271</v>
      </c>
      <c r="S3620" s="5">
        <f t="shared" si="336"/>
        <v>1.01</v>
      </c>
      <c r="T3620" s="7">
        <f t="shared" si="337"/>
        <v>36.071428571428569</v>
      </c>
      <c r="U3620" t="s">
        <v>8318</v>
      </c>
      <c r="V3620" t="s">
        <v>8319</v>
      </c>
    </row>
    <row r="3621" spans="1:22" ht="49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 t="str">
        <f t="shared" si="338"/>
        <v>11/19/2016</v>
      </c>
      <c r="K3621" s="11" t="str">
        <f t="shared" si="339"/>
        <v>2016</v>
      </c>
      <c r="L3621" s="11" t="str">
        <f t="shared" si="340"/>
        <v>Nov</v>
      </c>
      <c r="M3621">
        <v>1476760226</v>
      </c>
      <c r="N3621" s="11">
        <f t="shared" si="341"/>
        <v>42660.923912037033</v>
      </c>
      <c r="O3621" t="b">
        <v>0</v>
      </c>
      <c r="P3621">
        <v>17</v>
      </c>
      <c r="Q3621" t="b">
        <v>1</v>
      </c>
      <c r="R3621" t="s">
        <v>8271</v>
      </c>
      <c r="S3621" s="5">
        <f t="shared" si="336"/>
        <v>1.1299999999999999</v>
      </c>
      <c r="T3621" s="7">
        <f t="shared" si="337"/>
        <v>66.470588235294116</v>
      </c>
      <c r="U3621" t="s">
        <v>8318</v>
      </c>
      <c r="V3621" t="s">
        <v>8319</v>
      </c>
    </row>
    <row r="3622" spans="1:22" ht="49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 t="str">
        <f t="shared" si="338"/>
        <v>03/04/2015</v>
      </c>
      <c r="K3622" s="11" t="str">
        <f t="shared" si="339"/>
        <v>2015</v>
      </c>
      <c r="L3622" s="11" t="str">
        <f t="shared" si="340"/>
        <v>Mar</v>
      </c>
      <c r="M3622">
        <v>1422916261</v>
      </c>
      <c r="N3622" s="11">
        <f t="shared" si="341"/>
        <v>42037.72987268518</v>
      </c>
      <c r="O3622" t="b">
        <v>0</v>
      </c>
      <c r="P3622">
        <v>197</v>
      </c>
      <c r="Q3622" t="b">
        <v>1</v>
      </c>
      <c r="R3622" t="s">
        <v>8271</v>
      </c>
      <c r="S3622" s="5">
        <f t="shared" si="336"/>
        <v>1.0519047619047619</v>
      </c>
      <c r="T3622" s="7">
        <f t="shared" si="337"/>
        <v>56.065989847715734</v>
      </c>
      <c r="U3622" t="s">
        <v>8318</v>
      </c>
      <c r="V3622" t="s">
        <v>8319</v>
      </c>
    </row>
    <row r="3623" spans="1:22" ht="49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 t="str">
        <f t="shared" si="338"/>
        <v>09/30/2016</v>
      </c>
      <c r="K3623" s="11" t="str">
        <f t="shared" si="339"/>
        <v>2016</v>
      </c>
      <c r="L3623" s="11" t="str">
        <f t="shared" si="340"/>
        <v>Sep</v>
      </c>
      <c r="M3623">
        <v>1473200844</v>
      </c>
      <c r="N3623" s="11">
        <f t="shared" si="341"/>
        <v>42619.727361111109</v>
      </c>
      <c r="O3623" t="b">
        <v>0</v>
      </c>
      <c r="P3623">
        <v>70</v>
      </c>
      <c r="Q3623" t="b">
        <v>1</v>
      </c>
      <c r="R3623" t="s">
        <v>8271</v>
      </c>
      <c r="S3623" s="5">
        <f t="shared" si="336"/>
        <v>1.0973333333333333</v>
      </c>
      <c r="T3623" s="7">
        <f t="shared" si="337"/>
        <v>47.028571428571432</v>
      </c>
      <c r="U3623" t="s">
        <v>8318</v>
      </c>
      <c r="V3623" t="s">
        <v>8319</v>
      </c>
    </row>
    <row r="3624" spans="1:22" ht="33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 t="str">
        <f t="shared" si="338"/>
        <v>09/27/2014</v>
      </c>
      <c r="K3624" s="11" t="str">
        <f t="shared" si="339"/>
        <v>2014</v>
      </c>
      <c r="L3624" s="11" t="str">
        <f t="shared" si="340"/>
        <v>Sep</v>
      </c>
      <c r="M3624">
        <v>1409030371</v>
      </c>
      <c r="N3624" s="11">
        <f t="shared" si="341"/>
        <v>41877.013553240737</v>
      </c>
      <c r="O3624" t="b">
        <v>0</v>
      </c>
      <c r="P3624">
        <v>21</v>
      </c>
      <c r="Q3624" t="b">
        <v>1</v>
      </c>
      <c r="R3624" t="s">
        <v>8271</v>
      </c>
      <c r="S3624" s="5">
        <f t="shared" si="336"/>
        <v>1.00099</v>
      </c>
      <c r="T3624" s="7">
        <f t="shared" si="337"/>
        <v>47.666190476190479</v>
      </c>
      <c r="U3624" t="s">
        <v>8318</v>
      </c>
      <c r="V3624" t="s">
        <v>8319</v>
      </c>
    </row>
    <row r="3625" spans="1:22" ht="33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 t="str">
        <f t="shared" si="338"/>
        <v>07/26/2014</v>
      </c>
      <c r="K3625" s="11" t="str">
        <f t="shared" si="339"/>
        <v>2014</v>
      </c>
      <c r="L3625" s="11" t="str">
        <f t="shared" si="340"/>
        <v>Jul</v>
      </c>
      <c r="M3625">
        <v>1404841270</v>
      </c>
      <c r="N3625" s="11">
        <f t="shared" si="341"/>
        <v>41828.528587962959</v>
      </c>
      <c r="O3625" t="b">
        <v>0</v>
      </c>
      <c r="P3625">
        <v>34</v>
      </c>
      <c r="Q3625" t="b">
        <v>1</v>
      </c>
      <c r="R3625" t="s">
        <v>8271</v>
      </c>
      <c r="S3625" s="5">
        <f t="shared" si="336"/>
        <v>1.2</v>
      </c>
      <c r="T3625" s="7">
        <f t="shared" si="337"/>
        <v>88.235294117647058</v>
      </c>
      <c r="U3625" t="s">
        <v>8318</v>
      </c>
      <c r="V3625" t="s">
        <v>8319</v>
      </c>
    </row>
    <row r="3626" spans="1:22" ht="81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 t="str">
        <f t="shared" si="338"/>
        <v>08/23/2016</v>
      </c>
      <c r="K3626" s="11" t="str">
        <f t="shared" si="339"/>
        <v>2016</v>
      </c>
      <c r="L3626" s="11" t="str">
        <f t="shared" si="340"/>
        <v>Aug</v>
      </c>
      <c r="M3626">
        <v>1466793290</v>
      </c>
      <c r="N3626" s="11">
        <f t="shared" si="341"/>
        <v>42545.56585648148</v>
      </c>
      <c r="O3626" t="b">
        <v>0</v>
      </c>
      <c r="P3626">
        <v>39</v>
      </c>
      <c r="Q3626" t="b">
        <v>1</v>
      </c>
      <c r="R3626" t="s">
        <v>8271</v>
      </c>
      <c r="S3626" s="5">
        <f t="shared" si="336"/>
        <v>1.0493333333333332</v>
      </c>
      <c r="T3626" s="7">
        <f t="shared" si="337"/>
        <v>80.717948717948715</v>
      </c>
      <c r="U3626" t="s">
        <v>8318</v>
      </c>
      <c r="V3626" t="s">
        <v>8319</v>
      </c>
    </row>
    <row r="3627" spans="1:22" ht="49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 t="str">
        <f t="shared" si="338"/>
        <v>07/02/2015</v>
      </c>
      <c r="K3627" s="11" t="str">
        <f t="shared" si="339"/>
        <v>2015</v>
      </c>
      <c r="L3627" s="11" t="str">
        <f t="shared" si="340"/>
        <v>Jul</v>
      </c>
      <c r="M3627">
        <v>1433259577</v>
      </c>
      <c r="N3627" s="11">
        <f t="shared" si="341"/>
        <v>42157.444178240738</v>
      </c>
      <c r="O3627" t="b">
        <v>0</v>
      </c>
      <c r="P3627">
        <v>78</v>
      </c>
      <c r="Q3627" t="b">
        <v>1</v>
      </c>
      <c r="R3627" t="s">
        <v>8271</v>
      </c>
      <c r="S3627" s="5">
        <f t="shared" si="336"/>
        <v>1.0266666666666666</v>
      </c>
      <c r="T3627" s="7">
        <f t="shared" si="337"/>
        <v>39.487179487179489</v>
      </c>
      <c r="U3627" t="s">
        <v>8318</v>
      </c>
      <c r="V3627" t="s">
        <v>8319</v>
      </c>
    </row>
    <row r="3628" spans="1:22" ht="49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 t="str">
        <f t="shared" si="338"/>
        <v>08/16/2014</v>
      </c>
      <c r="K3628" s="11" t="str">
        <f t="shared" si="339"/>
        <v>2014</v>
      </c>
      <c r="L3628" s="11" t="str">
        <f t="shared" si="340"/>
        <v>Aug</v>
      </c>
      <c r="M3628">
        <v>1406390457</v>
      </c>
      <c r="N3628" s="11">
        <f t="shared" si="341"/>
        <v>41846.458993055552</v>
      </c>
      <c r="O3628" t="b">
        <v>0</v>
      </c>
      <c r="P3628">
        <v>48</v>
      </c>
      <c r="Q3628" t="b">
        <v>1</v>
      </c>
      <c r="R3628" t="s">
        <v>8271</v>
      </c>
      <c r="S3628" s="5">
        <f t="shared" si="336"/>
        <v>1.0182500000000001</v>
      </c>
      <c r="T3628" s="7">
        <f t="shared" si="337"/>
        <v>84.854166666666671</v>
      </c>
      <c r="U3628" t="s">
        <v>8318</v>
      </c>
      <c r="V3628" t="s">
        <v>8319</v>
      </c>
    </row>
    <row r="3629" spans="1:22" ht="49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 t="str">
        <f t="shared" si="338"/>
        <v>05/20/2016</v>
      </c>
      <c r="K3629" s="11" t="str">
        <f t="shared" si="339"/>
        <v>2016</v>
      </c>
      <c r="L3629" s="11" t="str">
        <f t="shared" si="340"/>
        <v>May</v>
      </c>
      <c r="M3629">
        <v>1459446487</v>
      </c>
      <c r="N3629" s="11">
        <f t="shared" si="341"/>
        <v>42460.533414351848</v>
      </c>
      <c r="O3629" t="b">
        <v>0</v>
      </c>
      <c r="P3629">
        <v>29</v>
      </c>
      <c r="Q3629" t="b">
        <v>1</v>
      </c>
      <c r="R3629" t="s">
        <v>8271</v>
      </c>
      <c r="S3629" s="5">
        <f t="shared" si="336"/>
        <v>1</v>
      </c>
      <c r="T3629" s="7">
        <f t="shared" si="337"/>
        <v>68.965517241379317</v>
      </c>
      <c r="U3629" t="s">
        <v>8318</v>
      </c>
      <c r="V3629" t="s">
        <v>8319</v>
      </c>
    </row>
    <row r="3630" spans="1:22" ht="49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 t="str">
        <f t="shared" si="338"/>
        <v>12/13/2015</v>
      </c>
      <c r="K3630" s="11" t="str">
        <f t="shared" si="339"/>
        <v>2015</v>
      </c>
      <c r="L3630" s="11" t="str">
        <f t="shared" si="340"/>
        <v>Dec</v>
      </c>
      <c r="M3630">
        <v>1444852796</v>
      </c>
      <c r="N3630" s="11">
        <f t="shared" si="341"/>
        <v>42291.6249537037</v>
      </c>
      <c r="O3630" t="b">
        <v>0</v>
      </c>
      <c r="P3630">
        <v>0</v>
      </c>
      <c r="Q3630" t="b">
        <v>0</v>
      </c>
      <c r="R3630" t="s">
        <v>8305</v>
      </c>
      <c r="S3630" s="5">
        <f t="shared" si="336"/>
        <v>0</v>
      </c>
      <c r="T3630" s="7" t="e">
        <f t="shared" si="337"/>
        <v>#DIV/0!</v>
      </c>
      <c r="U3630" t="s">
        <v>8318</v>
      </c>
      <c r="V3630" t="s">
        <v>8359</v>
      </c>
    </row>
    <row r="3631" spans="1:22" ht="49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 t="str">
        <f t="shared" si="338"/>
        <v>05/05/2016</v>
      </c>
      <c r="K3631" s="11" t="str">
        <f t="shared" si="339"/>
        <v>2016</v>
      </c>
      <c r="L3631" s="11" t="str">
        <f t="shared" si="340"/>
        <v>May</v>
      </c>
      <c r="M3631">
        <v>1457403364</v>
      </c>
      <c r="N3631" s="11">
        <f t="shared" si="341"/>
        <v>42436.886157407404</v>
      </c>
      <c r="O3631" t="b">
        <v>0</v>
      </c>
      <c r="P3631">
        <v>2</v>
      </c>
      <c r="Q3631" t="b">
        <v>0</v>
      </c>
      <c r="R3631" t="s">
        <v>8305</v>
      </c>
      <c r="S3631" s="5">
        <f t="shared" si="336"/>
        <v>1.9999999999999999E-6</v>
      </c>
      <c r="T3631" s="7">
        <f t="shared" si="337"/>
        <v>1</v>
      </c>
      <c r="U3631" t="s">
        <v>8318</v>
      </c>
      <c r="V3631" t="s">
        <v>8359</v>
      </c>
    </row>
    <row r="3632" spans="1:22" ht="49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 t="str">
        <f t="shared" si="338"/>
        <v>11/29/2014</v>
      </c>
      <c r="K3632" s="11" t="str">
        <f t="shared" si="339"/>
        <v>2014</v>
      </c>
      <c r="L3632" s="11" t="str">
        <f t="shared" si="340"/>
        <v>Nov</v>
      </c>
      <c r="M3632">
        <v>1414700390</v>
      </c>
      <c r="N3632" s="11">
        <f t="shared" si="341"/>
        <v>41942.638773148145</v>
      </c>
      <c r="O3632" t="b">
        <v>0</v>
      </c>
      <c r="P3632">
        <v>1</v>
      </c>
      <c r="Q3632" t="b">
        <v>0</v>
      </c>
      <c r="R3632" t="s">
        <v>8305</v>
      </c>
      <c r="S3632" s="5">
        <f t="shared" si="336"/>
        <v>3.3333333333333332E-4</v>
      </c>
      <c r="T3632" s="7">
        <f t="shared" si="337"/>
        <v>1</v>
      </c>
      <c r="U3632" t="s">
        <v>8318</v>
      </c>
      <c r="V3632" t="s">
        <v>8359</v>
      </c>
    </row>
    <row r="3633" spans="1:22" ht="49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 t="str">
        <f t="shared" si="338"/>
        <v>09/22/2014</v>
      </c>
      <c r="K3633" s="11" t="str">
        <f t="shared" si="339"/>
        <v>2014</v>
      </c>
      <c r="L3633" s="11" t="str">
        <f t="shared" si="340"/>
        <v>Sep</v>
      </c>
      <c r="M3633">
        <v>1409335497</v>
      </c>
      <c r="N3633" s="11">
        <f t="shared" si="341"/>
        <v>41880.54510416666</v>
      </c>
      <c r="O3633" t="b">
        <v>0</v>
      </c>
      <c r="P3633">
        <v>59</v>
      </c>
      <c r="Q3633" t="b">
        <v>0</v>
      </c>
      <c r="R3633" t="s">
        <v>8305</v>
      </c>
      <c r="S3633" s="5">
        <f t="shared" si="336"/>
        <v>0.51023391812865493</v>
      </c>
      <c r="T3633" s="7">
        <f t="shared" si="337"/>
        <v>147.88135593220338</v>
      </c>
      <c r="U3633" t="s">
        <v>8318</v>
      </c>
      <c r="V3633" t="s">
        <v>8359</v>
      </c>
    </row>
    <row r="3634" spans="1:22" ht="49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 t="str">
        <f t="shared" si="338"/>
        <v>11/23/2014</v>
      </c>
      <c r="K3634" s="11" t="str">
        <f t="shared" si="339"/>
        <v>2014</v>
      </c>
      <c r="L3634" s="11" t="str">
        <f t="shared" si="340"/>
        <v>Nov</v>
      </c>
      <c r="M3634">
        <v>1415053749</v>
      </c>
      <c r="N3634" s="11">
        <f t="shared" si="341"/>
        <v>41946.728576388887</v>
      </c>
      <c r="O3634" t="b">
        <v>0</v>
      </c>
      <c r="P3634">
        <v>1</v>
      </c>
      <c r="Q3634" t="b">
        <v>0</v>
      </c>
      <c r="R3634" t="s">
        <v>8305</v>
      </c>
      <c r="S3634" s="5">
        <f t="shared" si="336"/>
        <v>0.2</v>
      </c>
      <c r="T3634" s="7">
        <f t="shared" si="337"/>
        <v>100</v>
      </c>
      <c r="U3634" t="s">
        <v>8318</v>
      </c>
      <c r="V3634" t="s">
        <v>8359</v>
      </c>
    </row>
    <row r="3635" spans="1:22" ht="49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 t="str">
        <f t="shared" si="338"/>
        <v>11/18/2016</v>
      </c>
      <c r="K3635" s="11" t="str">
        <f t="shared" si="339"/>
        <v>2016</v>
      </c>
      <c r="L3635" s="11" t="str">
        <f t="shared" si="340"/>
        <v>Nov</v>
      </c>
      <c r="M3635">
        <v>1475765867</v>
      </c>
      <c r="N3635" s="11">
        <f t="shared" si="341"/>
        <v>42649.415127314809</v>
      </c>
      <c r="O3635" t="b">
        <v>0</v>
      </c>
      <c r="P3635">
        <v>31</v>
      </c>
      <c r="Q3635" t="b">
        <v>0</v>
      </c>
      <c r="R3635" t="s">
        <v>8305</v>
      </c>
      <c r="S3635" s="5">
        <f t="shared" si="336"/>
        <v>0.35239999999999999</v>
      </c>
      <c r="T3635" s="7">
        <f t="shared" si="337"/>
        <v>56.838709677419352</v>
      </c>
      <c r="U3635" t="s">
        <v>8318</v>
      </c>
      <c r="V3635" t="s">
        <v>8359</v>
      </c>
    </row>
    <row r="3636" spans="1:22" ht="49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 t="str">
        <f t="shared" si="338"/>
        <v>01/13/2017</v>
      </c>
      <c r="K3636" s="11" t="str">
        <f t="shared" si="339"/>
        <v>2017</v>
      </c>
      <c r="L3636" s="11" t="str">
        <f t="shared" si="340"/>
        <v>Jan</v>
      </c>
      <c r="M3636">
        <v>1480219174</v>
      </c>
      <c r="N3636" s="11">
        <f t="shared" si="341"/>
        <v>42700.958032407405</v>
      </c>
      <c r="O3636" t="b">
        <v>0</v>
      </c>
      <c r="P3636">
        <v>18</v>
      </c>
      <c r="Q3636" t="b">
        <v>0</v>
      </c>
      <c r="R3636" t="s">
        <v>8305</v>
      </c>
      <c r="S3636" s="5">
        <f t="shared" si="336"/>
        <v>4.2466666666666666E-2</v>
      </c>
      <c r="T3636" s="7">
        <f t="shared" si="337"/>
        <v>176.94444444444446</v>
      </c>
      <c r="U3636" t="s">
        <v>8318</v>
      </c>
      <c r="V3636" t="s">
        <v>8359</v>
      </c>
    </row>
    <row r="3637" spans="1:22" ht="33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 t="str">
        <f t="shared" si="338"/>
        <v>04/20/2016</v>
      </c>
      <c r="K3637" s="11" t="str">
        <f t="shared" si="339"/>
        <v>2016</v>
      </c>
      <c r="L3637" s="11" t="str">
        <f t="shared" si="340"/>
        <v>Apr</v>
      </c>
      <c r="M3637">
        <v>1458594676</v>
      </c>
      <c r="N3637" s="11">
        <f t="shared" si="341"/>
        <v>42450.674490740734</v>
      </c>
      <c r="O3637" t="b">
        <v>0</v>
      </c>
      <c r="P3637">
        <v>10</v>
      </c>
      <c r="Q3637" t="b">
        <v>0</v>
      </c>
      <c r="R3637" t="s">
        <v>8305</v>
      </c>
      <c r="S3637" s="5">
        <f t="shared" si="336"/>
        <v>0.36457142857142855</v>
      </c>
      <c r="T3637" s="7">
        <f t="shared" si="337"/>
        <v>127.6</v>
      </c>
      <c r="U3637" t="s">
        <v>8318</v>
      </c>
      <c r="V3637" t="s">
        <v>8359</v>
      </c>
    </row>
    <row r="3638" spans="1:22" ht="49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 t="str">
        <f t="shared" si="338"/>
        <v>09/14/2015</v>
      </c>
      <c r="K3638" s="11" t="str">
        <f t="shared" si="339"/>
        <v>2015</v>
      </c>
      <c r="L3638" s="11" t="str">
        <f t="shared" si="340"/>
        <v>Sep</v>
      </c>
      <c r="M3638">
        <v>1439224829</v>
      </c>
      <c r="N3638" s="11">
        <f t="shared" si="341"/>
        <v>42226.486446759256</v>
      </c>
      <c r="O3638" t="b">
        <v>0</v>
      </c>
      <c r="P3638">
        <v>0</v>
      </c>
      <c r="Q3638" t="b">
        <v>0</v>
      </c>
      <c r="R3638" t="s">
        <v>8305</v>
      </c>
      <c r="S3638" s="5">
        <f t="shared" si="336"/>
        <v>0</v>
      </c>
      <c r="T3638" s="7" t="e">
        <f t="shared" si="337"/>
        <v>#DIV/0!</v>
      </c>
      <c r="U3638" t="s">
        <v>8318</v>
      </c>
      <c r="V3638" t="s">
        <v>8359</v>
      </c>
    </row>
    <row r="3639" spans="1:22" ht="65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 t="str">
        <f t="shared" si="338"/>
        <v>01/01/2015</v>
      </c>
      <c r="K3639" s="11" t="str">
        <f t="shared" si="339"/>
        <v>2015</v>
      </c>
      <c r="L3639" s="11" t="str">
        <f t="shared" si="340"/>
        <v>Jan</v>
      </c>
      <c r="M3639">
        <v>1417538935</v>
      </c>
      <c r="N3639" s="11">
        <f t="shared" si="341"/>
        <v>41975.492303240739</v>
      </c>
      <c r="O3639" t="b">
        <v>0</v>
      </c>
      <c r="P3639">
        <v>14</v>
      </c>
      <c r="Q3639" t="b">
        <v>0</v>
      </c>
      <c r="R3639" t="s">
        <v>8305</v>
      </c>
      <c r="S3639" s="5">
        <f t="shared" si="336"/>
        <v>0.30866666666666664</v>
      </c>
      <c r="T3639" s="7">
        <f t="shared" si="337"/>
        <v>66.142857142857139</v>
      </c>
      <c r="U3639" t="s">
        <v>8318</v>
      </c>
      <c r="V3639" t="s">
        <v>8359</v>
      </c>
    </row>
    <row r="3640" spans="1:22" ht="33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 t="str">
        <f t="shared" si="338"/>
        <v>04/19/2015</v>
      </c>
      <c r="K3640" s="11" t="str">
        <f t="shared" si="339"/>
        <v>2015</v>
      </c>
      <c r="L3640" s="11" t="str">
        <f t="shared" si="340"/>
        <v>Apr</v>
      </c>
      <c r="M3640">
        <v>1424275732</v>
      </c>
      <c r="N3640" s="11">
        <f t="shared" si="341"/>
        <v>42053.464490740742</v>
      </c>
      <c r="O3640" t="b">
        <v>0</v>
      </c>
      <c r="P3640">
        <v>2</v>
      </c>
      <c r="Q3640" t="b">
        <v>0</v>
      </c>
      <c r="R3640" t="s">
        <v>8305</v>
      </c>
      <c r="S3640" s="5">
        <f t="shared" si="336"/>
        <v>6.545454545454546E-2</v>
      </c>
      <c r="T3640" s="7">
        <f t="shared" si="337"/>
        <v>108</v>
      </c>
      <c r="U3640" t="s">
        <v>8318</v>
      </c>
      <c r="V3640" t="s">
        <v>8359</v>
      </c>
    </row>
    <row r="3641" spans="1:22" ht="49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 t="str">
        <f t="shared" si="338"/>
        <v>10/07/2016</v>
      </c>
      <c r="K3641" s="11" t="str">
        <f t="shared" si="339"/>
        <v>2016</v>
      </c>
      <c r="L3641" s="11" t="str">
        <f t="shared" si="340"/>
        <v>Oct</v>
      </c>
      <c r="M3641">
        <v>1470672906</v>
      </c>
      <c r="N3641" s="11">
        <f t="shared" si="341"/>
        <v>42590.468819444439</v>
      </c>
      <c r="O3641" t="b">
        <v>0</v>
      </c>
      <c r="P3641">
        <v>1</v>
      </c>
      <c r="Q3641" t="b">
        <v>0</v>
      </c>
      <c r="R3641" t="s">
        <v>8305</v>
      </c>
      <c r="S3641" s="5">
        <f t="shared" si="336"/>
        <v>4.0000000000000003E-5</v>
      </c>
      <c r="T3641" s="7">
        <f t="shared" si="337"/>
        <v>1</v>
      </c>
      <c r="U3641" t="s">
        <v>8318</v>
      </c>
      <c r="V3641" t="s">
        <v>8359</v>
      </c>
    </row>
    <row r="3642" spans="1:22" ht="81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 t="str">
        <f t="shared" si="338"/>
        <v>05/10/2015</v>
      </c>
      <c r="K3642" s="11" t="str">
        <f t="shared" si="339"/>
        <v>2015</v>
      </c>
      <c r="L3642" s="11" t="str">
        <f t="shared" si="340"/>
        <v>May</v>
      </c>
      <c r="M3642">
        <v>1428691530</v>
      </c>
      <c r="N3642" s="11">
        <f t="shared" si="341"/>
        <v>42104.573263888888</v>
      </c>
      <c r="O3642" t="b">
        <v>0</v>
      </c>
      <c r="P3642">
        <v>3</v>
      </c>
      <c r="Q3642" t="b">
        <v>0</v>
      </c>
      <c r="R3642" t="s">
        <v>8305</v>
      </c>
      <c r="S3642" s="5">
        <f t="shared" si="336"/>
        <v>5.5E-2</v>
      </c>
      <c r="T3642" s="7">
        <f t="shared" si="337"/>
        <v>18.333333333333332</v>
      </c>
      <c r="U3642" t="s">
        <v>8318</v>
      </c>
      <c r="V3642" t="s">
        <v>8359</v>
      </c>
    </row>
    <row r="3643" spans="1:22" ht="49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 t="str">
        <f t="shared" si="338"/>
        <v>10/05/2014</v>
      </c>
      <c r="K3643" s="11" t="str">
        <f t="shared" si="339"/>
        <v>2014</v>
      </c>
      <c r="L3643" s="11" t="str">
        <f t="shared" si="340"/>
        <v>Oct</v>
      </c>
      <c r="M3643">
        <v>1410966179</v>
      </c>
      <c r="N3643" s="11">
        <f t="shared" si="341"/>
        <v>41899.41873842592</v>
      </c>
      <c r="O3643" t="b">
        <v>0</v>
      </c>
      <c r="P3643">
        <v>0</v>
      </c>
      <c r="Q3643" t="b">
        <v>0</v>
      </c>
      <c r="R3643" t="s">
        <v>8305</v>
      </c>
      <c r="S3643" s="5">
        <f t="shared" si="336"/>
        <v>0</v>
      </c>
      <c r="T3643" s="7" t="e">
        <f t="shared" si="337"/>
        <v>#DIV/0!</v>
      </c>
      <c r="U3643" t="s">
        <v>8318</v>
      </c>
      <c r="V3643" t="s">
        <v>8359</v>
      </c>
    </row>
    <row r="3644" spans="1:22" ht="65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 t="str">
        <f t="shared" si="338"/>
        <v>11/30/2015</v>
      </c>
      <c r="K3644" s="11" t="str">
        <f t="shared" si="339"/>
        <v>2015</v>
      </c>
      <c r="L3644" s="11" t="str">
        <f t="shared" si="340"/>
        <v>Nov</v>
      </c>
      <c r="M3644">
        <v>1445369727</v>
      </c>
      <c r="N3644" s="11">
        <f t="shared" si="341"/>
        <v>42297.607951388891</v>
      </c>
      <c r="O3644" t="b">
        <v>0</v>
      </c>
      <c r="P3644">
        <v>2</v>
      </c>
      <c r="Q3644" t="b">
        <v>0</v>
      </c>
      <c r="R3644" t="s">
        <v>8305</v>
      </c>
      <c r="S3644" s="5">
        <f t="shared" si="336"/>
        <v>2.1428571428571429E-2</v>
      </c>
      <c r="T3644" s="7">
        <f t="shared" si="337"/>
        <v>7.5</v>
      </c>
      <c r="U3644" t="s">
        <v>8318</v>
      </c>
      <c r="V3644" t="s">
        <v>8359</v>
      </c>
    </row>
    <row r="3645" spans="1:22" ht="49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 t="str">
        <f t="shared" si="338"/>
        <v>11/16/2015</v>
      </c>
      <c r="K3645" s="11" t="str">
        <f t="shared" si="339"/>
        <v>2015</v>
      </c>
      <c r="L3645" s="11" t="str">
        <f t="shared" si="340"/>
        <v>Nov</v>
      </c>
      <c r="M3645">
        <v>1444274839</v>
      </c>
      <c r="N3645" s="11">
        <f t="shared" si="341"/>
        <v>42284.935636574075</v>
      </c>
      <c r="O3645" t="b">
        <v>0</v>
      </c>
      <c r="P3645">
        <v>0</v>
      </c>
      <c r="Q3645" t="b">
        <v>0</v>
      </c>
      <c r="R3645" t="s">
        <v>8305</v>
      </c>
      <c r="S3645" s="5">
        <f t="shared" si="336"/>
        <v>0</v>
      </c>
      <c r="T3645" s="7" t="e">
        <f t="shared" si="337"/>
        <v>#DIV/0!</v>
      </c>
      <c r="U3645" t="s">
        <v>8318</v>
      </c>
      <c r="V3645" t="s">
        <v>8359</v>
      </c>
    </row>
    <row r="3646" spans="1:22" ht="49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 t="str">
        <f t="shared" si="338"/>
        <v>03/07/2016</v>
      </c>
      <c r="K3646" s="11" t="str">
        <f t="shared" si="339"/>
        <v>2016</v>
      </c>
      <c r="L3646" s="11" t="str">
        <f t="shared" si="340"/>
        <v>Mar</v>
      </c>
      <c r="M3646">
        <v>1454996887</v>
      </c>
      <c r="N3646" s="11">
        <f t="shared" si="341"/>
        <v>42409.033414351848</v>
      </c>
      <c r="O3646" t="b">
        <v>0</v>
      </c>
      <c r="P3646">
        <v>12</v>
      </c>
      <c r="Q3646" t="b">
        <v>0</v>
      </c>
      <c r="R3646" t="s">
        <v>8305</v>
      </c>
      <c r="S3646" s="5">
        <f t="shared" si="336"/>
        <v>0.16420000000000001</v>
      </c>
      <c r="T3646" s="7">
        <f t="shared" si="337"/>
        <v>68.416666666666671</v>
      </c>
      <c r="U3646" t="s">
        <v>8318</v>
      </c>
      <c r="V3646" t="s">
        <v>8359</v>
      </c>
    </row>
    <row r="3647" spans="1:22" ht="49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 t="str">
        <f t="shared" si="338"/>
        <v>11/21/2016</v>
      </c>
      <c r="K3647" s="11" t="str">
        <f t="shared" si="339"/>
        <v>2016</v>
      </c>
      <c r="L3647" s="11" t="str">
        <f t="shared" si="340"/>
        <v>Nov</v>
      </c>
      <c r="M3647">
        <v>1477178238</v>
      </c>
      <c r="N3647" s="11">
        <f t="shared" si="341"/>
        <v>42665.762013888881</v>
      </c>
      <c r="O3647" t="b">
        <v>0</v>
      </c>
      <c r="P3647">
        <v>1</v>
      </c>
      <c r="Q3647" t="b">
        <v>0</v>
      </c>
      <c r="R3647" t="s">
        <v>8305</v>
      </c>
      <c r="S3647" s="5">
        <f t="shared" si="336"/>
        <v>1E-3</v>
      </c>
      <c r="T3647" s="7">
        <f t="shared" si="337"/>
        <v>1</v>
      </c>
      <c r="U3647" t="s">
        <v>8318</v>
      </c>
      <c r="V3647" t="s">
        <v>8359</v>
      </c>
    </row>
    <row r="3648" spans="1:22" ht="49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 t="str">
        <f t="shared" si="338"/>
        <v>06/16/2015</v>
      </c>
      <c r="K3648" s="11" t="str">
        <f t="shared" si="339"/>
        <v>2015</v>
      </c>
      <c r="L3648" s="11" t="str">
        <f t="shared" si="340"/>
        <v>Jun</v>
      </c>
      <c r="M3648">
        <v>1431770802</v>
      </c>
      <c r="N3648" s="11">
        <f t="shared" si="341"/>
        <v>42140.21298611111</v>
      </c>
      <c r="O3648" t="b">
        <v>0</v>
      </c>
      <c r="P3648">
        <v>8</v>
      </c>
      <c r="Q3648" t="b">
        <v>0</v>
      </c>
      <c r="R3648" t="s">
        <v>8305</v>
      </c>
      <c r="S3648" s="5">
        <f t="shared" si="336"/>
        <v>4.8099999999999997E-2</v>
      </c>
      <c r="T3648" s="7">
        <f t="shared" si="337"/>
        <v>60.125</v>
      </c>
      <c r="U3648" t="s">
        <v>8318</v>
      </c>
      <c r="V3648" t="s">
        <v>8359</v>
      </c>
    </row>
    <row r="3649" spans="1:22" ht="49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 t="str">
        <f t="shared" si="338"/>
        <v>09/30/2016</v>
      </c>
      <c r="K3649" s="11" t="str">
        <f t="shared" si="339"/>
        <v>2016</v>
      </c>
      <c r="L3649" s="11" t="str">
        <f t="shared" si="340"/>
        <v>Sep</v>
      </c>
      <c r="M3649">
        <v>1471370327</v>
      </c>
      <c r="N3649" s="11">
        <f t="shared" si="341"/>
        <v>42598.540821759256</v>
      </c>
      <c r="O3649" t="b">
        <v>0</v>
      </c>
      <c r="P3649">
        <v>2</v>
      </c>
      <c r="Q3649" t="b">
        <v>0</v>
      </c>
      <c r="R3649" t="s">
        <v>8305</v>
      </c>
      <c r="S3649" s="5">
        <f t="shared" si="336"/>
        <v>0.06</v>
      </c>
      <c r="T3649" s="7">
        <f t="shared" si="337"/>
        <v>15</v>
      </c>
      <c r="U3649" t="s">
        <v>8318</v>
      </c>
      <c r="V3649" t="s">
        <v>8359</v>
      </c>
    </row>
    <row r="3650" spans="1:22" ht="33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 t="str">
        <f t="shared" si="338"/>
        <v>10/05/2014</v>
      </c>
      <c r="K3650" s="11" t="str">
        <f t="shared" si="339"/>
        <v>2014</v>
      </c>
      <c r="L3650" s="11" t="str">
        <f t="shared" si="340"/>
        <v>Oct</v>
      </c>
      <c r="M3650">
        <v>1409900445</v>
      </c>
      <c r="N3650" s="11">
        <f t="shared" si="341"/>
        <v>41887.083854166667</v>
      </c>
      <c r="O3650" t="b">
        <v>0</v>
      </c>
      <c r="P3650">
        <v>73</v>
      </c>
      <c r="Q3650" t="b">
        <v>1</v>
      </c>
      <c r="R3650" t="s">
        <v>8271</v>
      </c>
      <c r="S3650" s="5">
        <f t="shared" ref="S3650:S3713" si="342">E3650/D3650</f>
        <v>1.003825</v>
      </c>
      <c r="T3650" s="7">
        <f t="shared" ref="T3650:T3713" si="343">E3650/P3650</f>
        <v>550.04109589041093</v>
      </c>
      <c r="U3650" t="s">
        <v>8318</v>
      </c>
      <c r="V3650" t="s">
        <v>8319</v>
      </c>
    </row>
    <row r="3651" spans="1:22" ht="49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 t="str">
        <f t="shared" ref="J3651:J3714" si="344">TEXT((I3651/86400)+25569+(-5/24),"mm/dd/yyyy")</f>
        <v>06/16/2014</v>
      </c>
      <c r="K3651" s="11" t="str">
        <f t="shared" ref="K3651:K3714" si="345">RIGHT(J3651,4)</f>
        <v>2014</v>
      </c>
      <c r="L3651" s="11" t="str">
        <f t="shared" ref="L3651:L3714" si="346">TEXT(J3651,"mmm")</f>
        <v>Jun</v>
      </c>
      <c r="M3651">
        <v>1400691994</v>
      </c>
      <c r="N3651" s="11">
        <f t="shared" ref="N3651:N3714" si="347">(M3651/86400)+25569+(-5/24)</f>
        <v>41780.504560185182</v>
      </c>
      <c r="O3651" t="b">
        <v>0</v>
      </c>
      <c r="P3651">
        <v>8</v>
      </c>
      <c r="Q3651" t="b">
        <v>1</v>
      </c>
      <c r="R3651" t="s">
        <v>8271</v>
      </c>
      <c r="S3651" s="5">
        <f t="shared" si="342"/>
        <v>1.04</v>
      </c>
      <c r="T3651" s="7">
        <f t="shared" si="343"/>
        <v>97.5</v>
      </c>
      <c r="U3651" t="s">
        <v>8318</v>
      </c>
      <c r="V3651" t="s">
        <v>8319</v>
      </c>
    </row>
    <row r="3652" spans="1:22" ht="49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 t="str">
        <f t="shared" si="344"/>
        <v>02/02/2016</v>
      </c>
      <c r="K3652" s="11" t="str">
        <f t="shared" si="345"/>
        <v>2016</v>
      </c>
      <c r="L3652" s="11" t="str">
        <f t="shared" si="346"/>
        <v>Feb</v>
      </c>
      <c r="M3652">
        <v>1452598184</v>
      </c>
      <c r="N3652" s="11">
        <f t="shared" si="347"/>
        <v>42381.270648148151</v>
      </c>
      <c r="O3652" t="b">
        <v>0</v>
      </c>
      <c r="P3652">
        <v>17</v>
      </c>
      <c r="Q3652" t="b">
        <v>1</v>
      </c>
      <c r="R3652" t="s">
        <v>8271</v>
      </c>
      <c r="S3652" s="5">
        <f t="shared" si="342"/>
        <v>1</v>
      </c>
      <c r="T3652" s="7">
        <f t="shared" si="343"/>
        <v>29.411764705882351</v>
      </c>
      <c r="U3652" t="s">
        <v>8318</v>
      </c>
      <c r="V3652" t="s">
        <v>8319</v>
      </c>
    </row>
    <row r="3653" spans="1:22" ht="33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 t="str">
        <f t="shared" si="344"/>
        <v>08/10/2014</v>
      </c>
      <c r="K3653" s="11" t="str">
        <f t="shared" si="345"/>
        <v>2014</v>
      </c>
      <c r="L3653" s="11" t="str">
        <f t="shared" si="346"/>
        <v>Aug</v>
      </c>
      <c r="M3653">
        <v>1404833442</v>
      </c>
      <c r="N3653" s="11">
        <f t="shared" si="347"/>
        <v>41828.437986111108</v>
      </c>
      <c r="O3653" t="b">
        <v>0</v>
      </c>
      <c r="P3653">
        <v>9</v>
      </c>
      <c r="Q3653" t="b">
        <v>1</v>
      </c>
      <c r="R3653" t="s">
        <v>8271</v>
      </c>
      <c r="S3653" s="5">
        <f t="shared" si="342"/>
        <v>1.04</v>
      </c>
      <c r="T3653" s="7">
        <f t="shared" si="343"/>
        <v>57.777777777777779</v>
      </c>
      <c r="U3653" t="s">
        <v>8318</v>
      </c>
      <c r="V3653" t="s">
        <v>8319</v>
      </c>
    </row>
    <row r="3654" spans="1:22" ht="49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 t="str">
        <f t="shared" si="344"/>
        <v>08/24/2016</v>
      </c>
      <c r="K3654" s="11" t="str">
        <f t="shared" si="345"/>
        <v>2016</v>
      </c>
      <c r="L3654" s="11" t="str">
        <f t="shared" si="346"/>
        <v>Aug</v>
      </c>
      <c r="M3654">
        <v>1471188502</v>
      </c>
      <c r="N3654" s="11">
        <f t="shared" si="347"/>
        <v>42596.436365740738</v>
      </c>
      <c r="O3654" t="b">
        <v>0</v>
      </c>
      <c r="P3654">
        <v>17</v>
      </c>
      <c r="Q3654" t="b">
        <v>1</v>
      </c>
      <c r="R3654" t="s">
        <v>8271</v>
      </c>
      <c r="S3654" s="5">
        <f t="shared" si="342"/>
        <v>2.5066666666666668</v>
      </c>
      <c r="T3654" s="7">
        <f t="shared" si="343"/>
        <v>44.235294117647058</v>
      </c>
      <c r="U3654" t="s">
        <v>8318</v>
      </c>
      <c r="V3654" t="s">
        <v>8319</v>
      </c>
    </row>
    <row r="3655" spans="1:22" ht="49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 t="str">
        <f t="shared" si="344"/>
        <v>08/05/2015</v>
      </c>
      <c r="K3655" s="11" t="str">
        <f t="shared" si="345"/>
        <v>2015</v>
      </c>
      <c r="L3655" s="11" t="str">
        <f t="shared" si="346"/>
        <v>Aug</v>
      </c>
      <c r="M3655">
        <v>1436172207</v>
      </c>
      <c r="N3655" s="11">
        <f t="shared" si="347"/>
        <v>42191.155173611107</v>
      </c>
      <c r="O3655" t="b">
        <v>0</v>
      </c>
      <c r="P3655">
        <v>33</v>
      </c>
      <c r="Q3655" t="b">
        <v>1</v>
      </c>
      <c r="R3655" t="s">
        <v>8271</v>
      </c>
      <c r="S3655" s="5">
        <f t="shared" si="342"/>
        <v>1.0049999999999999</v>
      </c>
      <c r="T3655" s="7">
        <f t="shared" si="343"/>
        <v>60.909090909090907</v>
      </c>
      <c r="U3655" t="s">
        <v>8318</v>
      </c>
      <c r="V3655" t="s">
        <v>8319</v>
      </c>
    </row>
    <row r="3656" spans="1:22" ht="49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 t="str">
        <f t="shared" si="344"/>
        <v>04/03/2016</v>
      </c>
      <c r="K3656" s="11" t="str">
        <f t="shared" si="345"/>
        <v>2016</v>
      </c>
      <c r="L3656" s="11" t="str">
        <f t="shared" si="346"/>
        <v>Apr</v>
      </c>
      <c r="M3656">
        <v>1457690386</v>
      </c>
      <c r="N3656" s="11">
        <f t="shared" si="347"/>
        <v>42440.20817129629</v>
      </c>
      <c r="O3656" t="b">
        <v>0</v>
      </c>
      <c r="P3656">
        <v>38</v>
      </c>
      <c r="Q3656" t="b">
        <v>1</v>
      </c>
      <c r="R3656" t="s">
        <v>8271</v>
      </c>
      <c r="S3656" s="5">
        <f t="shared" si="342"/>
        <v>1.744</v>
      </c>
      <c r="T3656" s="7">
        <f t="shared" si="343"/>
        <v>68.84210526315789</v>
      </c>
      <c r="U3656" t="s">
        <v>8318</v>
      </c>
      <c r="V3656" t="s">
        <v>8319</v>
      </c>
    </row>
    <row r="3657" spans="1:22" ht="49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 t="str">
        <f t="shared" si="344"/>
        <v>07/18/2015</v>
      </c>
      <c r="K3657" s="11" t="str">
        <f t="shared" si="345"/>
        <v>2015</v>
      </c>
      <c r="L3657" s="11" t="str">
        <f t="shared" si="346"/>
        <v>Jul</v>
      </c>
      <c r="M3657">
        <v>1434654998</v>
      </c>
      <c r="N3657" s="11">
        <f t="shared" si="347"/>
        <v>42173.594884259255</v>
      </c>
      <c r="O3657" t="b">
        <v>0</v>
      </c>
      <c r="P3657">
        <v>79</v>
      </c>
      <c r="Q3657" t="b">
        <v>1</v>
      </c>
      <c r="R3657" t="s">
        <v>8271</v>
      </c>
      <c r="S3657" s="5">
        <f t="shared" si="342"/>
        <v>1.1626000000000001</v>
      </c>
      <c r="T3657" s="7">
        <f t="shared" si="343"/>
        <v>73.582278481012665</v>
      </c>
      <c r="U3657" t="s">
        <v>8318</v>
      </c>
      <c r="V3657" t="s">
        <v>8319</v>
      </c>
    </row>
    <row r="3658" spans="1:22" ht="49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 t="str">
        <f t="shared" si="344"/>
        <v>02/01/2017</v>
      </c>
      <c r="K3658" s="11" t="str">
        <f t="shared" si="345"/>
        <v>2017</v>
      </c>
      <c r="L3658" s="11" t="str">
        <f t="shared" si="346"/>
        <v>Feb</v>
      </c>
      <c r="M3658">
        <v>1483393836</v>
      </c>
      <c r="N3658" s="11">
        <f t="shared" si="347"/>
        <v>42737.701805555553</v>
      </c>
      <c r="O3658" t="b">
        <v>0</v>
      </c>
      <c r="P3658">
        <v>46</v>
      </c>
      <c r="Q3658" t="b">
        <v>1</v>
      </c>
      <c r="R3658" t="s">
        <v>8271</v>
      </c>
      <c r="S3658" s="5">
        <f t="shared" si="342"/>
        <v>1.0582</v>
      </c>
      <c r="T3658" s="7">
        <f t="shared" si="343"/>
        <v>115.02173913043478</v>
      </c>
      <c r="U3658" t="s">
        <v>8318</v>
      </c>
      <c r="V3658" t="s">
        <v>8319</v>
      </c>
    </row>
    <row r="3659" spans="1:22" ht="49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 t="str">
        <f t="shared" si="344"/>
        <v>06/01/2016</v>
      </c>
      <c r="K3659" s="11" t="str">
        <f t="shared" si="345"/>
        <v>2016</v>
      </c>
      <c r="L3659" s="11" t="str">
        <f t="shared" si="346"/>
        <v>Jun</v>
      </c>
      <c r="M3659">
        <v>1462806419</v>
      </c>
      <c r="N3659" s="11">
        <f t="shared" si="347"/>
        <v>42499.4215162037</v>
      </c>
      <c r="O3659" t="b">
        <v>0</v>
      </c>
      <c r="P3659">
        <v>20</v>
      </c>
      <c r="Q3659" t="b">
        <v>1</v>
      </c>
      <c r="R3659" t="s">
        <v>8271</v>
      </c>
      <c r="S3659" s="5">
        <f t="shared" si="342"/>
        <v>1.1074999999999999</v>
      </c>
      <c r="T3659" s="7">
        <f t="shared" si="343"/>
        <v>110.75</v>
      </c>
      <c r="U3659" t="s">
        <v>8318</v>
      </c>
      <c r="V3659" t="s">
        <v>8319</v>
      </c>
    </row>
    <row r="3660" spans="1:22" ht="33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 t="str">
        <f t="shared" si="344"/>
        <v>07/01/2014</v>
      </c>
      <c r="K3660" s="11" t="str">
        <f t="shared" si="345"/>
        <v>2014</v>
      </c>
      <c r="L3660" s="11" t="str">
        <f t="shared" si="346"/>
        <v>Jul</v>
      </c>
      <c r="M3660">
        <v>1400272580</v>
      </c>
      <c r="N3660" s="11">
        <f t="shared" si="347"/>
        <v>41775.650231481479</v>
      </c>
      <c r="O3660" t="b">
        <v>0</v>
      </c>
      <c r="P3660">
        <v>20</v>
      </c>
      <c r="Q3660" t="b">
        <v>1</v>
      </c>
      <c r="R3660" t="s">
        <v>8271</v>
      </c>
      <c r="S3660" s="5">
        <f t="shared" si="342"/>
        <v>1.0066666666666666</v>
      </c>
      <c r="T3660" s="7">
        <f t="shared" si="343"/>
        <v>75.5</v>
      </c>
      <c r="U3660" t="s">
        <v>8318</v>
      </c>
      <c r="V3660" t="s">
        <v>8319</v>
      </c>
    </row>
    <row r="3661" spans="1:22" ht="49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 t="str">
        <f t="shared" si="344"/>
        <v>03/19/2015</v>
      </c>
      <c r="K3661" s="11" t="str">
        <f t="shared" si="345"/>
        <v>2015</v>
      </c>
      <c r="L3661" s="11" t="str">
        <f t="shared" si="346"/>
        <v>Mar</v>
      </c>
      <c r="M3661">
        <v>1424414350</v>
      </c>
      <c r="N3661" s="11">
        <f t="shared" si="347"/>
        <v>42055.068865740737</v>
      </c>
      <c r="O3661" t="b">
        <v>0</v>
      </c>
      <c r="P3661">
        <v>13</v>
      </c>
      <c r="Q3661" t="b">
        <v>1</v>
      </c>
      <c r="R3661" t="s">
        <v>8271</v>
      </c>
      <c r="S3661" s="5">
        <f t="shared" si="342"/>
        <v>1.0203333333333333</v>
      </c>
      <c r="T3661" s="7">
        <f t="shared" si="343"/>
        <v>235.46153846153845</v>
      </c>
      <c r="U3661" t="s">
        <v>8318</v>
      </c>
      <c r="V3661" t="s">
        <v>8319</v>
      </c>
    </row>
    <row r="3662" spans="1:22" ht="49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 t="str">
        <f t="shared" si="344"/>
        <v>12/23/2014</v>
      </c>
      <c r="K3662" s="11" t="str">
        <f t="shared" si="345"/>
        <v>2014</v>
      </c>
      <c r="L3662" s="11" t="str">
        <f t="shared" si="346"/>
        <v>Dec</v>
      </c>
      <c r="M3662">
        <v>1417208925</v>
      </c>
      <c r="N3662" s="11">
        <f t="shared" si="347"/>
        <v>41971.672743055555</v>
      </c>
      <c r="O3662" t="b">
        <v>0</v>
      </c>
      <c r="P3662">
        <v>22</v>
      </c>
      <c r="Q3662" t="b">
        <v>1</v>
      </c>
      <c r="R3662" t="s">
        <v>8271</v>
      </c>
      <c r="S3662" s="5">
        <f t="shared" si="342"/>
        <v>1</v>
      </c>
      <c r="T3662" s="7">
        <f t="shared" si="343"/>
        <v>11.363636363636363</v>
      </c>
      <c r="U3662" t="s">
        <v>8318</v>
      </c>
      <c r="V3662" t="s">
        <v>8319</v>
      </c>
    </row>
    <row r="3663" spans="1:22" ht="49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 t="str">
        <f t="shared" si="344"/>
        <v>04/09/2016</v>
      </c>
      <c r="K3663" s="11" t="str">
        <f t="shared" si="345"/>
        <v>2016</v>
      </c>
      <c r="L3663" s="11" t="str">
        <f t="shared" si="346"/>
        <v>Apr</v>
      </c>
      <c r="M3663">
        <v>1458336672</v>
      </c>
      <c r="N3663" s="11">
        <f t="shared" si="347"/>
        <v>42447.688333333332</v>
      </c>
      <c r="O3663" t="b">
        <v>0</v>
      </c>
      <c r="P3663">
        <v>36</v>
      </c>
      <c r="Q3663" t="b">
        <v>1</v>
      </c>
      <c r="R3663" t="s">
        <v>8271</v>
      </c>
      <c r="S3663" s="5">
        <f t="shared" si="342"/>
        <v>1.1100000000000001</v>
      </c>
      <c r="T3663" s="7">
        <f t="shared" si="343"/>
        <v>92.5</v>
      </c>
      <c r="U3663" t="s">
        <v>8318</v>
      </c>
      <c r="V3663" t="s">
        <v>8319</v>
      </c>
    </row>
    <row r="3664" spans="1:22" ht="49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 t="str">
        <f t="shared" si="344"/>
        <v>03/30/2015</v>
      </c>
      <c r="K3664" s="11" t="str">
        <f t="shared" si="345"/>
        <v>2015</v>
      </c>
      <c r="L3664" s="11" t="str">
        <f t="shared" si="346"/>
        <v>Mar</v>
      </c>
      <c r="M3664">
        <v>1425187014</v>
      </c>
      <c r="N3664" s="11">
        <f t="shared" si="347"/>
        <v>42064.011736111112</v>
      </c>
      <c r="O3664" t="b">
        <v>0</v>
      </c>
      <c r="P3664">
        <v>40</v>
      </c>
      <c r="Q3664" t="b">
        <v>1</v>
      </c>
      <c r="R3664" t="s">
        <v>8271</v>
      </c>
      <c r="S3664" s="5">
        <f t="shared" si="342"/>
        <v>1.0142500000000001</v>
      </c>
      <c r="T3664" s="7">
        <f t="shared" si="343"/>
        <v>202.85</v>
      </c>
      <c r="U3664" t="s">
        <v>8318</v>
      </c>
      <c r="V3664" t="s">
        <v>8319</v>
      </c>
    </row>
    <row r="3665" spans="1:22" ht="49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 t="str">
        <f t="shared" si="344"/>
        <v>12/21/2016</v>
      </c>
      <c r="K3665" s="11" t="str">
        <f t="shared" si="345"/>
        <v>2016</v>
      </c>
      <c r="L3665" s="11" t="str">
        <f t="shared" si="346"/>
        <v>Dec</v>
      </c>
      <c r="M3665">
        <v>1477133430</v>
      </c>
      <c r="N3665" s="11">
        <f t="shared" si="347"/>
        <v>42665.243402777771</v>
      </c>
      <c r="O3665" t="b">
        <v>0</v>
      </c>
      <c r="P3665">
        <v>9</v>
      </c>
      <c r="Q3665" t="b">
        <v>1</v>
      </c>
      <c r="R3665" t="s">
        <v>8271</v>
      </c>
      <c r="S3665" s="5">
        <f t="shared" si="342"/>
        <v>1.04</v>
      </c>
      <c r="T3665" s="7">
        <f t="shared" si="343"/>
        <v>26</v>
      </c>
      <c r="U3665" t="s">
        <v>8318</v>
      </c>
      <c r="V3665" t="s">
        <v>8319</v>
      </c>
    </row>
    <row r="3666" spans="1:22" ht="49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 t="str">
        <f t="shared" si="344"/>
        <v>06/16/2016</v>
      </c>
      <c r="K3666" s="11" t="str">
        <f t="shared" si="345"/>
        <v>2016</v>
      </c>
      <c r="L3666" s="11" t="str">
        <f t="shared" si="346"/>
        <v>Jun</v>
      </c>
      <c r="M3666">
        <v>1464847089</v>
      </c>
      <c r="N3666" s="11">
        <f t="shared" si="347"/>
        <v>42523.04038194444</v>
      </c>
      <c r="O3666" t="b">
        <v>0</v>
      </c>
      <c r="P3666">
        <v>19</v>
      </c>
      <c r="Q3666" t="b">
        <v>1</v>
      </c>
      <c r="R3666" t="s">
        <v>8271</v>
      </c>
      <c r="S3666" s="5">
        <f t="shared" si="342"/>
        <v>1.09375</v>
      </c>
      <c r="T3666" s="7">
        <f t="shared" si="343"/>
        <v>46.05263157894737</v>
      </c>
      <c r="U3666" t="s">
        <v>8318</v>
      </c>
      <c r="V3666" t="s">
        <v>8319</v>
      </c>
    </row>
    <row r="3667" spans="1:22" ht="49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 t="str">
        <f t="shared" si="344"/>
        <v>10/28/2015</v>
      </c>
      <c r="K3667" s="11" t="str">
        <f t="shared" si="345"/>
        <v>2015</v>
      </c>
      <c r="L3667" s="11" t="str">
        <f t="shared" si="346"/>
        <v>Oct</v>
      </c>
      <c r="M3667">
        <v>1445109822</v>
      </c>
      <c r="N3667" s="11">
        <f t="shared" si="347"/>
        <v>42294.59979166666</v>
      </c>
      <c r="O3667" t="b">
        <v>0</v>
      </c>
      <c r="P3667">
        <v>14</v>
      </c>
      <c r="Q3667" t="b">
        <v>1</v>
      </c>
      <c r="R3667" t="s">
        <v>8271</v>
      </c>
      <c r="S3667" s="5">
        <f t="shared" si="342"/>
        <v>1.1516129032258065</v>
      </c>
      <c r="T3667" s="7">
        <f t="shared" si="343"/>
        <v>51</v>
      </c>
      <c r="U3667" t="s">
        <v>8318</v>
      </c>
      <c r="V3667" t="s">
        <v>8319</v>
      </c>
    </row>
    <row r="3668" spans="1:22" ht="17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 t="str">
        <f t="shared" si="344"/>
        <v>07/24/2014</v>
      </c>
      <c r="K3668" s="11" t="str">
        <f t="shared" si="345"/>
        <v>2014</v>
      </c>
      <c r="L3668" s="11" t="str">
        <f t="shared" si="346"/>
        <v>Jul</v>
      </c>
      <c r="M3668">
        <v>1404337382</v>
      </c>
      <c r="N3668" s="11">
        <f t="shared" si="347"/>
        <v>41822.696550925924</v>
      </c>
      <c r="O3668" t="b">
        <v>0</v>
      </c>
      <c r="P3668">
        <v>38</v>
      </c>
      <c r="Q3668" t="b">
        <v>1</v>
      </c>
      <c r="R3668" t="s">
        <v>8271</v>
      </c>
      <c r="S3668" s="5">
        <f t="shared" si="342"/>
        <v>1</v>
      </c>
      <c r="T3668" s="7">
        <f t="shared" si="343"/>
        <v>31.578947368421051</v>
      </c>
      <c r="U3668" t="s">
        <v>8318</v>
      </c>
      <c r="V3668" t="s">
        <v>8319</v>
      </c>
    </row>
    <row r="3669" spans="1:22" ht="49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 t="str">
        <f t="shared" si="344"/>
        <v>07/18/2015</v>
      </c>
      <c r="K3669" s="11" t="str">
        <f t="shared" si="345"/>
        <v>2015</v>
      </c>
      <c r="L3669" s="11" t="str">
        <f t="shared" si="346"/>
        <v>Jul</v>
      </c>
      <c r="M3669">
        <v>1434669419</v>
      </c>
      <c r="N3669" s="11">
        <f t="shared" si="347"/>
        <v>42173.761793981474</v>
      </c>
      <c r="O3669" t="b">
        <v>0</v>
      </c>
      <c r="P3669">
        <v>58</v>
      </c>
      <c r="Q3669" t="b">
        <v>1</v>
      </c>
      <c r="R3669" t="s">
        <v>8271</v>
      </c>
      <c r="S3669" s="5">
        <f t="shared" si="342"/>
        <v>1.0317033333333334</v>
      </c>
      <c r="T3669" s="7">
        <f t="shared" si="343"/>
        <v>53.363965517241382</v>
      </c>
      <c r="U3669" t="s">
        <v>8318</v>
      </c>
      <c r="V3669" t="s">
        <v>8319</v>
      </c>
    </row>
    <row r="3670" spans="1:22" ht="49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 t="str">
        <f t="shared" si="344"/>
        <v>07/23/2015</v>
      </c>
      <c r="K3670" s="11" t="str">
        <f t="shared" si="345"/>
        <v>2015</v>
      </c>
      <c r="L3670" s="11" t="str">
        <f t="shared" si="346"/>
        <v>Jul</v>
      </c>
      <c r="M3670">
        <v>1435670452</v>
      </c>
      <c r="N3670" s="11">
        <f t="shared" si="347"/>
        <v>42185.347824074073</v>
      </c>
      <c r="O3670" t="b">
        <v>0</v>
      </c>
      <c r="P3670">
        <v>28</v>
      </c>
      <c r="Q3670" t="b">
        <v>1</v>
      </c>
      <c r="R3670" t="s">
        <v>8271</v>
      </c>
      <c r="S3670" s="5">
        <f t="shared" si="342"/>
        <v>1.0349999999999999</v>
      </c>
      <c r="T3670" s="7">
        <f t="shared" si="343"/>
        <v>36.964285714285715</v>
      </c>
      <c r="U3670" t="s">
        <v>8318</v>
      </c>
      <c r="V3670" t="s">
        <v>8319</v>
      </c>
    </row>
    <row r="3671" spans="1:22" ht="49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 t="str">
        <f t="shared" si="344"/>
        <v>06/11/2015</v>
      </c>
      <c r="K3671" s="11" t="str">
        <f t="shared" si="345"/>
        <v>2015</v>
      </c>
      <c r="L3671" s="11" t="str">
        <f t="shared" si="346"/>
        <v>Jun</v>
      </c>
      <c r="M3671">
        <v>1431447137</v>
      </c>
      <c r="N3671" s="11">
        <f t="shared" si="347"/>
        <v>42136.466863425921</v>
      </c>
      <c r="O3671" t="b">
        <v>0</v>
      </c>
      <c r="P3671">
        <v>17</v>
      </c>
      <c r="Q3671" t="b">
        <v>1</v>
      </c>
      <c r="R3671" t="s">
        <v>8271</v>
      </c>
      <c r="S3671" s="5">
        <f t="shared" si="342"/>
        <v>1.3819999999999999</v>
      </c>
      <c r="T3671" s="7">
        <f t="shared" si="343"/>
        <v>81.294117647058826</v>
      </c>
      <c r="U3671" t="s">
        <v>8318</v>
      </c>
      <c r="V3671" t="s">
        <v>8319</v>
      </c>
    </row>
    <row r="3672" spans="1:22" ht="49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 t="str">
        <f t="shared" si="344"/>
        <v>05/31/2015</v>
      </c>
      <c r="K3672" s="11" t="str">
        <f t="shared" si="345"/>
        <v>2015</v>
      </c>
      <c r="L3672" s="11" t="str">
        <f t="shared" si="346"/>
        <v>May</v>
      </c>
      <c r="M3672">
        <v>1431951611</v>
      </c>
      <c r="N3672" s="11">
        <f t="shared" si="347"/>
        <v>42142.305682870363</v>
      </c>
      <c r="O3672" t="b">
        <v>0</v>
      </c>
      <c r="P3672">
        <v>12</v>
      </c>
      <c r="Q3672" t="b">
        <v>1</v>
      </c>
      <c r="R3672" t="s">
        <v>8271</v>
      </c>
      <c r="S3672" s="5">
        <f t="shared" si="342"/>
        <v>1.0954545454545455</v>
      </c>
      <c r="T3672" s="7">
        <f t="shared" si="343"/>
        <v>20.083333333333332</v>
      </c>
      <c r="U3672" t="s">
        <v>8318</v>
      </c>
      <c r="V3672" t="s">
        <v>8319</v>
      </c>
    </row>
    <row r="3673" spans="1:22" ht="49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 t="str">
        <f t="shared" si="344"/>
        <v>07/20/2014</v>
      </c>
      <c r="K3673" s="11" t="str">
        <f t="shared" si="345"/>
        <v>2014</v>
      </c>
      <c r="L3673" s="11" t="str">
        <f t="shared" si="346"/>
        <v>Jul</v>
      </c>
      <c r="M3673">
        <v>1404140667</v>
      </c>
      <c r="N3673" s="11">
        <f t="shared" si="347"/>
        <v>41820.419756944444</v>
      </c>
      <c r="O3673" t="b">
        <v>0</v>
      </c>
      <c r="P3673">
        <v>40</v>
      </c>
      <c r="Q3673" t="b">
        <v>1</v>
      </c>
      <c r="R3673" t="s">
        <v>8271</v>
      </c>
      <c r="S3673" s="5">
        <f t="shared" si="342"/>
        <v>1.0085714285714287</v>
      </c>
      <c r="T3673" s="7">
        <f t="shared" si="343"/>
        <v>88.25</v>
      </c>
      <c r="U3673" t="s">
        <v>8318</v>
      </c>
      <c r="V3673" t="s">
        <v>8319</v>
      </c>
    </row>
    <row r="3674" spans="1:22" ht="49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 t="str">
        <f t="shared" si="344"/>
        <v>09/26/2014</v>
      </c>
      <c r="K3674" s="11" t="str">
        <f t="shared" si="345"/>
        <v>2014</v>
      </c>
      <c r="L3674" s="11" t="str">
        <f t="shared" si="346"/>
        <v>Sep</v>
      </c>
      <c r="M3674">
        <v>1409179384</v>
      </c>
      <c r="N3674" s="11">
        <f t="shared" si="347"/>
        <v>41878.738240740735</v>
      </c>
      <c r="O3674" t="b">
        <v>0</v>
      </c>
      <c r="P3674">
        <v>57</v>
      </c>
      <c r="Q3674" t="b">
        <v>1</v>
      </c>
      <c r="R3674" t="s">
        <v>8271</v>
      </c>
      <c r="S3674" s="5">
        <f t="shared" si="342"/>
        <v>1.0153333333333334</v>
      </c>
      <c r="T3674" s="7">
        <f t="shared" si="343"/>
        <v>53.438596491228068</v>
      </c>
      <c r="U3674" t="s">
        <v>8318</v>
      </c>
      <c r="V3674" t="s">
        <v>8319</v>
      </c>
    </row>
    <row r="3675" spans="1:22" ht="49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 t="str">
        <f t="shared" si="344"/>
        <v>11/05/2014</v>
      </c>
      <c r="K3675" s="11" t="str">
        <f t="shared" si="345"/>
        <v>2014</v>
      </c>
      <c r="L3675" s="11" t="str">
        <f t="shared" si="346"/>
        <v>Nov</v>
      </c>
      <c r="M3675">
        <v>1412233497</v>
      </c>
      <c r="N3675" s="11">
        <f t="shared" si="347"/>
        <v>41914.086770833332</v>
      </c>
      <c r="O3675" t="b">
        <v>0</v>
      </c>
      <c r="P3675">
        <v>114</v>
      </c>
      <c r="Q3675" t="b">
        <v>1</v>
      </c>
      <c r="R3675" t="s">
        <v>8271</v>
      </c>
      <c r="S3675" s="5">
        <f t="shared" si="342"/>
        <v>1.13625</v>
      </c>
      <c r="T3675" s="7">
        <f t="shared" si="343"/>
        <v>39.868421052631582</v>
      </c>
      <c r="U3675" t="s">
        <v>8318</v>
      </c>
      <c r="V3675" t="s">
        <v>8319</v>
      </c>
    </row>
    <row r="3676" spans="1:22" ht="49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 t="str">
        <f t="shared" si="344"/>
        <v>09/03/2016</v>
      </c>
      <c r="K3676" s="11" t="str">
        <f t="shared" si="345"/>
        <v>2016</v>
      </c>
      <c r="L3676" s="11" t="str">
        <f t="shared" si="346"/>
        <v>Sep</v>
      </c>
      <c r="M3676">
        <v>1467752229</v>
      </c>
      <c r="N3676" s="11">
        <f t="shared" si="347"/>
        <v>42556.664687499993</v>
      </c>
      <c r="O3676" t="b">
        <v>0</v>
      </c>
      <c r="P3676">
        <v>31</v>
      </c>
      <c r="Q3676" t="b">
        <v>1</v>
      </c>
      <c r="R3676" t="s">
        <v>8271</v>
      </c>
      <c r="S3676" s="5">
        <f t="shared" si="342"/>
        <v>1</v>
      </c>
      <c r="T3676" s="7">
        <f t="shared" si="343"/>
        <v>145.16129032258064</v>
      </c>
      <c r="U3676" t="s">
        <v>8318</v>
      </c>
      <c r="V3676" t="s">
        <v>8319</v>
      </c>
    </row>
    <row r="3677" spans="1:22" ht="49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 t="str">
        <f t="shared" si="344"/>
        <v>05/15/2016</v>
      </c>
      <c r="K3677" s="11" t="str">
        <f t="shared" si="345"/>
        <v>2016</v>
      </c>
      <c r="L3677" s="11" t="str">
        <f t="shared" si="346"/>
        <v>May</v>
      </c>
      <c r="M3677">
        <v>1462285182</v>
      </c>
      <c r="N3677" s="11">
        <f t="shared" si="347"/>
        <v>42493.388680555552</v>
      </c>
      <c r="O3677" t="b">
        <v>0</v>
      </c>
      <c r="P3677">
        <v>3</v>
      </c>
      <c r="Q3677" t="b">
        <v>1</v>
      </c>
      <c r="R3677" t="s">
        <v>8271</v>
      </c>
      <c r="S3677" s="5">
        <f t="shared" si="342"/>
        <v>1.4</v>
      </c>
      <c r="T3677" s="7">
        <f t="shared" si="343"/>
        <v>23.333333333333332</v>
      </c>
      <c r="U3677" t="s">
        <v>8318</v>
      </c>
      <c r="V3677" t="s">
        <v>8319</v>
      </c>
    </row>
    <row r="3678" spans="1:22" ht="49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 t="str">
        <f t="shared" si="344"/>
        <v>09/12/2014</v>
      </c>
      <c r="K3678" s="11" t="str">
        <f t="shared" si="345"/>
        <v>2014</v>
      </c>
      <c r="L3678" s="11" t="str">
        <f t="shared" si="346"/>
        <v>Sep</v>
      </c>
      <c r="M3678">
        <v>1408995284</v>
      </c>
      <c r="N3678" s="11">
        <f t="shared" si="347"/>
        <v>41876.607453703698</v>
      </c>
      <c r="O3678" t="b">
        <v>0</v>
      </c>
      <c r="P3678">
        <v>16</v>
      </c>
      <c r="Q3678" t="b">
        <v>1</v>
      </c>
      <c r="R3678" t="s">
        <v>8271</v>
      </c>
      <c r="S3678" s="5">
        <f t="shared" si="342"/>
        <v>1.2875000000000001</v>
      </c>
      <c r="T3678" s="7">
        <f t="shared" si="343"/>
        <v>64.375</v>
      </c>
      <c r="U3678" t="s">
        <v>8318</v>
      </c>
      <c r="V3678" t="s">
        <v>8319</v>
      </c>
    </row>
    <row r="3679" spans="1:22" ht="33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 t="str">
        <f t="shared" si="344"/>
        <v>07/02/2014</v>
      </c>
      <c r="K3679" s="11" t="str">
        <f t="shared" si="345"/>
        <v>2014</v>
      </c>
      <c r="L3679" s="11" t="str">
        <f t="shared" si="346"/>
        <v>Jul</v>
      </c>
      <c r="M3679">
        <v>1402580818</v>
      </c>
      <c r="N3679" s="11">
        <f t="shared" si="347"/>
        <v>41802.365949074076</v>
      </c>
      <c r="O3679" t="b">
        <v>0</v>
      </c>
      <c r="P3679">
        <v>199</v>
      </c>
      <c r="Q3679" t="b">
        <v>1</v>
      </c>
      <c r="R3679" t="s">
        <v>8271</v>
      </c>
      <c r="S3679" s="5">
        <f t="shared" si="342"/>
        <v>1.0290416666666666</v>
      </c>
      <c r="T3679" s="7">
        <f t="shared" si="343"/>
        <v>62.052763819095475</v>
      </c>
      <c r="U3679" t="s">
        <v>8318</v>
      </c>
      <c r="V3679" t="s">
        <v>8319</v>
      </c>
    </row>
    <row r="3680" spans="1:22" ht="33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 t="str">
        <f t="shared" si="344"/>
        <v>05/31/2015</v>
      </c>
      <c r="K3680" s="11" t="str">
        <f t="shared" si="345"/>
        <v>2015</v>
      </c>
      <c r="L3680" s="11" t="str">
        <f t="shared" si="346"/>
        <v>May</v>
      </c>
      <c r="M3680">
        <v>1430052298</v>
      </c>
      <c r="N3680" s="11">
        <f t="shared" si="347"/>
        <v>42120.322893518511</v>
      </c>
      <c r="O3680" t="b">
        <v>0</v>
      </c>
      <c r="P3680">
        <v>31</v>
      </c>
      <c r="Q3680" t="b">
        <v>1</v>
      </c>
      <c r="R3680" t="s">
        <v>8271</v>
      </c>
      <c r="S3680" s="5">
        <f t="shared" si="342"/>
        <v>1.0249999999999999</v>
      </c>
      <c r="T3680" s="7">
        <f t="shared" si="343"/>
        <v>66.129032258064512</v>
      </c>
      <c r="U3680" t="s">
        <v>8318</v>
      </c>
      <c r="V3680" t="s">
        <v>8319</v>
      </c>
    </row>
    <row r="3681" spans="1:22" ht="49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 t="str">
        <f t="shared" si="344"/>
        <v>06/30/2014</v>
      </c>
      <c r="K3681" s="11" t="str">
        <f t="shared" si="345"/>
        <v>2014</v>
      </c>
      <c r="L3681" s="11" t="str">
        <f t="shared" si="346"/>
        <v>Jun</v>
      </c>
      <c r="M3681">
        <v>1401214581</v>
      </c>
      <c r="N3681" s="11">
        <f t="shared" si="347"/>
        <v>41786.553020833329</v>
      </c>
      <c r="O3681" t="b">
        <v>0</v>
      </c>
      <c r="P3681">
        <v>30</v>
      </c>
      <c r="Q3681" t="b">
        <v>1</v>
      </c>
      <c r="R3681" t="s">
        <v>8271</v>
      </c>
      <c r="S3681" s="5">
        <f t="shared" si="342"/>
        <v>1.101</v>
      </c>
      <c r="T3681" s="7">
        <f t="shared" si="343"/>
        <v>73.400000000000006</v>
      </c>
      <c r="U3681" t="s">
        <v>8318</v>
      </c>
      <c r="V3681" t="s">
        <v>8319</v>
      </c>
    </row>
    <row r="3682" spans="1:22" ht="33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 t="str">
        <f t="shared" si="344"/>
        <v>10/05/2016</v>
      </c>
      <c r="K3682" s="11" t="str">
        <f t="shared" si="345"/>
        <v>2016</v>
      </c>
      <c r="L3682" s="11" t="str">
        <f t="shared" si="346"/>
        <v>Oct</v>
      </c>
      <c r="M3682">
        <v>1473850434</v>
      </c>
      <c r="N3682" s="11">
        <f t="shared" si="347"/>
        <v>42627.245763888888</v>
      </c>
      <c r="O3682" t="b">
        <v>0</v>
      </c>
      <c r="P3682">
        <v>34</v>
      </c>
      <c r="Q3682" t="b">
        <v>1</v>
      </c>
      <c r="R3682" t="s">
        <v>8271</v>
      </c>
      <c r="S3682" s="5">
        <f t="shared" si="342"/>
        <v>1.1276666666666666</v>
      </c>
      <c r="T3682" s="7">
        <f t="shared" si="343"/>
        <v>99.5</v>
      </c>
      <c r="U3682" t="s">
        <v>8318</v>
      </c>
      <c r="V3682" t="s">
        <v>8319</v>
      </c>
    </row>
    <row r="3683" spans="1:22" ht="65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 t="str">
        <f t="shared" si="344"/>
        <v>01/15/2016</v>
      </c>
      <c r="K3683" s="11" t="str">
        <f t="shared" si="345"/>
        <v>2016</v>
      </c>
      <c r="L3683" s="11" t="str">
        <f t="shared" si="346"/>
        <v>Jan</v>
      </c>
      <c r="M3683">
        <v>1452008290</v>
      </c>
      <c r="N3683" s="11">
        <f t="shared" si="347"/>
        <v>42374.443171296291</v>
      </c>
      <c r="O3683" t="b">
        <v>0</v>
      </c>
      <c r="P3683">
        <v>18</v>
      </c>
      <c r="Q3683" t="b">
        <v>1</v>
      </c>
      <c r="R3683" t="s">
        <v>8271</v>
      </c>
      <c r="S3683" s="5">
        <f t="shared" si="342"/>
        <v>1.119</v>
      </c>
      <c r="T3683" s="7">
        <f t="shared" si="343"/>
        <v>62.166666666666664</v>
      </c>
      <c r="U3683" t="s">
        <v>8318</v>
      </c>
      <c r="V3683" t="s">
        <v>8319</v>
      </c>
    </row>
    <row r="3684" spans="1:22" ht="49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 t="str">
        <f t="shared" si="344"/>
        <v>06/16/2014</v>
      </c>
      <c r="K3684" s="11" t="str">
        <f t="shared" si="345"/>
        <v>2014</v>
      </c>
      <c r="L3684" s="11" t="str">
        <f t="shared" si="346"/>
        <v>Jun</v>
      </c>
      <c r="M3684">
        <v>1399998418</v>
      </c>
      <c r="N3684" s="11">
        <f t="shared" si="347"/>
        <v>41772.477060185185</v>
      </c>
      <c r="O3684" t="b">
        <v>0</v>
      </c>
      <c r="P3684">
        <v>67</v>
      </c>
      <c r="Q3684" t="b">
        <v>1</v>
      </c>
      <c r="R3684" t="s">
        <v>8271</v>
      </c>
      <c r="S3684" s="5">
        <f t="shared" si="342"/>
        <v>1.3919999999999999</v>
      </c>
      <c r="T3684" s="7">
        <f t="shared" si="343"/>
        <v>62.328358208955223</v>
      </c>
      <c r="U3684" t="s">
        <v>8318</v>
      </c>
      <c r="V3684" t="s">
        <v>8319</v>
      </c>
    </row>
    <row r="3685" spans="1:22" ht="49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 t="str">
        <f t="shared" si="344"/>
        <v>10/19/2016</v>
      </c>
      <c r="K3685" s="11" t="str">
        <f t="shared" si="345"/>
        <v>2016</v>
      </c>
      <c r="L3685" s="11" t="str">
        <f t="shared" si="346"/>
        <v>Oct</v>
      </c>
      <c r="M3685">
        <v>1474339696</v>
      </c>
      <c r="N3685" s="11">
        <f t="shared" si="347"/>
        <v>42632.908518518518</v>
      </c>
      <c r="O3685" t="b">
        <v>0</v>
      </c>
      <c r="P3685">
        <v>66</v>
      </c>
      <c r="Q3685" t="b">
        <v>1</v>
      </c>
      <c r="R3685" t="s">
        <v>8271</v>
      </c>
      <c r="S3685" s="5">
        <f t="shared" si="342"/>
        <v>1.1085714285714285</v>
      </c>
      <c r="T3685" s="7">
        <f t="shared" si="343"/>
        <v>58.787878787878789</v>
      </c>
      <c r="U3685" t="s">
        <v>8318</v>
      </c>
      <c r="V3685" t="s">
        <v>8319</v>
      </c>
    </row>
    <row r="3686" spans="1:22" ht="49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 t="str">
        <f t="shared" si="344"/>
        <v>09/01/2015</v>
      </c>
      <c r="K3686" s="11" t="str">
        <f t="shared" si="345"/>
        <v>2015</v>
      </c>
      <c r="L3686" s="11" t="str">
        <f t="shared" si="346"/>
        <v>Sep</v>
      </c>
      <c r="M3686">
        <v>1438575586</v>
      </c>
      <c r="N3686" s="11">
        <f t="shared" si="347"/>
        <v>42218.97206018518</v>
      </c>
      <c r="O3686" t="b">
        <v>0</v>
      </c>
      <c r="P3686">
        <v>23</v>
      </c>
      <c r="Q3686" t="b">
        <v>1</v>
      </c>
      <c r="R3686" t="s">
        <v>8271</v>
      </c>
      <c r="S3686" s="5">
        <f t="shared" si="342"/>
        <v>1.3906666666666667</v>
      </c>
      <c r="T3686" s="7">
        <f t="shared" si="343"/>
        <v>45.347826086956523</v>
      </c>
      <c r="U3686" t="s">
        <v>8318</v>
      </c>
      <c r="V3686" t="s">
        <v>8319</v>
      </c>
    </row>
    <row r="3687" spans="1:22" ht="49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 t="str">
        <f t="shared" si="344"/>
        <v>05/19/2014</v>
      </c>
      <c r="K3687" s="11" t="str">
        <f t="shared" si="345"/>
        <v>2014</v>
      </c>
      <c r="L3687" s="11" t="str">
        <f t="shared" si="346"/>
        <v>May</v>
      </c>
      <c r="M3687">
        <v>1398348859</v>
      </c>
      <c r="N3687" s="11">
        <f t="shared" si="347"/>
        <v>41753.384942129625</v>
      </c>
      <c r="O3687" t="b">
        <v>0</v>
      </c>
      <c r="P3687">
        <v>126</v>
      </c>
      <c r="Q3687" t="b">
        <v>1</v>
      </c>
      <c r="R3687" t="s">
        <v>8271</v>
      </c>
      <c r="S3687" s="5">
        <f t="shared" si="342"/>
        <v>1.0569999999999999</v>
      </c>
      <c r="T3687" s="7">
        <f t="shared" si="343"/>
        <v>41.944444444444443</v>
      </c>
      <c r="U3687" t="s">
        <v>8318</v>
      </c>
      <c r="V3687" t="s">
        <v>8319</v>
      </c>
    </row>
    <row r="3688" spans="1:22" ht="49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 t="str">
        <f t="shared" si="344"/>
        <v>08/28/2015</v>
      </c>
      <c r="K3688" s="11" t="str">
        <f t="shared" si="345"/>
        <v>2015</v>
      </c>
      <c r="L3688" s="11" t="str">
        <f t="shared" si="346"/>
        <v>Aug</v>
      </c>
      <c r="M3688">
        <v>1439567660</v>
      </c>
      <c r="N3688" s="11">
        <f t="shared" si="347"/>
        <v>42230.454398148147</v>
      </c>
      <c r="O3688" t="b">
        <v>0</v>
      </c>
      <c r="P3688">
        <v>6</v>
      </c>
      <c r="Q3688" t="b">
        <v>1</v>
      </c>
      <c r="R3688" t="s">
        <v>8271</v>
      </c>
      <c r="S3688" s="5">
        <f t="shared" si="342"/>
        <v>1.0142857142857142</v>
      </c>
      <c r="T3688" s="7">
        <f t="shared" si="343"/>
        <v>59.166666666666664</v>
      </c>
      <c r="U3688" t="s">
        <v>8318</v>
      </c>
      <c r="V3688" t="s">
        <v>8319</v>
      </c>
    </row>
    <row r="3689" spans="1:22" ht="49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 t="str">
        <f t="shared" si="344"/>
        <v>06/27/2014</v>
      </c>
      <c r="K3689" s="11" t="str">
        <f t="shared" si="345"/>
        <v>2014</v>
      </c>
      <c r="L3689" s="11" t="str">
        <f t="shared" si="346"/>
        <v>Jun</v>
      </c>
      <c r="M3689">
        <v>1401254055</v>
      </c>
      <c r="N3689" s="11">
        <f t="shared" si="347"/>
        <v>41787.009895833333</v>
      </c>
      <c r="O3689" t="b">
        <v>0</v>
      </c>
      <c r="P3689">
        <v>25</v>
      </c>
      <c r="Q3689" t="b">
        <v>1</v>
      </c>
      <c r="R3689" t="s">
        <v>8271</v>
      </c>
      <c r="S3689" s="5">
        <f t="shared" si="342"/>
        <v>1.0024500000000001</v>
      </c>
      <c r="T3689" s="7">
        <f t="shared" si="343"/>
        <v>200.49</v>
      </c>
      <c r="U3689" t="s">
        <v>8318</v>
      </c>
      <c r="V3689" t="s">
        <v>8319</v>
      </c>
    </row>
    <row r="3690" spans="1:22" ht="49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 t="str">
        <f t="shared" si="344"/>
        <v>08/08/2014</v>
      </c>
      <c r="K3690" s="11" t="str">
        <f t="shared" si="345"/>
        <v>2014</v>
      </c>
      <c r="L3690" s="11" t="str">
        <f t="shared" si="346"/>
        <v>Aug</v>
      </c>
      <c r="M3690">
        <v>1404932004</v>
      </c>
      <c r="N3690" s="11">
        <f t="shared" si="347"/>
        <v>41829.578749999993</v>
      </c>
      <c r="O3690" t="b">
        <v>0</v>
      </c>
      <c r="P3690">
        <v>39</v>
      </c>
      <c r="Q3690" t="b">
        <v>1</v>
      </c>
      <c r="R3690" t="s">
        <v>8271</v>
      </c>
      <c r="S3690" s="5">
        <f t="shared" si="342"/>
        <v>1.0916666666666666</v>
      </c>
      <c r="T3690" s="7">
        <f t="shared" si="343"/>
        <v>83.974358974358978</v>
      </c>
      <c r="U3690" t="s">
        <v>8318</v>
      </c>
      <c r="V3690" t="s">
        <v>8319</v>
      </c>
    </row>
    <row r="3691" spans="1:22" ht="49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 t="str">
        <f t="shared" si="344"/>
        <v>06/21/2015</v>
      </c>
      <c r="K3691" s="11" t="str">
        <f t="shared" si="345"/>
        <v>2015</v>
      </c>
      <c r="L3691" s="11" t="str">
        <f t="shared" si="346"/>
        <v>Jun</v>
      </c>
      <c r="M3691">
        <v>1432410639</v>
      </c>
      <c r="N3691" s="11">
        <f t="shared" si="347"/>
        <v>42147.61850694444</v>
      </c>
      <c r="O3691" t="b">
        <v>0</v>
      </c>
      <c r="P3691">
        <v>62</v>
      </c>
      <c r="Q3691" t="b">
        <v>1</v>
      </c>
      <c r="R3691" t="s">
        <v>8271</v>
      </c>
      <c r="S3691" s="5">
        <f t="shared" si="342"/>
        <v>1.1833333333333333</v>
      </c>
      <c r="T3691" s="7">
        <f t="shared" si="343"/>
        <v>57.258064516129032</v>
      </c>
      <c r="U3691" t="s">
        <v>8318</v>
      </c>
      <c r="V3691" t="s">
        <v>8319</v>
      </c>
    </row>
    <row r="3692" spans="1:22" ht="49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 t="str">
        <f t="shared" si="344"/>
        <v>11/27/2014</v>
      </c>
      <c r="K3692" s="11" t="str">
        <f t="shared" si="345"/>
        <v>2014</v>
      </c>
      <c r="L3692" s="11" t="str">
        <f t="shared" si="346"/>
        <v>Nov</v>
      </c>
      <c r="M3692">
        <v>1414506083</v>
      </c>
      <c r="N3692" s="11">
        <f t="shared" si="347"/>
        <v>41940.38984953703</v>
      </c>
      <c r="O3692" t="b">
        <v>0</v>
      </c>
      <c r="P3692">
        <v>31</v>
      </c>
      <c r="Q3692" t="b">
        <v>1</v>
      </c>
      <c r="R3692" t="s">
        <v>8271</v>
      </c>
      <c r="S3692" s="5">
        <f t="shared" si="342"/>
        <v>1.2</v>
      </c>
      <c r="T3692" s="7">
        <f t="shared" si="343"/>
        <v>58.064516129032256</v>
      </c>
      <c r="U3692" t="s">
        <v>8318</v>
      </c>
      <c r="V3692" t="s">
        <v>8319</v>
      </c>
    </row>
    <row r="3693" spans="1:22" ht="33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 t="str">
        <f t="shared" si="344"/>
        <v>03/01/2015</v>
      </c>
      <c r="K3693" s="11" t="str">
        <f t="shared" si="345"/>
        <v>2015</v>
      </c>
      <c r="L3693" s="11" t="str">
        <f t="shared" si="346"/>
        <v>Mar</v>
      </c>
      <c r="M3693">
        <v>1421426929</v>
      </c>
      <c r="N3693" s="11">
        <f t="shared" si="347"/>
        <v>42020.492233796293</v>
      </c>
      <c r="O3693" t="b">
        <v>0</v>
      </c>
      <c r="P3693">
        <v>274</v>
      </c>
      <c r="Q3693" t="b">
        <v>1</v>
      </c>
      <c r="R3693" t="s">
        <v>8271</v>
      </c>
      <c r="S3693" s="5">
        <f t="shared" si="342"/>
        <v>1.2796000000000001</v>
      </c>
      <c r="T3693" s="7">
        <f t="shared" si="343"/>
        <v>186.80291970802921</v>
      </c>
      <c r="U3693" t="s">
        <v>8318</v>
      </c>
      <c r="V3693" t="s">
        <v>8319</v>
      </c>
    </row>
    <row r="3694" spans="1:22" ht="33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 t="str">
        <f t="shared" si="344"/>
        <v>09/18/2014</v>
      </c>
      <c r="K3694" s="11" t="str">
        <f t="shared" si="345"/>
        <v>2014</v>
      </c>
      <c r="L3694" s="11" t="str">
        <f t="shared" si="346"/>
        <v>Sep</v>
      </c>
      <c r="M3694">
        <v>1410304179</v>
      </c>
      <c r="N3694" s="11">
        <f t="shared" si="347"/>
        <v>41891.756701388884</v>
      </c>
      <c r="O3694" t="b">
        <v>0</v>
      </c>
      <c r="P3694">
        <v>17</v>
      </c>
      <c r="Q3694" t="b">
        <v>1</v>
      </c>
      <c r="R3694" t="s">
        <v>8271</v>
      </c>
      <c r="S3694" s="5">
        <f t="shared" si="342"/>
        <v>1.26</v>
      </c>
      <c r="T3694" s="7">
        <f t="shared" si="343"/>
        <v>74.117647058823536</v>
      </c>
      <c r="U3694" t="s">
        <v>8318</v>
      </c>
      <c r="V3694" t="s">
        <v>8319</v>
      </c>
    </row>
    <row r="3695" spans="1:22" ht="49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 t="str">
        <f t="shared" si="344"/>
        <v>11/30/2015</v>
      </c>
      <c r="K3695" s="11" t="str">
        <f t="shared" si="345"/>
        <v>2015</v>
      </c>
      <c r="L3695" s="11" t="str">
        <f t="shared" si="346"/>
        <v>Nov</v>
      </c>
      <c r="M3695">
        <v>1446352529</v>
      </c>
      <c r="N3695" s="11">
        <f t="shared" si="347"/>
        <v>42308.98297453703</v>
      </c>
      <c r="O3695" t="b">
        <v>0</v>
      </c>
      <c r="P3695">
        <v>14</v>
      </c>
      <c r="Q3695" t="b">
        <v>1</v>
      </c>
      <c r="R3695" t="s">
        <v>8271</v>
      </c>
      <c r="S3695" s="5">
        <f t="shared" si="342"/>
        <v>1.2912912912912913</v>
      </c>
      <c r="T3695" s="7">
        <f t="shared" si="343"/>
        <v>30.714285714285715</v>
      </c>
      <c r="U3695" t="s">
        <v>8318</v>
      </c>
      <c r="V3695" t="s">
        <v>8319</v>
      </c>
    </row>
    <row r="3696" spans="1:22" ht="49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 t="str">
        <f t="shared" si="344"/>
        <v>06/05/2016</v>
      </c>
      <c r="K3696" s="11" t="str">
        <f t="shared" si="345"/>
        <v>2016</v>
      </c>
      <c r="L3696" s="11" t="str">
        <f t="shared" si="346"/>
        <v>Jun</v>
      </c>
      <c r="M3696">
        <v>1461985967</v>
      </c>
      <c r="N3696" s="11">
        <f t="shared" si="347"/>
        <v>42489.925543981481</v>
      </c>
      <c r="O3696" t="b">
        <v>0</v>
      </c>
      <c r="P3696">
        <v>60</v>
      </c>
      <c r="Q3696" t="b">
        <v>1</v>
      </c>
      <c r="R3696" t="s">
        <v>8271</v>
      </c>
      <c r="S3696" s="5">
        <f t="shared" si="342"/>
        <v>1.0742857142857143</v>
      </c>
      <c r="T3696" s="7">
        <f t="shared" si="343"/>
        <v>62.666666666666664</v>
      </c>
      <c r="U3696" t="s">
        <v>8318</v>
      </c>
      <c r="V3696" t="s">
        <v>8319</v>
      </c>
    </row>
    <row r="3697" spans="1:22" ht="65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 t="str">
        <f t="shared" si="344"/>
        <v>01/11/2015</v>
      </c>
      <c r="K3697" s="11" t="str">
        <f t="shared" si="345"/>
        <v>2015</v>
      </c>
      <c r="L3697" s="11" t="str">
        <f t="shared" si="346"/>
        <v>Jan</v>
      </c>
      <c r="M3697">
        <v>1419281610</v>
      </c>
      <c r="N3697" s="11">
        <f t="shared" si="347"/>
        <v>41995.662152777775</v>
      </c>
      <c r="O3697" t="b">
        <v>0</v>
      </c>
      <c r="P3697">
        <v>33</v>
      </c>
      <c r="Q3697" t="b">
        <v>1</v>
      </c>
      <c r="R3697" t="s">
        <v>8271</v>
      </c>
      <c r="S3697" s="5">
        <f t="shared" si="342"/>
        <v>1.00125</v>
      </c>
      <c r="T3697" s="7">
        <f t="shared" si="343"/>
        <v>121.36363636363636</v>
      </c>
      <c r="U3697" t="s">
        <v>8318</v>
      </c>
      <c r="V3697" t="s">
        <v>8319</v>
      </c>
    </row>
    <row r="3698" spans="1:22" ht="49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 t="str">
        <f t="shared" si="344"/>
        <v>02/13/2015</v>
      </c>
      <c r="K3698" s="11" t="str">
        <f t="shared" si="345"/>
        <v>2015</v>
      </c>
      <c r="L3698" s="11" t="str">
        <f t="shared" si="346"/>
        <v>Feb</v>
      </c>
      <c r="M3698">
        <v>1418654916</v>
      </c>
      <c r="N3698" s="11">
        <f t="shared" si="347"/>
        <v>41988.408749999995</v>
      </c>
      <c r="O3698" t="b">
        <v>0</v>
      </c>
      <c r="P3698">
        <v>78</v>
      </c>
      <c r="Q3698" t="b">
        <v>1</v>
      </c>
      <c r="R3698" t="s">
        <v>8271</v>
      </c>
      <c r="S3698" s="5">
        <f t="shared" si="342"/>
        <v>1.55</v>
      </c>
      <c r="T3698" s="7">
        <f t="shared" si="343"/>
        <v>39.743589743589745</v>
      </c>
      <c r="U3698" t="s">
        <v>8318</v>
      </c>
      <c r="V3698" t="s">
        <v>8319</v>
      </c>
    </row>
    <row r="3699" spans="1:22" ht="49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 t="str">
        <f t="shared" si="344"/>
        <v>05/10/2016</v>
      </c>
      <c r="K3699" s="11" t="str">
        <f t="shared" si="345"/>
        <v>2016</v>
      </c>
      <c r="L3699" s="11" t="str">
        <f t="shared" si="346"/>
        <v>May</v>
      </c>
      <c r="M3699">
        <v>1461064248</v>
      </c>
      <c r="N3699" s="11">
        <f t="shared" si="347"/>
        <v>42479.2575</v>
      </c>
      <c r="O3699" t="b">
        <v>0</v>
      </c>
      <c r="P3699">
        <v>30</v>
      </c>
      <c r="Q3699" t="b">
        <v>1</v>
      </c>
      <c r="R3699" t="s">
        <v>8271</v>
      </c>
      <c r="S3699" s="5">
        <f t="shared" si="342"/>
        <v>1.08</v>
      </c>
      <c r="T3699" s="7">
        <f t="shared" si="343"/>
        <v>72</v>
      </c>
      <c r="U3699" t="s">
        <v>8318</v>
      </c>
      <c r="V3699" t="s">
        <v>8319</v>
      </c>
    </row>
    <row r="3700" spans="1:22" ht="33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 t="str">
        <f t="shared" si="344"/>
        <v>03/02/2016</v>
      </c>
      <c r="K3700" s="11" t="str">
        <f t="shared" si="345"/>
        <v>2016</v>
      </c>
      <c r="L3700" s="11" t="str">
        <f t="shared" si="346"/>
        <v>Mar</v>
      </c>
      <c r="M3700">
        <v>1454354487</v>
      </c>
      <c r="N3700" s="11">
        <f t="shared" si="347"/>
        <v>42401.598229166666</v>
      </c>
      <c r="O3700" t="b">
        <v>0</v>
      </c>
      <c r="P3700">
        <v>136</v>
      </c>
      <c r="Q3700" t="b">
        <v>1</v>
      </c>
      <c r="R3700" t="s">
        <v>8271</v>
      </c>
      <c r="S3700" s="5">
        <f t="shared" si="342"/>
        <v>1.1052</v>
      </c>
      <c r="T3700" s="7">
        <f t="shared" si="343"/>
        <v>40.632352941176471</v>
      </c>
      <c r="U3700" t="s">
        <v>8318</v>
      </c>
      <c r="V3700" t="s">
        <v>8319</v>
      </c>
    </row>
    <row r="3701" spans="1:22" ht="49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 t="str">
        <f t="shared" si="344"/>
        <v>10/15/2014</v>
      </c>
      <c r="K3701" s="11" t="str">
        <f t="shared" si="345"/>
        <v>2014</v>
      </c>
      <c r="L3701" s="11" t="str">
        <f t="shared" si="346"/>
        <v>Oct</v>
      </c>
      <c r="M3701">
        <v>1410791216</v>
      </c>
      <c r="N3701" s="11">
        <f t="shared" si="347"/>
        <v>41897.393703703703</v>
      </c>
      <c r="O3701" t="b">
        <v>0</v>
      </c>
      <c r="P3701">
        <v>40</v>
      </c>
      <c r="Q3701" t="b">
        <v>1</v>
      </c>
      <c r="R3701" t="s">
        <v>8271</v>
      </c>
      <c r="S3701" s="5">
        <f t="shared" si="342"/>
        <v>1.008</v>
      </c>
      <c r="T3701" s="7">
        <f t="shared" si="343"/>
        <v>63</v>
      </c>
      <c r="U3701" t="s">
        <v>8318</v>
      </c>
      <c r="V3701" t="s">
        <v>8319</v>
      </c>
    </row>
    <row r="3702" spans="1:22" ht="33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 t="str">
        <f t="shared" si="344"/>
        <v>09/30/2014</v>
      </c>
      <c r="K3702" s="11" t="str">
        <f t="shared" si="345"/>
        <v>2014</v>
      </c>
      <c r="L3702" s="11" t="str">
        <f t="shared" si="346"/>
        <v>Sep</v>
      </c>
      <c r="M3702">
        <v>1409493800</v>
      </c>
      <c r="N3702" s="11">
        <f t="shared" si="347"/>
        <v>41882.37731481481</v>
      </c>
      <c r="O3702" t="b">
        <v>0</v>
      </c>
      <c r="P3702">
        <v>18</v>
      </c>
      <c r="Q3702" t="b">
        <v>1</v>
      </c>
      <c r="R3702" t="s">
        <v>8271</v>
      </c>
      <c r="S3702" s="5">
        <f t="shared" si="342"/>
        <v>1.212</v>
      </c>
      <c r="T3702" s="7">
        <f t="shared" si="343"/>
        <v>33.666666666666664</v>
      </c>
      <c r="U3702" t="s">
        <v>8318</v>
      </c>
      <c r="V3702" t="s">
        <v>8319</v>
      </c>
    </row>
    <row r="3703" spans="1:22" ht="49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 t="str">
        <f t="shared" si="344"/>
        <v>06/04/2015</v>
      </c>
      <c r="K3703" s="11" t="str">
        <f t="shared" si="345"/>
        <v>2015</v>
      </c>
      <c r="L3703" s="11" t="str">
        <f t="shared" si="346"/>
        <v>Jun</v>
      </c>
      <c r="M3703">
        <v>1430830793</v>
      </c>
      <c r="N3703" s="11">
        <f t="shared" si="347"/>
        <v>42129.333252314813</v>
      </c>
      <c r="O3703" t="b">
        <v>0</v>
      </c>
      <c r="P3703">
        <v>39</v>
      </c>
      <c r="Q3703" t="b">
        <v>1</v>
      </c>
      <c r="R3703" t="s">
        <v>8271</v>
      </c>
      <c r="S3703" s="5">
        <f t="shared" si="342"/>
        <v>1.0033333333333334</v>
      </c>
      <c r="T3703" s="7">
        <f t="shared" si="343"/>
        <v>38.589743589743591</v>
      </c>
      <c r="U3703" t="s">
        <v>8318</v>
      </c>
      <c r="V3703" t="s">
        <v>8319</v>
      </c>
    </row>
    <row r="3704" spans="1:22" ht="49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 t="str">
        <f t="shared" si="344"/>
        <v>07/10/2016</v>
      </c>
      <c r="K3704" s="11" t="str">
        <f t="shared" si="345"/>
        <v>2016</v>
      </c>
      <c r="L3704" s="11" t="str">
        <f t="shared" si="346"/>
        <v>Jul</v>
      </c>
      <c r="M3704">
        <v>1464958484</v>
      </c>
      <c r="N3704" s="11">
        <f t="shared" si="347"/>
        <v>42524.329675925925</v>
      </c>
      <c r="O3704" t="b">
        <v>0</v>
      </c>
      <c r="P3704">
        <v>21</v>
      </c>
      <c r="Q3704" t="b">
        <v>1</v>
      </c>
      <c r="R3704" t="s">
        <v>8271</v>
      </c>
      <c r="S3704" s="5">
        <f t="shared" si="342"/>
        <v>1.0916666666666666</v>
      </c>
      <c r="T3704" s="7">
        <f t="shared" si="343"/>
        <v>155.95238095238096</v>
      </c>
      <c r="U3704" t="s">
        <v>8318</v>
      </c>
      <c r="V3704" t="s">
        <v>8319</v>
      </c>
    </row>
    <row r="3705" spans="1:22" ht="49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 t="str">
        <f t="shared" si="344"/>
        <v>08/13/2016</v>
      </c>
      <c r="K3705" s="11" t="str">
        <f t="shared" si="345"/>
        <v>2016</v>
      </c>
      <c r="L3705" s="11" t="str">
        <f t="shared" si="346"/>
        <v>Aug</v>
      </c>
      <c r="M3705">
        <v>1467720388</v>
      </c>
      <c r="N3705" s="11">
        <f t="shared" si="347"/>
        <v>42556.296157407407</v>
      </c>
      <c r="O3705" t="b">
        <v>0</v>
      </c>
      <c r="P3705">
        <v>30</v>
      </c>
      <c r="Q3705" t="b">
        <v>1</v>
      </c>
      <c r="R3705" t="s">
        <v>8271</v>
      </c>
      <c r="S3705" s="5">
        <f t="shared" si="342"/>
        <v>1.2342857142857142</v>
      </c>
      <c r="T3705" s="7">
        <f t="shared" si="343"/>
        <v>43.2</v>
      </c>
      <c r="U3705" t="s">
        <v>8318</v>
      </c>
      <c r="V3705" t="s">
        <v>8319</v>
      </c>
    </row>
    <row r="3706" spans="1:22" ht="49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 t="str">
        <f t="shared" si="344"/>
        <v>05/31/2016</v>
      </c>
      <c r="K3706" s="11" t="str">
        <f t="shared" si="345"/>
        <v>2016</v>
      </c>
      <c r="L3706" s="11" t="str">
        <f t="shared" si="346"/>
        <v>May</v>
      </c>
      <c r="M3706">
        <v>1459528394</v>
      </c>
      <c r="N3706" s="11">
        <f t="shared" si="347"/>
        <v>42461.481412037036</v>
      </c>
      <c r="O3706" t="b">
        <v>0</v>
      </c>
      <c r="P3706">
        <v>27</v>
      </c>
      <c r="Q3706" t="b">
        <v>1</v>
      </c>
      <c r="R3706" t="s">
        <v>8271</v>
      </c>
      <c r="S3706" s="5">
        <f t="shared" si="342"/>
        <v>1.3633666666666666</v>
      </c>
      <c r="T3706" s="7">
        <f t="shared" si="343"/>
        <v>15.148518518518518</v>
      </c>
      <c r="U3706" t="s">
        <v>8318</v>
      </c>
      <c r="V3706" t="s">
        <v>8319</v>
      </c>
    </row>
    <row r="3707" spans="1:22" ht="49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 t="str">
        <f t="shared" si="344"/>
        <v>06/23/2014</v>
      </c>
      <c r="K3707" s="11" t="str">
        <f t="shared" si="345"/>
        <v>2014</v>
      </c>
      <c r="L3707" s="11" t="str">
        <f t="shared" si="346"/>
        <v>Jun</v>
      </c>
      <c r="M3707">
        <v>1401714114</v>
      </c>
      <c r="N3707" s="11">
        <f t="shared" si="347"/>
        <v>41792.334652777776</v>
      </c>
      <c r="O3707" t="b">
        <v>0</v>
      </c>
      <c r="P3707">
        <v>35</v>
      </c>
      <c r="Q3707" t="b">
        <v>1</v>
      </c>
      <c r="R3707" t="s">
        <v>8271</v>
      </c>
      <c r="S3707" s="5">
        <f t="shared" si="342"/>
        <v>1.0346657233816767</v>
      </c>
      <c r="T3707" s="7">
        <f t="shared" si="343"/>
        <v>83.571428571428569</v>
      </c>
      <c r="U3707" t="s">
        <v>8318</v>
      </c>
      <c r="V3707" t="s">
        <v>8319</v>
      </c>
    </row>
    <row r="3708" spans="1:22" ht="49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 t="str">
        <f t="shared" si="344"/>
        <v>09/12/2014</v>
      </c>
      <c r="K3708" s="11" t="str">
        <f t="shared" si="345"/>
        <v>2014</v>
      </c>
      <c r="L3708" s="11" t="str">
        <f t="shared" si="346"/>
        <v>Sep</v>
      </c>
      <c r="M3708">
        <v>1409262949</v>
      </c>
      <c r="N3708" s="11">
        <f t="shared" si="347"/>
        <v>41879.705428240741</v>
      </c>
      <c r="O3708" t="b">
        <v>0</v>
      </c>
      <c r="P3708">
        <v>13</v>
      </c>
      <c r="Q3708" t="b">
        <v>1</v>
      </c>
      <c r="R3708" t="s">
        <v>8271</v>
      </c>
      <c r="S3708" s="5">
        <f t="shared" si="342"/>
        <v>1.2133333333333334</v>
      </c>
      <c r="T3708" s="7">
        <f t="shared" si="343"/>
        <v>140</v>
      </c>
      <c r="U3708" t="s">
        <v>8318</v>
      </c>
      <c r="V3708" t="s">
        <v>8319</v>
      </c>
    </row>
    <row r="3709" spans="1:22" ht="33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 t="str">
        <f t="shared" si="344"/>
        <v>07/22/2016</v>
      </c>
      <c r="K3709" s="11" t="str">
        <f t="shared" si="345"/>
        <v>2016</v>
      </c>
      <c r="L3709" s="11" t="str">
        <f t="shared" si="346"/>
        <v>Jul</v>
      </c>
      <c r="M3709">
        <v>1467335378</v>
      </c>
      <c r="N3709" s="11">
        <f t="shared" si="347"/>
        <v>42551.840023148143</v>
      </c>
      <c r="O3709" t="b">
        <v>0</v>
      </c>
      <c r="P3709">
        <v>23</v>
      </c>
      <c r="Q3709" t="b">
        <v>1</v>
      </c>
      <c r="R3709" t="s">
        <v>8271</v>
      </c>
      <c r="S3709" s="5">
        <f t="shared" si="342"/>
        <v>1.86</v>
      </c>
      <c r="T3709" s="7">
        <f t="shared" si="343"/>
        <v>80.869565217391298</v>
      </c>
      <c r="U3709" t="s">
        <v>8318</v>
      </c>
      <c r="V3709" t="s">
        <v>8319</v>
      </c>
    </row>
    <row r="3710" spans="1:22" ht="49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 t="str">
        <f t="shared" si="344"/>
        <v>07/03/2014</v>
      </c>
      <c r="K3710" s="11" t="str">
        <f t="shared" si="345"/>
        <v>2014</v>
      </c>
      <c r="L3710" s="11" t="str">
        <f t="shared" si="346"/>
        <v>Jul</v>
      </c>
      <c r="M3710">
        <v>1403234686</v>
      </c>
      <c r="N3710" s="11">
        <f t="shared" si="347"/>
        <v>41809.933865740742</v>
      </c>
      <c r="O3710" t="b">
        <v>0</v>
      </c>
      <c r="P3710">
        <v>39</v>
      </c>
      <c r="Q3710" t="b">
        <v>1</v>
      </c>
      <c r="R3710" t="s">
        <v>8271</v>
      </c>
      <c r="S3710" s="5">
        <f t="shared" si="342"/>
        <v>3</v>
      </c>
      <c r="T3710" s="7">
        <f t="shared" si="343"/>
        <v>53.846153846153847</v>
      </c>
      <c r="U3710" t="s">
        <v>8318</v>
      </c>
      <c r="V3710" t="s">
        <v>8319</v>
      </c>
    </row>
    <row r="3711" spans="1:22" ht="49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 t="str">
        <f t="shared" si="344"/>
        <v>06/25/2014</v>
      </c>
      <c r="K3711" s="11" t="str">
        <f t="shared" si="345"/>
        <v>2014</v>
      </c>
      <c r="L3711" s="11" t="str">
        <f t="shared" si="346"/>
        <v>Jun</v>
      </c>
      <c r="M3711">
        <v>1401123546</v>
      </c>
      <c r="N3711" s="11">
        <f t="shared" si="347"/>
        <v>41785.499374999999</v>
      </c>
      <c r="O3711" t="b">
        <v>0</v>
      </c>
      <c r="P3711">
        <v>35</v>
      </c>
      <c r="Q3711" t="b">
        <v>1</v>
      </c>
      <c r="R3711" t="s">
        <v>8271</v>
      </c>
      <c r="S3711" s="5">
        <f t="shared" si="342"/>
        <v>1.0825</v>
      </c>
      <c r="T3711" s="7">
        <f t="shared" si="343"/>
        <v>30.928571428571427</v>
      </c>
      <c r="U3711" t="s">
        <v>8318</v>
      </c>
      <c r="V3711" t="s">
        <v>8319</v>
      </c>
    </row>
    <row r="3712" spans="1:22" ht="33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 t="str">
        <f t="shared" si="344"/>
        <v>04/03/2015</v>
      </c>
      <c r="K3712" s="11" t="str">
        <f t="shared" si="345"/>
        <v>2015</v>
      </c>
      <c r="L3712" s="11" t="str">
        <f t="shared" si="346"/>
        <v>Apr</v>
      </c>
      <c r="M3712">
        <v>1425908988</v>
      </c>
      <c r="N3712" s="11">
        <f t="shared" si="347"/>
        <v>42072.367916666662</v>
      </c>
      <c r="O3712" t="b">
        <v>0</v>
      </c>
      <c r="P3712">
        <v>27</v>
      </c>
      <c r="Q3712" t="b">
        <v>1</v>
      </c>
      <c r="R3712" t="s">
        <v>8271</v>
      </c>
      <c r="S3712" s="5">
        <f t="shared" si="342"/>
        <v>1.4115384615384616</v>
      </c>
      <c r="T3712" s="7">
        <f t="shared" si="343"/>
        <v>67.962962962962962</v>
      </c>
      <c r="U3712" t="s">
        <v>8318</v>
      </c>
      <c r="V3712" t="s">
        <v>8319</v>
      </c>
    </row>
    <row r="3713" spans="1:22" ht="33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 t="str">
        <f t="shared" si="344"/>
        <v>06/15/2014</v>
      </c>
      <c r="K3713" s="11" t="str">
        <f t="shared" si="345"/>
        <v>2014</v>
      </c>
      <c r="L3713" s="11" t="str">
        <f t="shared" si="346"/>
        <v>Jun</v>
      </c>
      <c r="M3713">
        <v>1400606573</v>
      </c>
      <c r="N3713" s="11">
        <f t="shared" si="347"/>
        <v>41779.5158912037</v>
      </c>
      <c r="O3713" t="b">
        <v>0</v>
      </c>
      <c r="P3713">
        <v>21</v>
      </c>
      <c r="Q3713" t="b">
        <v>1</v>
      </c>
      <c r="R3713" t="s">
        <v>8271</v>
      </c>
      <c r="S3713" s="5">
        <f t="shared" si="342"/>
        <v>1.1399999999999999</v>
      </c>
      <c r="T3713" s="7">
        <f t="shared" si="343"/>
        <v>27.142857142857142</v>
      </c>
      <c r="U3713" t="s">
        <v>8318</v>
      </c>
      <c r="V3713" t="s">
        <v>8319</v>
      </c>
    </row>
    <row r="3714" spans="1:22" ht="49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 t="str">
        <f t="shared" si="344"/>
        <v>05/31/2015</v>
      </c>
      <c r="K3714" s="11" t="str">
        <f t="shared" si="345"/>
        <v>2015</v>
      </c>
      <c r="L3714" s="11" t="str">
        <f t="shared" si="346"/>
        <v>May</v>
      </c>
      <c r="M3714">
        <v>1431230867</v>
      </c>
      <c r="N3714" s="11">
        <f t="shared" si="347"/>
        <v>42133.963738425919</v>
      </c>
      <c r="O3714" t="b">
        <v>0</v>
      </c>
      <c r="P3714">
        <v>104</v>
      </c>
      <c r="Q3714" t="b">
        <v>1</v>
      </c>
      <c r="R3714" t="s">
        <v>8271</v>
      </c>
      <c r="S3714" s="5">
        <f t="shared" ref="S3714:S3777" si="348">E3714/D3714</f>
        <v>1.5373333333333334</v>
      </c>
      <c r="T3714" s="7">
        <f t="shared" ref="T3714:T3777" si="349">E3714/P3714</f>
        <v>110.86538461538461</v>
      </c>
      <c r="U3714" t="s">
        <v>8318</v>
      </c>
      <c r="V3714" t="s">
        <v>8319</v>
      </c>
    </row>
    <row r="3715" spans="1:22" ht="49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 t="str">
        <f t="shared" ref="J3715:J3778" si="350">TEXT((I3715/86400)+25569+(-5/24),"mm/dd/yyyy")</f>
        <v>06/04/2016</v>
      </c>
      <c r="K3715" s="11" t="str">
        <f t="shared" ref="K3715:K3778" si="351">RIGHT(J3715,4)</f>
        <v>2016</v>
      </c>
      <c r="L3715" s="11" t="str">
        <f t="shared" ref="L3715:L3778" si="352">TEXT(J3715,"mmm")</f>
        <v>Jun</v>
      </c>
      <c r="M3715">
        <v>1463334166</v>
      </c>
      <c r="N3715" s="11">
        <f t="shared" ref="N3715:N3778" si="353">(M3715/86400)+25569+(-5/24)</f>
        <v>42505.529699074068</v>
      </c>
      <c r="O3715" t="b">
        <v>0</v>
      </c>
      <c r="P3715">
        <v>19</v>
      </c>
      <c r="Q3715" t="b">
        <v>1</v>
      </c>
      <c r="R3715" t="s">
        <v>8271</v>
      </c>
      <c r="S3715" s="5">
        <f t="shared" si="348"/>
        <v>1.0149999999999999</v>
      </c>
      <c r="T3715" s="7">
        <f t="shared" si="349"/>
        <v>106.84210526315789</v>
      </c>
      <c r="U3715" t="s">
        <v>8318</v>
      </c>
      <c r="V3715" t="s">
        <v>8319</v>
      </c>
    </row>
    <row r="3716" spans="1:22" ht="49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 t="str">
        <f t="shared" si="350"/>
        <v>05/25/2015</v>
      </c>
      <c r="K3716" s="11" t="str">
        <f t="shared" si="351"/>
        <v>2015</v>
      </c>
      <c r="L3716" s="11" t="str">
        <f t="shared" si="352"/>
        <v>May</v>
      </c>
      <c r="M3716">
        <v>1429881667</v>
      </c>
      <c r="N3716" s="11">
        <f t="shared" si="353"/>
        <v>42118.347997685181</v>
      </c>
      <c r="O3716" t="b">
        <v>0</v>
      </c>
      <c r="P3716">
        <v>97</v>
      </c>
      <c r="Q3716" t="b">
        <v>1</v>
      </c>
      <c r="R3716" t="s">
        <v>8271</v>
      </c>
      <c r="S3716" s="5">
        <f t="shared" si="348"/>
        <v>1.0235000000000001</v>
      </c>
      <c r="T3716" s="7">
        <f t="shared" si="349"/>
        <v>105.51546391752578</v>
      </c>
      <c r="U3716" t="s">
        <v>8318</v>
      </c>
      <c r="V3716" t="s">
        <v>8319</v>
      </c>
    </row>
    <row r="3717" spans="1:22" ht="49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 t="str">
        <f t="shared" si="350"/>
        <v>03/31/2015</v>
      </c>
      <c r="K3717" s="11" t="str">
        <f t="shared" si="351"/>
        <v>2015</v>
      </c>
      <c r="L3717" s="11" t="str">
        <f t="shared" si="352"/>
        <v>Mar</v>
      </c>
      <c r="M3717">
        <v>1422834819</v>
      </c>
      <c r="N3717" s="11">
        <f t="shared" si="353"/>
        <v>42036.787256944437</v>
      </c>
      <c r="O3717" t="b">
        <v>0</v>
      </c>
      <c r="P3717">
        <v>27</v>
      </c>
      <c r="Q3717" t="b">
        <v>1</v>
      </c>
      <c r="R3717" t="s">
        <v>8271</v>
      </c>
      <c r="S3717" s="5">
        <f t="shared" si="348"/>
        <v>1.0257142857142858</v>
      </c>
      <c r="T3717" s="7">
        <f t="shared" si="349"/>
        <v>132.96296296296296</v>
      </c>
      <c r="U3717" t="s">
        <v>8318</v>
      </c>
      <c r="V3717" t="s">
        <v>8319</v>
      </c>
    </row>
    <row r="3718" spans="1:22" ht="49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 t="str">
        <f t="shared" si="350"/>
        <v>01/21/2016</v>
      </c>
      <c r="K3718" s="11" t="str">
        <f t="shared" si="351"/>
        <v>2016</v>
      </c>
      <c r="L3718" s="11" t="str">
        <f t="shared" si="352"/>
        <v>Jan</v>
      </c>
      <c r="M3718">
        <v>1450819109</v>
      </c>
      <c r="N3718" s="11">
        <f t="shared" si="353"/>
        <v>42360.679502314808</v>
      </c>
      <c r="O3718" t="b">
        <v>0</v>
      </c>
      <c r="P3718">
        <v>24</v>
      </c>
      <c r="Q3718" t="b">
        <v>1</v>
      </c>
      <c r="R3718" t="s">
        <v>8271</v>
      </c>
      <c r="S3718" s="5">
        <f t="shared" si="348"/>
        <v>1.5575000000000001</v>
      </c>
      <c r="T3718" s="7">
        <f t="shared" si="349"/>
        <v>51.916666666666664</v>
      </c>
      <c r="U3718" t="s">
        <v>8318</v>
      </c>
      <c r="V3718" t="s">
        <v>8319</v>
      </c>
    </row>
    <row r="3719" spans="1:22" ht="49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 t="str">
        <f t="shared" si="350"/>
        <v>05/09/2015</v>
      </c>
      <c r="K3719" s="11" t="str">
        <f t="shared" si="351"/>
        <v>2015</v>
      </c>
      <c r="L3719" s="11" t="str">
        <f t="shared" si="352"/>
        <v>May</v>
      </c>
      <c r="M3719">
        <v>1428526049</v>
      </c>
      <c r="N3719" s="11">
        <f t="shared" si="353"/>
        <v>42102.657974537033</v>
      </c>
      <c r="O3719" t="b">
        <v>0</v>
      </c>
      <c r="P3719">
        <v>13</v>
      </c>
      <c r="Q3719" t="b">
        <v>1</v>
      </c>
      <c r="R3719" t="s">
        <v>8271</v>
      </c>
      <c r="S3719" s="5">
        <f t="shared" si="348"/>
        <v>1.0075000000000001</v>
      </c>
      <c r="T3719" s="7">
        <f t="shared" si="349"/>
        <v>310</v>
      </c>
      <c r="U3719" t="s">
        <v>8318</v>
      </c>
      <c r="V3719" t="s">
        <v>8319</v>
      </c>
    </row>
    <row r="3720" spans="1:22" ht="49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 t="str">
        <f t="shared" si="350"/>
        <v>02/27/2015</v>
      </c>
      <c r="K3720" s="11" t="str">
        <f t="shared" si="351"/>
        <v>2015</v>
      </c>
      <c r="L3720" s="11" t="str">
        <f t="shared" si="352"/>
        <v>Feb</v>
      </c>
      <c r="M3720">
        <v>1422465075</v>
      </c>
      <c r="N3720" s="11">
        <f t="shared" si="353"/>
        <v>42032.507812499993</v>
      </c>
      <c r="O3720" t="b">
        <v>0</v>
      </c>
      <c r="P3720">
        <v>46</v>
      </c>
      <c r="Q3720" t="b">
        <v>1</v>
      </c>
      <c r="R3720" t="s">
        <v>8271</v>
      </c>
      <c r="S3720" s="5">
        <f t="shared" si="348"/>
        <v>2.3940000000000001</v>
      </c>
      <c r="T3720" s="7">
        <f t="shared" si="349"/>
        <v>26.021739130434781</v>
      </c>
      <c r="U3720" t="s">
        <v>8318</v>
      </c>
      <c r="V3720" t="s">
        <v>8319</v>
      </c>
    </row>
    <row r="3721" spans="1:22" ht="33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 t="str">
        <f t="shared" si="350"/>
        <v>06/22/2015</v>
      </c>
      <c r="K3721" s="11" t="str">
        <f t="shared" si="351"/>
        <v>2015</v>
      </c>
      <c r="L3721" s="11" t="str">
        <f t="shared" si="352"/>
        <v>Jun</v>
      </c>
      <c r="M3721">
        <v>1432402266</v>
      </c>
      <c r="N3721" s="11">
        <f t="shared" si="353"/>
        <v>42147.521597222221</v>
      </c>
      <c r="O3721" t="b">
        <v>0</v>
      </c>
      <c r="P3721">
        <v>4</v>
      </c>
      <c r="Q3721" t="b">
        <v>1</v>
      </c>
      <c r="R3721" t="s">
        <v>8271</v>
      </c>
      <c r="S3721" s="5">
        <f t="shared" si="348"/>
        <v>2.1</v>
      </c>
      <c r="T3721" s="7">
        <f t="shared" si="349"/>
        <v>105</v>
      </c>
      <c r="U3721" t="s">
        <v>8318</v>
      </c>
      <c r="V3721" t="s">
        <v>8319</v>
      </c>
    </row>
    <row r="3722" spans="1:22" ht="33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 t="str">
        <f t="shared" si="350"/>
        <v>07/02/2015</v>
      </c>
      <c r="K3722" s="11" t="str">
        <f t="shared" si="351"/>
        <v>2015</v>
      </c>
      <c r="L3722" s="11" t="str">
        <f t="shared" si="352"/>
        <v>Jul</v>
      </c>
      <c r="M3722">
        <v>1433980206</v>
      </c>
      <c r="N3722" s="11">
        <f t="shared" si="353"/>
        <v>42165.784791666665</v>
      </c>
      <c r="O3722" t="b">
        <v>0</v>
      </c>
      <c r="P3722">
        <v>40</v>
      </c>
      <c r="Q3722" t="b">
        <v>1</v>
      </c>
      <c r="R3722" t="s">
        <v>8271</v>
      </c>
      <c r="S3722" s="5">
        <f t="shared" si="348"/>
        <v>1.0451515151515152</v>
      </c>
      <c r="T3722" s="7">
        <f t="shared" si="349"/>
        <v>86.224999999999994</v>
      </c>
      <c r="U3722" t="s">
        <v>8318</v>
      </c>
      <c r="V3722" t="s">
        <v>8319</v>
      </c>
    </row>
    <row r="3723" spans="1:22" ht="49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 t="str">
        <f t="shared" si="350"/>
        <v>11/05/2014</v>
      </c>
      <c r="K3723" s="11" t="str">
        <f t="shared" si="351"/>
        <v>2014</v>
      </c>
      <c r="L3723" s="11" t="str">
        <f t="shared" si="352"/>
        <v>Nov</v>
      </c>
      <c r="M3723">
        <v>1413412084</v>
      </c>
      <c r="N3723" s="11">
        <f t="shared" si="353"/>
        <v>41927.727824074071</v>
      </c>
      <c r="O3723" t="b">
        <v>0</v>
      </c>
      <c r="P3723">
        <v>44</v>
      </c>
      <c r="Q3723" t="b">
        <v>1</v>
      </c>
      <c r="R3723" t="s">
        <v>8271</v>
      </c>
      <c r="S3723" s="5">
        <f t="shared" si="348"/>
        <v>1.008</v>
      </c>
      <c r="T3723" s="7">
        <f t="shared" si="349"/>
        <v>114.54545454545455</v>
      </c>
      <c r="U3723" t="s">
        <v>8318</v>
      </c>
      <c r="V3723" t="s">
        <v>8319</v>
      </c>
    </row>
    <row r="3724" spans="1:22" ht="65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 t="str">
        <f t="shared" si="350"/>
        <v>02/11/2016</v>
      </c>
      <c r="K3724" s="11" t="str">
        <f t="shared" si="351"/>
        <v>2016</v>
      </c>
      <c r="L3724" s="11" t="str">
        <f t="shared" si="352"/>
        <v>Feb</v>
      </c>
      <c r="M3724">
        <v>1452614847</v>
      </c>
      <c r="N3724" s="11">
        <f t="shared" si="353"/>
        <v>42381.463506944441</v>
      </c>
      <c r="O3724" t="b">
        <v>0</v>
      </c>
      <c r="P3724">
        <v>35</v>
      </c>
      <c r="Q3724" t="b">
        <v>1</v>
      </c>
      <c r="R3724" t="s">
        <v>8271</v>
      </c>
      <c r="S3724" s="5">
        <f t="shared" si="348"/>
        <v>1.1120000000000001</v>
      </c>
      <c r="T3724" s="7">
        <f t="shared" si="349"/>
        <v>47.657142857142858</v>
      </c>
      <c r="U3724" t="s">
        <v>8318</v>
      </c>
      <c r="V3724" t="s">
        <v>8319</v>
      </c>
    </row>
    <row r="3725" spans="1:22" ht="33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 t="str">
        <f t="shared" si="350"/>
        <v>11/30/2014</v>
      </c>
      <c r="K3725" s="11" t="str">
        <f t="shared" si="351"/>
        <v>2014</v>
      </c>
      <c r="L3725" s="11" t="str">
        <f t="shared" si="352"/>
        <v>Nov</v>
      </c>
      <c r="M3725">
        <v>1414778662</v>
      </c>
      <c r="N3725" s="11">
        <f t="shared" si="353"/>
        <v>41943.544699074067</v>
      </c>
      <c r="O3725" t="b">
        <v>0</v>
      </c>
      <c r="P3725">
        <v>63</v>
      </c>
      <c r="Q3725" t="b">
        <v>1</v>
      </c>
      <c r="R3725" t="s">
        <v>8271</v>
      </c>
      <c r="S3725" s="5">
        <f t="shared" si="348"/>
        <v>1.0204444444444445</v>
      </c>
      <c r="T3725" s="7">
        <f t="shared" si="349"/>
        <v>72.888888888888886</v>
      </c>
      <c r="U3725" t="s">
        <v>8318</v>
      </c>
      <c r="V3725" t="s">
        <v>8319</v>
      </c>
    </row>
    <row r="3726" spans="1:22" ht="49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 t="str">
        <f t="shared" si="350"/>
        <v>05/04/2016</v>
      </c>
      <c r="K3726" s="11" t="str">
        <f t="shared" si="351"/>
        <v>2016</v>
      </c>
      <c r="L3726" s="11" t="str">
        <f t="shared" si="352"/>
        <v>May</v>
      </c>
      <c r="M3726">
        <v>1459856860</v>
      </c>
      <c r="N3726" s="11">
        <f t="shared" si="353"/>
        <v>42465.283101851848</v>
      </c>
      <c r="O3726" t="b">
        <v>0</v>
      </c>
      <c r="P3726">
        <v>89</v>
      </c>
      <c r="Q3726" t="b">
        <v>1</v>
      </c>
      <c r="R3726" t="s">
        <v>8271</v>
      </c>
      <c r="S3726" s="5">
        <f t="shared" si="348"/>
        <v>1.0254767441860466</v>
      </c>
      <c r="T3726" s="7">
        <f t="shared" si="349"/>
        <v>49.545505617977533</v>
      </c>
      <c r="U3726" t="s">
        <v>8318</v>
      </c>
      <c r="V3726" t="s">
        <v>8319</v>
      </c>
    </row>
    <row r="3727" spans="1:22" ht="49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 t="str">
        <f t="shared" si="350"/>
        <v>02/18/2016</v>
      </c>
      <c r="K3727" s="11" t="str">
        <f t="shared" si="351"/>
        <v>2016</v>
      </c>
      <c r="L3727" s="11" t="str">
        <f t="shared" si="352"/>
        <v>Feb</v>
      </c>
      <c r="M3727">
        <v>1454366467</v>
      </c>
      <c r="N3727" s="11">
        <f t="shared" si="353"/>
        <v>42401.736886574072</v>
      </c>
      <c r="O3727" t="b">
        <v>0</v>
      </c>
      <c r="P3727">
        <v>15</v>
      </c>
      <c r="Q3727" t="b">
        <v>1</v>
      </c>
      <c r="R3727" t="s">
        <v>8271</v>
      </c>
      <c r="S3727" s="5">
        <f t="shared" si="348"/>
        <v>1.27</v>
      </c>
      <c r="T3727" s="7">
        <f t="shared" si="349"/>
        <v>25.4</v>
      </c>
      <c r="U3727" t="s">
        <v>8318</v>
      </c>
      <c r="V3727" t="s">
        <v>8319</v>
      </c>
    </row>
    <row r="3728" spans="1:22" ht="49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 t="str">
        <f t="shared" si="350"/>
        <v>04/29/2016</v>
      </c>
      <c r="K3728" s="11" t="str">
        <f t="shared" si="351"/>
        <v>2016</v>
      </c>
      <c r="L3728" s="11" t="str">
        <f t="shared" si="352"/>
        <v>Apr</v>
      </c>
      <c r="M3728">
        <v>1459567371</v>
      </c>
      <c r="N3728" s="11">
        <f t="shared" si="353"/>
        <v>42461.932534722218</v>
      </c>
      <c r="O3728" t="b">
        <v>0</v>
      </c>
      <c r="P3728">
        <v>46</v>
      </c>
      <c r="Q3728" t="b">
        <v>1</v>
      </c>
      <c r="R3728" t="s">
        <v>8271</v>
      </c>
      <c r="S3728" s="5">
        <f t="shared" si="348"/>
        <v>3.3870588235294119</v>
      </c>
      <c r="T3728" s="7">
        <f t="shared" si="349"/>
        <v>62.586956521739133</v>
      </c>
      <c r="U3728" t="s">
        <v>8318</v>
      </c>
      <c r="V3728" t="s">
        <v>8319</v>
      </c>
    </row>
    <row r="3729" spans="1:22" ht="49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 t="str">
        <f t="shared" si="350"/>
        <v>10/19/2016</v>
      </c>
      <c r="K3729" s="11" t="str">
        <f t="shared" si="351"/>
        <v>2016</v>
      </c>
      <c r="L3729" s="11" t="str">
        <f t="shared" si="352"/>
        <v>Oct</v>
      </c>
      <c r="M3729">
        <v>1474273294</v>
      </c>
      <c r="N3729" s="11">
        <f t="shared" si="353"/>
        <v>42632.139976851853</v>
      </c>
      <c r="O3729" t="b">
        <v>0</v>
      </c>
      <c r="P3729">
        <v>33</v>
      </c>
      <c r="Q3729" t="b">
        <v>1</v>
      </c>
      <c r="R3729" t="s">
        <v>8271</v>
      </c>
      <c r="S3729" s="5">
        <f t="shared" si="348"/>
        <v>1.0075000000000001</v>
      </c>
      <c r="T3729" s="7">
        <f t="shared" si="349"/>
        <v>61.060606060606062</v>
      </c>
      <c r="U3729" t="s">
        <v>8318</v>
      </c>
      <c r="V3729" t="s">
        <v>8319</v>
      </c>
    </row>
    <row r="3730" spans="1:22" ht="33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 t="str">
        <f t="shared" si="350"/>
        <v>08/18/2015</v>
      </c>
      <c r="K3730" s="11" t="str">
        <f t="shared" si="351"/>
        <v>2015</v>
      </c>
      <c r="L3730" s="11" t="str">
        <f t="shared" si="352"/>
        <v>Aug</v>
      </c>
      <c r="M3730">
        <v>1437365176</v>
      </c>
      <c r="N3730" s="11">
        <f t="shared" si="353"/>
        <v>42204.962685185186</v>
      </c>
      <c r="O3730" t="b">
        <v>0</v>
      </c>
      <c r="P3730">
        <v>31</v>
      </c>
      <c r="Q3730" t="b">
        <v>0</v>
      </c>
      <c r="R3730" t="s">
        <v>8271</v>
      </c>
      <c r="S3730" s="5">
        <f t="shared" si="348"/>
        <v>9.3100000000000002E-2</v>
      </c>
      <c r="T3730" s="7">
        <f t="shared" si="349"/>
        <v>60.064516129032256</v>
      </c>
      <c r="U3730" t="s">
        <v>8318</v>
      </c>
      <c r="V3730" t="s">
        <v>8319</v>
      </c>
    </row>
    <row r="3731" spans="1:22" ht="49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 t="str">
        <f t="shared" si="350"/>
        <v>03/22/2015</v>
      </c>
      <c r="K3731" s="11" t="str">
        <f t="shared" si="351"/>
        <v>2015</v>
      </c>
      <c r="L3731" s="11" t="str">
        <f t="shared" si="352"/>
        <v>Mar</v>
      </c>
      <c r="M3731">
        <v>1423198512</v>
      </c>
      <c r="N3731" s="11">
        <f t="shared" si="353"/>
        <v>42040.996666666666</v>
      </c>
      <c r="O3731" t="b">
        <v>0</v>
      </c>
      <c r="P3731">
        <v>5</v>
      </c>
      <c r="Q3731" t="b">
        <v>0</v>
      </c>
      <c r="R3731" t="s">
        <v>8271</v>
      </c>
      <c r="S3731" s="5">
        <f t="shared" si="348"/>
        <v>7.2400000000000006E-2</v>
      </c>
      <c r="T3731" s="7">
        <f t="shared" si="349"/>
        <v>72.400000000000006</v>
      </c>
      <c r="U3731" t="s">
        <v>8318</v>
      </c>
      <c r="V3731" t="s">
        <v>8319</v>
      </c>
    </row>
    <row r="3732" spans="1:22" ht="49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 t="str">
        <f t="shared" si="350"/>
        <v>08/17/2015</v>
      </c>
      <c r="K3732" s="11" t="str">
        <f t="shared" si="351"/>
        <v>2015</v>
      </c>
      <c r="L3732" s="11" t="str">
        <f t="shared" si="352"/>
        <v>Aug</v>
      </c>
      <c r="M3732">
        <v>1437236159</v>
      </c>
      <c r="N3732" s="11">
        <f t="shared" si="353"/>
        <v>42203.46943287037</v>
      </c>
      <c r="O3732" t="b">
        <v>0</v>
      </c>
      <c r="P3732">
        <v>1</v>
      </c>
      <c r="Q3732" t="b">
        <v>0</v>
      </c>
      <c r="R3732" t="s">
        <v>8271</v>
      </c>
      <c r="S3732" s="5">
        <f t="shared" si="348"/>
        <v>0.1</v>
      </c>
      <c r="T3732" s="7">
        <f t="shared" si="349"/>
        <v>100</v>
      </c>
      <c r="U3732" t="s">
        <v>8318</v>
      </c>
      <c r="V3732" t="s">
        <v>8319</v>
      </c>
    </row>
    <row r="3733" spans="1:22" ht="49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 t="str">
        <f t="shared" si="350"/>
        <v>01/09/2015</v>
      </c>
      <c r="K3733" s="11" t="str">
        <f t="shared" si="351"/>
        <v>2015</v>
      </c>
      <c r="L3733" s="11" t="str">
        <f t="shared" si="352"/>
        <v>Jan</v>
      </c>
      <c r="M3733">
        <v>1418234646</v>
      </c>
      <c r="N3733" s="11">
        <f t="shared" si="353"/>
        <v>41983.544513888883</v>
      </c>
      <c r="O3733" t="b">
        <v>0</v>
      </c>
      <c r="P3733">
        <v>12</v>
      </c>
      <c r="Q3733" t="b">
        <v>0</v>
      </c>
      <c r="R3733" t="s">
        <v>8271</v>
      </c>
      <c r="S3733" s="5">
        <f t="shared" si="348"/>
        <v>0.11272727272727273</v>
      </c>
      <c r="T3733" s="7">
        <f t="shared" si="349"/>
        <v>51.666666666666664</v>
      </c>
      <c r="U3733" t="s">
        <v>8318</v>
      </c>
      <c r="V3733" t="s">
        <v>8319</v>
      </c>
    </row>
    <row r="3734" spans="1:22" ht="33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 t="str">
        <f t="shared" si="350"/>
        <v>01/24/2015</v>
      </c>
      <c r="K3734" s="11" t="str">
        <f t="shared" si="351"/>
        <v>2015</v>
      </c>
      <c r="L3734" s="11" t="str">
        <f t="shared" si="352"/>
        <v>Jan</v>
      </c>
      <c r="M3734">
        <v>1416932133</v>
      </c>
      <c r="N3734" s="11">
        <f t="shared" si="353"/>
        <v>41968.469131944446</v>
      </c>
      <c r="O3734" t="b">
        <v>0</v>
      </c>
      <c r="P3734">
        <v>4</v>
      </c>
      <c r="Q3734" t="b">
        <v>0</v>
      </c>
      <c r="R3734" t="s">
        <v>8271</v>
      </c>
      <c r="S3734" s="5">
        <f t="shared" si="348"/>
        <v>0.15411764705882353</v>
      </c>
      <c r="T3734" s="7">
        <f t="shared" si="349"/>
        <v>32.75</v>
      </c>
      <c r="U3734" t="s">
        <v>8318</v>
      </c>
      <c r="V3734" t="s">
        <v>8319</v>
      </c>
    </row>
    <row r="3735" spans="1:22" ht="49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 t="str">
        <f t="shared" si="350"/>
        <v>04/18/2015</v>
      </c>
      <c r="K3735" s="11" t="str">
        <f t="shared" si="351"/>
        <v>2015</v>
      </c>
      <c r="L3735" s="11" t="str">
        <f t="shared" si="352"/>
        <v>Apr</v>
      </c>
      <c r="M3735">
        <v>1428539708</v>
      </c>
      <c r="N3735" s="11">
        <f t="shared" si="353"/>
        <v>42102.816064814811</v>
      </c>
      <c r="O3735" t="b">
        <v>0</v>
      </c>
      <c r="P3735">
        <v>0</v>
      </c>
      <c r="Q3735" t="b">
        <v>0</v>
      </c>
      <c r="R3735" t="s">
        <v>8271</v>
      </c>
      <c r="S3735" s="5">
        <f t="shared" si="348"/>
        <v>0</v>
      </c>
      <c r="T3735" s="7" t="e">
        <f t="shared" si="349"/>
        <v>#DIV/0!</v>
      </c>
      <c r="U3735" t="s">
        <v>8318</v>
      </c>
      <c r="V3735" t="s">
        <v>8319</v>
      </c>
    </row>
    <row r="3736" spans="1:22" ht="49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 t="str">
        <f t="shared" si="350"/>
        <v>05/25/2015</v>
      </c>
      <c r="K3736" s="11" t="str">
        <f t="shared" si="351"/>
        <v>2015</v>
      </c>
      <c r="L3736" s="11" t="str">
        <f t="shared" si="352"/>
        <v>May</v>
      </c>
      <c r="M3736">
        <v>1427405896</v>
      </c>
      <c r="N3736" s="11">
        <f t="shared" si="353"/>
        <v>42089.693240740737</v>
      </c>
      <c r="O3736" t="b">
        <v>0</v>
      </c>
      <c r="P3736">
        <v>7</v>
      </c>
      <c r="Q3736" t="b">
        <v>0</v>
      </c>
      <c r="R3736" t="s">
        <v>8271</v>
      </c>
      <c r="S3736" s="5">
        <f t="shared" si="348"/>
        <v>0.28466666666666668</v>
      </c>
      <c r="T3736" s="7">
        <f t="shared" si="349"/>
        <v>61</v>
      </c>
      <c r="U3736" t="s">
        <v>8318</v>
      </c>
      <c r="V3736" t="s">
        <v>8319</v>
      </c>
    </row>
    <row r="3737" spans="1:22" ht="33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 t="str">
        <f t="shared" si="350"/>
        <v>05/28/2015</v>
      </c>
      <c r="K3737" s="11" t="str">
        <f t="shared" si="351"/>
        <v>2015</v>
      </c>
      <c r="L3737" s="11" t="str">
        <f t="shared" si="352"/>
        <v>May</v>
      </c>
      <c r="M3737">
        <v>1430239089</v>
      </c>
      <c r="N3737" s="11">
        <f t="shared" si="353"/>
        <v>42122.484826388885</v>
      </c>
      <c r="O3737" t="b">
        <v>0</v>
      </c>
      <c r="P3737">
        <v>2</v>
      </c>
      <c r="Q3737" t="b">
        <v>0</v>
      </c>
      <c r="R3737" t="s">
        <v>8271</v>
      </c>
      <c r="S3737" s="5">
        <f t="shared" si="348"/>
        <v>0.13333333333333333</v>
      </c>
      <c r="T3737" s="7">
        <f t="shared" si="349"/>
        <v>10</v>
      </c>
      <c r="U3737" t="s">
        <v>8318</v>
      </c>
      <c r="V3737" t="s">
        <v>8319</v>
      </c>
    </row>
    <row r="3738" spans="1:22" ht="49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 t="str">
        <f t="shared" si="350"/>
        <v>03/23/2015</v>
      </c>
      <c r="K3738" s="11" t="str">
        <f t="shared" si="351"/>
        <v>2015</v>
      </c>
      <c r="L3738" s="11" t="str">
        <f t="shared" si="352"/>
        <v>Mar</v>
      </c>
      <c r="M3738">
        <v>1423847093</v>
      </c>
      <c r="N3738" s="11">
        <f t="shared" si="353"/>
        <v>42048.503391203696</v>
      </c>
      <c r="O3738" t="b">
        <v>0</v>
      </c>
      <c r="P3738">
        <v>1</v>
      </c>
      <c r="Q3738" t="b">
        <v>0</v>
      </c>
      <c r="R3738" t="s">
        <v>8271</v>
      </c>
      <c r="S3738" s="5">
        <f t="shared" si="348"/>
        <v>6.6666666666666671E-3</v>
      </c>
      <c r="T3738" s="7">
        <f t="shared" si="349"/>
        <v>10</v>
      </c>
      <c r="U3738" t="s">
        <v>8318</v>
      </c>
      <c r="V3738" t="s">
        <v>8319</v>
      </c>
    </row>
    <row r="3739" spans="1:22" ht="33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 t="str">
        <f t="shared" si="350"/>
        <v>11/12/2015</v>
      </c>
      <c r="K3739" s="11" t="str">
        <f t="shared" si="351"/>
        <v>2015</v>
      </c>
      <c r="L3739" s="11" t="str">
        <f t="shared" si="352"/>
        <v>Nov</v>
      </c>
      <c r="M3739">
        <v>1445358903</v>
      </c>
      <c r="N3739" s="11">
        <f t="shared" si="353"/>
        <v>42297.482673611106</v>
      </c>
      <c r="O3739" t="b">
        <v>0</v>
      </c>
      <c r="P3739">
        <v>4</v>
      </c>
      <c r="Q3739" t="b">
        <v>0</v>
      </c>
      <c r="R3739" t="s">
        <v>8271</v>
      </c>
      <c r="S3739" s="5">
        <f t="shared" si="348"/>
        <v>0.21428571428571427</v>
      </c>
      <c r="T3739" s="7">
        <f t="shared" si="349"/>
        <v>37.5</v>
      </c>
      <c r="U3739" t="s">
        <v>8318</v>
      </c>
      <c r="V3739" t="s">
        <v>8319</v>
      </c>
    </row>
    <row r="3740" spans="1:22" ht="33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 t="str">
        <f t="shared" si="350"/>
        <v>07/15/2014</v>
      </c>
      <c r="K3740" s="11" t="str">
        <f t="shared" si="351"/>
        <v>2014</v>
      </c>
      <c r="L3740" s="11" t="str">
        <f t="shared" si="352"/>
        <v>Jul</v>
      </c>
      <c r="M3740">
        <v>1403562705</v>
      </c>
      <c r="N3740" s="11">
        <f t="shared" si="353"/>
        <v>41813.730381944442</v>
      </c>
      <c r="O3740" t="b">
        <v>0</v>
      </c>
      <c r="P3740">
        <v>6</v>
      </c>
      <c r="Q3740" t="b">
        <v>0</v>
      </c>
      <c r="R3740" t="s">
        <v>8271</v>
      </c>
      <c r="S3740" s="5">
        <f t="shared" si="348"/>
        <v>0.18</v>
      </c>
      <c r="T3740" s="7">
        <f t="shared" si="349"/>
        <v>45</v>
      </c>
      <c r="U3740" t="s">
        <v>8318</v>
      </c>
      <c r="V3740" t="s">
        <v>8319</v>
      </c>
    </row>
    <row r="3741" spans="1:22" ht="49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 t="str">
        <f t="shared" si="350"/>
        <v>07/17/2016</v>
      </c>
      <c r="K3741" s="11" t="str">
        <f t="shared" si="351"/>
        <v>2016</v>
      </c>
      <c r="L3741" s="11" t="str">
        <f t="shared" si="352"/>
        <v>Jul</v>
      </c>
      <c r="M3741">
        <v>1467024468</v>
      </c>
      <c r="N3741" s="11">
        <f t="shared" si="353"/>
        <v>42548.241527777776</v>
      </c>
      <c r="O3741" t="b">
        <v>0</v>
      </c>
      <c r="P3741">
        <v>8</v>
      </c>
      <c r="Q3741" t="b">
        <v>0</v>
      </c>
      <c r="R3741" t="s">
        <v>8271</v>
      </c>
      <c r="S3741" s="5">
        <f t="shared" si="348"/>
        <v>0.20125000000000001</v>
      </c>
      <c r="T3741" s="7">
        <f t="shared" si="349"/>
        <v>100.625</v>
      </c>
      <c r="U3741" t="s">
        <v>8318</v>
      </c>
      <c r="V3741" t="s">
        <v>8319</v>
      </c>
    </row>
    <row r="3742" spans="1:22" ht="49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 t="str">
        <f t="shared" si="350"/>
        <v>08/11/2014</v>
      </c>
      <c r="K3742" s="11" t="str">
        <f t="shared" si="351"/>
        <v>2014</v>
      </c>
      <c r="L3742" s="11" t="str">
        <f t="shared" si="352"/>
        <v>Aug</v>
      </c>
      <c r="M3742">
        <v>1405217355</v>
      </c>
      <c r="N3742" s="11">
        <f t="shared" si="353"/>
        <v>41832.881423611107</v>
      </c>
      <c r="O3742" t="b">
        <v>0</v>
      </c>
      <c r="P3742">
        <v>14</v>
      </c>
      <c r="Q3742" t="b">
        <v>0</v>
      </c>
      <c r="R3742" t="s">
        <v>8271</v>
      </c>
      <c r="S3742" s="5">
        <f t="shared" si="348"/>
        <v>0.17899999999999999</v>
      </c>
      <c r="T3742" s="7">
        <f t="shared" si="349"/>
        <v>25.571428571428573</v>
      </c>
      <c r="U3742" t="s">
        <v>8318</v>
      </c>
      <c r="V3742" t="s">
        <v>8319</v>
      </c>
    </row>
    <row r="3743" spans="1:22" ht="49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 t="str">
        <f t="shared" si="350"/>
        <v>12/17/2015</v>
      </c>
      <c r="K3743" s="11" t="str">
        <f t="shared" si="351"/>
        <v>2015</v>
      </c>
      <c r="L3743" s="11" t="str">
        <f t="shared" si="352"/>
        <v>Dec</v>
      </c>
      <c r="M3743">
        <v>1447797950</v>
      </c>
      <c r="N3743" s="11">
        <f t="shared" si="353"/>
        <v>42325.712384259255</v>
      </c>
      <c r="O3743" t="b">
        <v>0</v>
      </c>
      <c r="P3743">
        <v>0</v>
      </c>
      <c r="Q3743" t="b">
        <v>0</v>
      </c>
      <c r="R3743" t="s">
        <v>8271</v>
      </c>
      <c r="S3743" s="5">
        <f t="shared" si="348"/>
        <v>0</v>
      </c>
      <c r="T3743" s="7" t="e">
        <f t="shared" si="349"/>
        <v>#DIV/0!</v>
      </c>
      <c r="U3743" t="s">
        <v>8318</v>
      </c>
      <c r="V3743" t="s">
        <v>8319</v>
      </c>
    </row>
    <row r="3744" spans="1:22" ht="49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 t="str">
        <f t="shared" si="350"/>
        <v>09/06/2014</v>
      </c>
      <c r="K3744" s="11" t="str">
        <f t="shared" si="351"/>
        <v>2014</v>
      </c>
      <c r="L3744" s="11" t="str">
        <f t="shared" si="352"/>
        <v>Sep</v>
      </c>
      <c r="M3744">
        <v>1407388144</v>
      </c>
      <c r="N3744" s="11">
        <f t="shared" si="353"/>
        <v>41858.006296296291</v>
      </c>
      <c r="O3744" t="b">
        <v>0</v>
      </c>
      <c r="P3744">
        <v>4</v>
      </c>
      <c r="Q3744" t="b">
        <v>0</v>
      </c>
      <c r="R3744" t="s">
        <v>8271</v>
      </c>
      <c r="S3744" s="5">
        <f t="shared" si="348"/>
        <v>0.02</v>
      </c>
      <c r="T3744" s="7">
        <f t="shared" si="349"/>
        <v>25</v>
      </c>
      <c r="U3744" t="s">
        <v>8318</v>
      </c>
      <c r="V3744" t="s">
        <v>8319</v>
      </c>
    </row>
    <row r="3745" spans="1:22" ht="33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 t="str">
        <f t="shared" si="350"/>
        <v>07/03/2014</v>
      </c>
      <c r="K3745" s="11" t="str">
        <f t="shared" si="351"/>
        <v>2014</v>
      </c>
      <c r="L3745" s="11" t="str">
        <f t="shared" si="352"/>
        <v>Jul</v>
      </c>
      <c r="M3745">
        <v>1401814964</v>
      </c>
      <c r="N3745" s="11">
        <f t="shared" si="353"/>
        <v>41793.501898148148</v>
      </c>
      <c r="O3745" t="b">
        <v>0</v>
      </c>
      <c r="P3745">
        <v>0</v>
      </c>
      <c r="Q3745" t="b">
        <v>0</v>
      </c>
      <c r="R3745" t="s">
        <v>8271</v>
      </c>
      <c r="S3745" s="5">
        <f t="shared" si="348"/>
        <v>0</v>
      </c>
      <c r="T3745" s="7" t="e">
        <f t="shared" si="349"/>
        <v>#DIV/0!</v>
      </c>
      <c r="U3745" t="s">
        <v>8318</v>
      </c>
      <c r="V3745" t="s">
        <v>8319</v>
      </c>
    </row>
    <row r="3746" spans="1:22" ht="49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 t="str">
        <f t="shared" si="350"/>
        <v>07/04/2014</v>
      </c>
      <c r="K3746" s="11" t="str">
        <f t="shared" si="351"/>
        <v>2014</v>
      </c>
      <c r="L3746" s="11" t="str">
        <f t="shared" si="352"/>
        <v>Jul</v>
      </c>
      <c r="M3746">
        <v>1401823952</v>
      </c>
      <c r="N3746" s="11">
        <f t="shared" si="353"/>
        <v>41793.605925925927</v>
      </c>
      <c r="O3746" t="b">
        <v>0</v>
      </c>
      <c r="P3746">
        <v>0</v>
      </c>
      <c r="Q3746" t="b">
        <v>0</v>
      </c>
      <c r="R3746" t="s">
        <v>8271</v>
      </c>
      <c r="S3746" s="5">
        <f t="shared" si="348"/>
        <v>0</v>
      </c>
      <c r="T3746" s="7" t="e">
        <f t="shared" si="349"/>
        <v>#DIV/0!</v>
      </c>
      <c r="U3746" t="s">
        <v>8318</v>
      </c>
      <c r="V3746" t="s">
        <v>8319</v>
      </c>
    </row>
    <row r="3747" spans="1:22" ht="49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 t="str">
        <f t="shared" si="350"/>
        <v>08/10/2014</v>
      </c>
      <c r="K3747" s="11" t="str">
        <f t="shared" si="351"/>
        <v>2014</v>
      </c>
      <c r="L3747" s="11" t="str">
        <f t="shared" si="352"/>
        <v>Aug</v>
      </c>
      <c r="M3747">
        <v>1405097102</v>
      </c>
      <c r="N3747" s="11">
        <f t="shared" si="353"/>
        <v>41831.489606481475</v>
      </c>
      <c r="O3747" t="b">
        <v>0</v>
      </c>
      <c r="P3747">
        <v>1</v>
      </c>
      <c r="Q3747" t="b">
        <v>0</v>
      </c>
      <c r="R3747" t="s">
        <v>8271</v>
      </c>
      <c r="S3747" s="5">
        <f t="shared" si="348"/>
        <v>0.1</v>
      </c>
      <c r="T3747" s="7">
        <f t="shared" si="349"/>
        <v>10</v>
      </c>
      <c r="U3747" t="s">
        <v>8318</v>
      </c>
      <c r="V3747" t="s">
        <v>8319</v>
      </c>
    </row>
    <row r="3748" spans="1:22" ht="17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 t="str">
        <f t="shared" si="350"/>
        <v>10/08/2016</v>
      </c>
      <c r="K3748" s="11" t="str">
        <f t="shared" si="351"/>
        <v>2016</v>
      </c>
      <c r="L3748" s="11" t="str">
        <f t="shared" si="352"/>
        <v>Oct</v>
      </c>
      <c r="M3748">
        <v>1473326439</v>
      </c>
      <c r="N3748" s="11">
        <f t="shared" si="353"/>
        <v>42621.18100694444</v>
      </c>
      <c r="O3748" t="b">
        <v>0</v>
      </c>
      <c r="P3748">
        <v>1</v>
      </c>
      <c r="Q3748" t="b">
        <v>0</v>
      </c>
      <c r="R3748" t="s">
        <v>8271</v>
      </c>
      <c r="S3748" s="5">
        <f t="shared" si="348"/>
        <v>2.3764705882352941E-2</v>
      </c>
      <c r="T3748" s="7">
        <f t="shared" si="349"/>
        <v>202</v>
      </c>
      <c r="U3748" t="s">
        <v>8318</v>
      </c>
      <c r="V3748" t="s">
        <v>8319</v>
      </c>
    </row>
    <row r="3749" spans="1:22" ht="33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 t="str">
        <f t="shared" si="350"/>
        <v>07/05/2015</v>
      </c>
      <c r="K3749" s="11" t="str">
        <f t="shared" si="351"/>
        <v>2015</v>
      </c>
      <c r="L3749" s="11" t="str">
        <f t="shared" si="352"/>
        <v>Jul</v>
      </c>
      <c r="M3749">
        <v>1433833896</v>
      </c>
      <c r="N3749" s="11">
        <f t="shared" si="353"/>
        <v>42164.091388888883</v>
      </c>
      <c r="O3749" t="b">
        <v>0</v>
      </c>
      <c r="P3749">
        <v>1</v>
      </c>
      <c r="Q3749" t="b">
        <v>0</v>
      </c>
      <c r="R3749" t="s">
        <v>8271</v>
      </c>
      <c r="S3749" s="5">
        <f t="shared" si="348"/>
        <v>0.01</v>
      </c>
      <c r="T3749" s="7">
        <f t="shared" si="349"/>
        <v>25</v>
      </c>
      <c r="U3749" t="s">
        <v>8318</v>
      </c>
      <c r="V3749" t="s">
        <v>8319</v>
      </c>
    </row>
    <row r="3750" spans="1:22" ht="49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 t="str">
        <f t="shared" si="350"/>
        <v>02/16/2016</v>
      </c>
      <c r="K3750" s="11" t="str">
        <f t="shared" si="351"/>
        <v>2016</v>
      </c>
      <c r="L3750" s="11" t="str">
        <f t="shared" si="352"/>
        <v>Feb</v>
      </c>
      <c r="M3750">
        <v>1453827436</v>
      </c>
      <c r="N3750" s="11">
        <f t="shared" si="353"/>
        <v>42395.498101851852</v>
      </c>
      <c r="O3750" t="b">
        <v>0</v>
      </c>
      <c r="P3750">
        <v>52</v>
      </c>
      <c r="Q3750" t="b">
        <v>1</v>
      </c>
      <c r="R3750" t="s">
        <v>8305</v>
      </c>
      <c r="S3750" s="5">
        <f t="shared" si="348"/>
        <v>1.0351999999999999</v>
      </c>
      <c r="T3750" s="7">
        <f t="shared" si="349"/>
        <v>99.538461538461533</v>
      </c>
      <c r="U3750" t="s">
        <v>8318</v>
      </c>
      <c r="V3750" t="s">
        <v>8359</v>
      </c>
    </row>
    <row r="3751" spans="1:22" ht="49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 t="str">
        <f t="shared" si="350"/>
        <v>04/28/2016</v>
      </c>
      <c r="K3751" s="11" t="str">
        <f t="shared" si="351"/>
        <v>2016</v>
      </c>
      <c r="L3751" s="11" t="str">
        <f t="shared" si="352"/>
        <v>Apr</v>
      </c>
      <c r="M3751">
        <v>1459220588</v>
      </c>
      <c r="N3751" s="11">
        <f t="shared" si="353"/>
        <v>42457.918842592589</v>
      </c>
      <c r="O3751" t="b">
        <v>0</v>
      </c>
      <c r="P3751">
        <v>7</v>
      </c>
      <c r="Q3751" t="b">
        <v>1</v>
      </c>
      <c r="R3751" t="s">
        <v>8305</v>
      </c>
      <c r="S3751" s="5">
        <f t="shared" si="348"/>
        <v>1.05</v>
      </c>
      <c r="T3751" s="7">
        <f t="shared" si="349"/>
        <v>75</v>
      </c>
      <c r="U3751" t="s">
        <v>8318</v>
      </c>
      <c r="V3751" t="s">
        <v>8359</v>
      </c>
    </row>
    <row r="3752" spans="1:22" ht="97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 t="str">
        <f t="shared" si="350"/>
        <v>02/10/2015</v>
      </c>
      <c r="K3752" s="11" t="str">
        <f t="shared" si="351"/>
        <v>2015</v>
      </c>
      <c r="L3752" s="11" t="str">
        <f t="shared" si="352"/>
        <v>Feb</v>
      </c>
      <c r="M3752">
        <v>1421105608</v>
      </c>
      <c r="N3752" s="11">
        <f t="shared" si="353"/>
        <v>42016.773240740738</v>
      </c>
      <c r="O3752" t="b">
        <v>0</v>
      </c>
      <c r="P3752">
        <v>28</v>
      </c>
      <c r="Q3752" t="b">
        <v>1</v>
      </c>
      <c r="R3752" t="s">
        <v>8305</v>
      </c>
      <c r="S3752" s="5">
        <f t="shared" si="348"/>
        <v>1.0044999999999999</v>
      </c>
      <c r="T3752" s="7">
        <f t="shared" si="349"/>
        <v>215.25</v>
      </c>
      <c r="U3752" t="s">
        <v>8318</v>
      </c>
      <c r="V3752" t="s">
        <v>8359</v>
      </c>
    </row>
    <row r="3753" spans="1:22" ht="49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 t="str">
        <f t="shared" si="350"/>
        <v>04/02/2016</v>
      </c>
      <c r="K3753" s="11" t="str">
        <f t="shared" si="351"/>
        <v>2016</v>
      </c>
      <c r="L3753" s="11" t="str">
        <f t="shared" si="352"/>
        <v>Apr</v>
      </c>
      <c r="M3753">
        <v>1454460673</v>
      </c>
      <c r="N3753" s="11">
        <f t="shared" si="353"/>
        <v>42402.827233796292</v>
      </c>
      <c r="O3753" t="b">
        <v>0</v>
      </c>
      <c r="P3753">
        <v>11</v>
      </c>
      <c r="Q3753" t="b">
        <v>1</v>
      </c>
      <c r="R3753" t="s">
        <v>8305</v>
      </c>
      <c r="S3753" s="5">
        <f t="shared" si="348"/>
        <v>1.3260000000000001</v>
      </c>
      <c r="T3753" s="7">
        <f t="shared" si="349"/>
        <v>120.54545454545455</v>
      </c>
      <c r="U3753" t="s">
        <v>8318</v>
      </c>
      <c r="V3753" t="s">
        <v>8359</v>
      </c>
    </row>
    <row r="3754" spans="1:22" ht="65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 t="str">
        <f t="shared" si="350"/>
        <v>10/16/2016</v>
      </c>
      <c r="K3754" s="11" t="str">
        <f t="shared" si="351"/>
        <v>2016</v>
      </c>
      <c r="L3754" s="11" t="str">
        <f t="shared" si="352"/>
        <v>Oct</v>
      </c>
      <c r="M3754">
        <v>1473189335</v>
      </c>
      <c r="N3754" s="11">
        <f t="shared" si="353"/>
        <v>42619.594155092585</v>
      </c>
      <c r="O3754" t="b">
        <v>0</v>
      </c>
      <c r="P3754">
        <v>15</v>
      </c>
      <c r="Q3754" t="b">
        <v>1</v>
      </c>
      <c r="R3754" t="s">
        <v>8305</v>
      </c>
      <c r="S3754" s="5">
        <f t="shared" si="348"/>
        <v>1.1299999999999999</v>
      </c>
      <c r="T3754" s="7">
        <f t="shared" si="349"/>
        <v>37.666666666666664</v>
      </c>
      <c r="U3754" t="s">
        <v>8318</v>
      </c>
      <c r="V3754" t="s">
        <v>8359</v>
      </c>
    </row>
    <row r="3755" spans="1:22" ht="49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 t="str">
        <f t="shared" si="350"/>
        <v>06/02/2015</v>
      </c>
      <c r="K3755" s="11" t="str">
        <f t="shared" si="351"/>
        <v>2015</v>
      </c>
      <c r="L3755" s="11" t="str">
        <f t="shared" si="352"/>
        <v>Jun</v>
      </c>
      <c r="M3755">
        <v>1430768800</v>
      </c>
      <c r="N3755" s="11">
        <f t="shared" si="353"/>
        <v>42128.615740740737</v>
      </c>
      <c r="O3755" t="b">
        <v>0</v>
      </c>
      <c r="P3755">
        <v>30</v>
      </c>
      <c r="Q3755" t="b">
        <v>1</v>
      </c>
      <c r="R3755" t="s">
        <v>8305</v>
      </c>
      <c r="S3755" s="5">
        <f t="shared" si="348"/>
        <v>1.0334000000000001</v>
      </c>
      <c r="T3755" s="7">
        <f t="shared" si="349"/>
        <v>172.23333333333332</v>
      </c>
      <c r="U3755" t="s">
        <v>8318</v>
      </c>
      <c r="V3755" t="s">
        <v>8359</v>
      </c>
    </row>
    <row r="3756" spans="1:22" ht="49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 t="str">
        <f t="shared" si="350"/>
        <v>07/25/2014</v>
      </c>
      <c r="K3756" s="11" t="str">
        <f t="shared" si="351"/>
        <v>2014</v>
      </c>
      <c r="L3756" s="11" t="str">
        <f t="shared" si="352"/>
        <v>Jul</v>
      </c>
      <c r="M3756">
        <v>1403125737</v>
      </c>
      <c r="N3756" s="11">
        <f t="shared" si="353"/>
        <v>41808.67288194444</v>
      </c>
      <c r="O3756" t="b">
        <v>0</v>
      </c>
      <c r="P3756">
        <v>27</v>
      </c>
      <c r="Q3756" t="b">
        <v>1</v>
      </c>
      <c r="R3756" t="s">
        <v>8305</v>
      </c>
      <c r="S3756" s="5">
        <f t="shared" si="348"/>
        <v>1.2</v>
      </c>
      <c r="T3756" s="7">
        <f t="shared" si="349"/>
        <v>111.11111111111111</v>
      </c>
      <c r="U3756" t="s">
        <v>8318</v>
      </c>
      <c r="V3756" t="s">
        <v>8359</v>
      </c>
    </row>
    <row r="3757" spans="1:22" ht="49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 t="str">
        <f t="shared" si="350"/>
        <v>04/15/2016</v>
      </c>
      <c r="K3757" s="11" t="str">
        <f t="shared" si="351"/>
        <v>2016</v>
      </c>
      <c r="L3757" s="11" t="str">
        <f t="shared" si="352"/>
        <v>Apr</v>
      </c>
      <c r="M3757">
        <v>1458161307</v>
      </c>
      <c r="N3757" s="11">
        <f t="shared" si="353"/>
        <v>42445.658645833326</v>
      </c>
      <c r="O3757" t="b">
        <v>0</v>
      </c>
      <c r="P3757">
        <v>28</v>
      </c>
      <c r="Q3757" t="b">
        <v>1</v>
      </c>
      <c r="R3757" t="s">
        <v>8305</v>
      </c>
      <c r="S3757" s="5">
        <f t="shared" si="348"/>
        <v>1.2963636363636364</v>
      </c>
      <c r="T3757" s="7">
        <f t="shared" si="349"/>
        <v>25.464285714285715</v>
      </c>
      <c r="U3757" t="s">
        <v>8318</v>
      </c>
      <c r="V3757" t="s">
        <v>8359</v>
      </c>
    </row>
    <row r="3758" spans="1:22" ht="49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 t="str">
        <f t="shared" si="350"/>
        <v>06/11/2014</v>
      </c>
      <c r="K3758" s="11" t="str">
        <f t="shared" si="351"/>
        <v>2014</v>
      </c>
      <c r="L3758" s="11" t="str">
        <f t="shared" si="352"/>
        <v>Jun</v>
      </c>
      <c r="M3758">
        <v>1399923198</v>
      </c>
      <c r="N3758" s="11">
        <f t="shared" si="353"/>
        <v>41771.606458333328</v>
      </c>
      <c r="O3758" t="b">
        <v>0</v>
      </c>
      <c r="P3758">
        <v>17</v>
      </c>
      <c r="Q3758" t="b">
        <v>1</v>
      </c>
      <c r="R3758" t="s">
        <v>8305</v>
      </c>
      <c r="S3758" s="5">
        <f t="shared" si="348"/>
        <v>1.0111111111111111</v>
      </c>
      <c r="T3758" s="7">
        <f t="shared" si="349"/>
        <v>267.64705882352939</v>
      </c>
      <c r="U3758" t="s">
        <v>8318</v>
      </c>
      <c r="V3758" t="s">
        <v>8359</v>
      </c>
    </row>
    <row r="3759" spans="1:22" ht="49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 t="str">
        <f t="shared" si="350"/>
        <v>12/01/2014</v>
      </c>
      <c r="K3759" s="11" t="str">
        <f t="shared" si="351"/>
        <v>2014</v>
      </c>
      <c r="L3759" s="11" t="str">
        <f t="shared" si="352"/>
        <v>Dec</v>
      </c>
      <c r="M3759">
        <v>1415737515</v>
      </c>
      <c r="N3759" s="11">
        <f t="shared" si="353"/>
        <v>41954.642534722218</v>
      </c>
      <c r="O3759" t="b">
        <v>0</v>
      </c>
      <c r="P3759">
        <v>50</v>
      </c>
      <c r="Q3759" t="b">
        <v>1</v>
      </c>
      <c r="R3759" t="s">
        <v>8305</v>
      </c>
      <c r="S3759" s="5">
        <f t="shared" si="348"/>
        <v>1.0851428571428572</v>
      </c>
      <c r="T3759" s="7">
        <f t="shared" si="349"/>
        <v>75.959999999999994</v>
      </c>
      <c r="U3759" t="s">
        <v>8318</v>
      </c>
      <c r="V3759" t="s">
        <v>8359</v>
      </c>
    </row>
    <row r="3760" spans="1:22" ht="33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 t="str">
        <f t="shared" si="350"/>
        <v>05/19/2014</v>
      </c>
      <c r="K3760" s="11" t="str">
        <f t="shared" si="351"/>
        <v>2014</v>
      </c>
      <c r="L3760" s="11" t="str">
        <f t="shared" si="352"/>
        <v>May</v>
      </c>
      <c r="M3760">
        <v>1397819938</v>
      </c>
      <c r="N3760" s="11">
        <f t="shared" si="353"/>
        <v>41747.263171296298</v>
      </c>
      <c r="O3760" t="b">
        <v>0</v>
      </c>
      <c r="P3760">
        <v>26</v>
      </c>
      <c r="Q3760" t="b">
        <v>1</v>
      </c>
      <c r="R3760" t="s">
        <v>8305</v>
      </c>
      <c r="S3760" s="5">
        <f t="shared" si="348"/>
        <v>1.0233333333333334</v>
      </c>
      <c r="T3760" s="7">
        <f t="shared" si="349"/>
        <v>59.03846153846154</v>
      </c>
      <c r="U3760" t="s">
        <v>8318</v>
      </c>
      <c r="V3760" t="s">
        <v>8359</v>
      </c>
    </row>
    <row r="3761" spans="1:22" ht="33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 t="str">
        <f t="shared" si="350"/>
        <v>08/25/2015</v>
      </c>
      <c r="K3761" s="11" t="str">
        <f t="shared" si="351"/>
        <v>2015</v>
      </c>
      <c r="L3761" s="11" t="str">
        <f t="shared" si="352"/>
        <v>Aug</v>
      </c>
      <c r="M3761">
        <v>1435372553</v>
      </c>
      <c r="N3761" s="11">
        <f t="shared" si="353"/>
        <v>42181.899918981479</v>
      </c>
      <c r="O3761" t="b">
        <v>0</v>
      </c>
      <c r="P3761">
        <v>88</v>
      </c>
      <c r="Q3761" t="b">
        <v>1</v>
      </c>
      <c r="R3761" t="s">
        <v>8305</v>
      </c>
      <c r="S3761" s="5">
        <f t="shared" si="348"/>
        <v>1.1024425000000002</v>
      </c>
      <c r="T3761" s="7">
        <f t="shared" si="349"/>
        <v>50.111022727272733</v>
      </c>
      <c r="U3761" t="s">
        <v>8318</v>
      </c>
      <c r="V3761" t="s">
        <v>8359</v>
      </c>
    </row>
    <row r="3762" spans="1:22" ht="49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 t="str">
        <f t="shared" si="350"/>
        <v>05/05/2014</v>
      </c>
      <c r="K3762" s="11" t="str">
        <f t="shared" si="351"/>
        <v>2014</v>
      </c>
      <c r="L3762" s="11" t="str">
        <f t="shared" si="352"/>
        <v>May</v>
      </c>
      <c r="M3762">
        <v>1397133386</v>
      </c>
      <c r="N3762" s="11">
        <f t="shared" si="353"/>
        <v>41739.316967592589</v>
      </c>
      <c r="O3762" t="b">
        <v>0</v>
      </c>
      <c r="P3762">
        <v>91</v>
      </c>
      <c r="Q3762" t="b">
        <v>1</v>
      </c>
      <c r="R3762" t="s">
        <v>8305</v>
      </c>
      <c r="S3762" s="5">
        <f t="shared" si="348"/>
        <v>1.010154</v>
      </c>
      <c r="T3762" s="7">
        <f t="shared" si="349"/>
        <v>55.502967032967035</v>
      </c>
      <c r="U3762" t="s">
        <v>8318</v>
      </c>
      <c r="V3762" t="s">
        <v>8359</v>
      </c>
    </row>
    <row r="3763" spans="1:22" ht="49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 t="str">
        <f t="shared" si="350"/>
        <v>08/10/2015</v>
      </c>
      <c r="K3763" s="11" t="str">
        <f t="shared" si="351"/>
        <v>2015</v>
      </c>
      <c r="L3763" s="11" t="str">
        <f t="shared" si="352"/>
        <v>Aug</v>
      </c>
      <c r="M3763">
        <v>1434625937</v>
      </c>
      <c r="N3763" s="11">
        <f t="shared" si="353"/>
        <v>42173.258530092593</v>
      </c>
      <c r="O3763" t="b">
        <v>0</v>
      </c>
      <c r="P3763">
        <v>3</v>
      </c>
      <c r="Q3763" t="b">
        <v>1</v>
      </c>
      <c r="R3763" t="s">
        <v>8305</v>
      </c>
      <c r="S3763" s="5">
        <f t="shared" si="348"/>
        <v>1</v>
      </c>
      <c r="T3763" s="7">
        <f t="shared" si="349"/>
        <v>166.66666666666666</v>
      </c>
      <c r="U3763" t="s">
        <v>8318</v>
      </c>
      <c r="V3763" t="s">
        <v>8359</v>
      </c>
    </row>
    <row r="3764" spans="1:22" ht="49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 t="str">
        <f t="shared" si="350"/>
        <v>08/02/2015</v>
      </c>
      <c r="K3764" s="11" t="str">
        <f t="shared" si="351"/>
        <v>2015</v>
      </c>
      <c r="L3764" s="11" t="str">
        <f t="shared" si="352"/>
        <v>Aug</v>
      </c>
      <c r="M3764">
        <v>1436383889</v>
      </c>
      <c r="N3764" s="11">
        <f t="shared" si="353"/>
        <v>42193.605196759258</v>
      </c>
      <c r="O3764" t="b">
        <v>0</v>
      </c>
      <c r="P3764">
        <v>28</v>
      </c>
      <c r="Q3764" t="b">
        <v>1</v>
      </c>
      <c r="R3764" t="s">
        <v>8305</v>
      </c>
      <c r="S3764" s="5">
        <f t="shared" si="348"/>
        <v>1.0624</v>
      </c>
      <c r="T3764" s="7">
        <f t="shared" si="349"/>
        <v>47.428571428571431</v>
      </c>
      <c r="U3764" t="s">
        <v>8318</v>
      </c>
      <c r="V3764" t="s">
        <v>8359</v>
      </c>
    </row>
    <row r="3765" spans="1:22" ht="33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 t="str">
        <f t="shared" si="350"/>
        <v>04/01/2015</v>
      </c>
      <c r="K3765" s="11" t="str">
        <f t="shared" si="351"/>
        <v>2015</v>
      </c>
      <c r="L3765" s="11" t="str">
        <f t="shared" si="352"/>
        <v>Apr</v>
      </c>
      <c r="M3765">
        <v>1425319226</v>
      </c>
      <c r="N3765" s="11">
        <f t="shared" si="353"/>
        <v>42065.541967592588</v>
      </c>
      <c r="O3765" t="b">
        <v>0</v>
      </c>
      <c r="P3765">
        <v>77</v>
      </c>
      <c r="Q3765" t="b">
        <v>1</v>
      </c>
      <c r="R3765" t="s">
        <v>8305</v>
      </c>
      <c r="S3765" s="5">
        <f t="shared" si="348"/>
        <v>1</v>
      </c>
      <c r="T3765" s="7">
        <f t="shared" si="349"/>
        <v>64.935064935064929</v>
      </c>
      <c r="U3765" t="s">
        <v>8318</v>
      </c>
      <c r="V3765" t="s">
        <v>8359</v>
      </c>
    </row>
    <row r="3766" spans="1:22" ht="49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 t="str">
        <f t="shared" si="350"/>
        <v>05/28/2016</v>
      </c>
      <c r="K3766" s="11" t="str">
        <f t="shared" si="351"/>
        <v>2016</v>
      </c>
      <c r="L3766" s="11" t="str">
        <f t="shared" si="352"/>
        <v>May</v>
      </c>
      <c r="M3766">
        <v>1462824832</v>
      </c>
      <c r="N3766" s="11">
        <f t="shared" si="353"/>
        <v>42499.634629629632</v>
      </c>
      <c r="O3766" t="b">
        <v>0</v>
      </c>
      <c r="P3766">
        <v>27</v>
      </c>
      <c r="Q3766" t="b">
        <v>1</v>
      </c>
      <c r="R3766" t="s">
        <v>8305</v>
      </c>
      <c r="S3766" s="5">
        <f t="shared" si="348"/>
        <v>1</v>
      </c>
      <c r="T3766" s="7">
        <f t="shared" si="349"/>
        <v>55.555555555555557</v>
      </c>
      <c r="U3766" t="s">
        <v>8318</v>
      </c>
      <c r="V3766" t="s">
        <v>8359</v>
      </c>
    </row>
    <row r="3767" spans="1:22" ht="49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 t="str">
        <f t="shared" si="350"/>
        <v>07/30/2014</v>
      </c>
      <c r="K3767" s="11" t="str">
        <f t="shared" si="351"/>
        <v>2014</v>
      </c>
      <c r="L3767" s="11" t="str">
        <f t="shared" si="352"/>
        <v>Jul</v>
      </c>
      <c r="M3767">
        <v>1404153482</v>
      </c>
      <c r="N3767" s="11">
        <f t="shared" si="353"/>
        <v>41820.568078703705</v>
      </c>
      <c r="O3767" t="b">
        <v>0</v>
      </c>
      <c r="P3767">
        <v>107</v>
      </c>
      <c r="Q3767" t="b">
        <v>1</v>
      </c>
      <c r="R3767" t="s">
        <v>8305</v>
      </c>
      <c r="S3767" s="5">
        <f t="shared" si="348"/>
        <v>1.1345714285714286</v>
      </c>
      <c r="T3767" s="7">
        <f t="shared" si="349"/>
        <v>74.224299065420567</v>
      </c>
      <c r="U3767" t="s">
        <v>8318</v>
      </c>
      <c r="V3767" t="s">
        <v>8359</v>
      </c>
    </row>
    <row r="3768" spans="1:22" ht="33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 t="str">
        <f t="shared" si="350"/>
        <v>07/02/2014</v>
      </c>
      <c r="K3768" s="11" t="str">
        <f t="shared" si="351"/>
        <v>2014</v>
      </c>
      <c r="L3768" s="11" t="str">
        <f t="shared" si="352"/>
        <v>Jul</v>
      </c>
      <c r="M3768">
        <v>1401336045</v>
      </c>
      <c r="N3768" s="11">
        <f t="shared" si="353"/>
        <v>41787.958854166667</v>
      </c>
      <c r="O3768" t="b">
        <v>0</v>
      </c>
      <c r="P3768">
        <v>96</v>
      </c>
      <c r="Q3768" t="b">
        <v>1</v>
      </c>
      <c r="R3768" t="s">
        <v>8305</v>
      </c>
      <c r="S3768" s="5">
        <f t="shared" si="348"/>
        <v>1.0265010000000001</v>
      </c>
      <c r="T3768" s="7">
        <f t="shared" si="349"/>
        <v>106.9271875</v>
      </c>
      <c r="U3768" t="s">
        <v>8318</v>
      </c>
      <c r="V3768" t="s">
        <v>8359</v>
      </c>
    </row>
    <row r="3769" spans="1:22" ht="49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 t="str">
        <f t="shared" si="350"/>
        <v>02/28/2015</v>
      </c>
      <c r="K3769" s="11" t="str">
        <f t="shared" si="351"/>
        <v>2015</v>
      </c>
      <c r="L3769" s="11" t="str">
        <f t="shared" si="352"/>
        <v>Feb</v>
      </c>
      <c r="M3769">
        <v>1423960097</v>
      </c>
      <c r="N3769" s="11">
        <f t="shared" si="353"/>
        <v>42049.811307870368</v>
      </c>
      <c r="O3769" t="b">
        <v>0</v>
      </c>
      <c r="P3769">
        <v>56</v>
      </c>
      <c r="Q3769" t="b">
        <v>1</v>
      </c>
      <c r="R3769" t="s">
        <v>8305</v>
      </c>
      <c r="S3769" s="5">
        <f t="shared" si="348"/>
        <v>1.1675</v>
      </c>
      <c r="T3769" s="7">
        <f t="shared" si="349"/>
        <v>41.696428571428569</v>
      </c>
      <c r="U3769" t="s">
        <v>8318</v>
      </c>
      <c r="V3769" t="s">
        <v>8359</v>
      </c>
    </row>
    <row r="3770" spans="1:22" ht="49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 t="str">
        <f t="shared" si="350"/>
        <v>06/12/2014</v>
      </c>
      <c r="K3770" s="11" t="str">
        <f t="shared" si="351"/>
        <v>2014</v>
      </c>
      <c r="L3770" s="11" t="str">
        <f t="shared" si="352"/>
        <v>Jun</v>
      </c>
      <c r="M3770">
        <v>1400002090</v>
      </c>
      <c r="N3770" s="11">
        <f t="shared" si="353"/>
        <v>41772.519560185181</v>
      </c>
      <c r="O3770" t="b">
        <v>0</v>
      </c>
      <c r="P3770">
        <v>58</v>
      </c>
      <c r="Q3770" t="b">
        <v>1</v>
      </c>
      <c r="R3770" t="s">
        <v>8305</v>
      </c>
      <c r="S3770" s="5">
        <f t="shared" si="348"/>
        <v>1.0765274999999999</v>
      </c>
      <c r="T3770" s="7">
        <f t="shared" si="349"/>
        <v>74.243275862068955</v>
      </c>
      <c r="U3770" t="s">
        <v>8318</v>
      </c>
      <c r="V3770" t="s">
        <v>8359</v>
      </c>
    </row>
    <row r="3771" spans="1:22" ht="49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 t="str">
        <f t="shared" si="350"/>
        <v>04/15/2016</v>
      </c>
      <c r="K3771" s="11" t="str">
        <f t="shared" si="351"/>
        <v>2016</v>
      </c>
      <c r="L3771" s="11" t="str">
        <f t="shared" si="352"/>
        <v>Apr</v>
      </c>
      <c r="M3771">
        <v>1458138079</v>
      </c>
      <c r="N3771" s="11">
        <f t="shared" si="353"/>
        <v>42445.389803240738</v>
      </c>
      <c r="O3771" t="b">
        <v>0</v>
      </c>
      <c r="P3771">
        <v>15</v>
      </c>
      <c r="Q3771" t="b">
        <v>1</v>
      </c>
      <c r="R3771" t="s">
        <v>8305</v>
      </c>
      <c r="S3771" s="5">
        <f t="shared" si="348"/>
        <v>1</v>
      </c>
      <c r="T3771" s="7">
        <f t="shared" si="349"/>
        <v>73.333333333333329</v>
      </c>
      <c r="U3771" t="s">
        <v>8318</v>
      </c>
      <c r="V3771" t="s">
        <v>8359</v>
      </c>
    </row>
    <row r="3772" spans="1:22" ht="49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 t="str">
        <f t="shared" si="350"/>
        <v>06/13/2015</v>
      </c>
      <c r="K3772" s="11" t="str">
        <f t="shared" si="351"/>
        <v>2015</v>
      </c>
      <c r="L3772" s="11" t="str">
        <f t="shared" si="352"/>
        <v>Jun</v>
      </c>
      <c r="M3772">
        <v>1431642010</v>
      </c>
      <c r="N3772" s="11">
        <f t="shared" si="353"/>
        <v>42138.722337962965</v>
      </c>
      <c r="O3772" t="b">
        <v>0</v>
      </c>
      <c r="P3772">
        <v>20</v>
      </c>
      <c r="Q3772" t="b">
        <v>1</v>
      </c>
      <c r="R3772" t="s">
        <v>8305</v>
      </c>
      <c r="S3772" s="5">
        <f t="shared" si="348"/>
        <v>1</v>
      </c>
      <c r="T3772" s="7">
        <f t="shared" si="349"/>
        <v>100</v>
      </c>
      <c r="U3772" t="s">
        <v>8318</v>
      </c>
      <c r="V3772" t="s">
        <v>8359</v>
      </c>
    </row>
    <row r="3773" spans="1:22" ht="33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 t="str">
        <f t="shared" si="350"/>
        <v>05/17/2016</v>
      </c>
      <c r="K3773" s="11" t="str">
        <f t="shared" si="351"/>
        <v>2016</v>
      </c>
      <c r="L3773" s="11" t="str">
        <f t="shared" si="352"/>
        <v>May</v>
      </c>
      <c r="M3773">
        <v>1462307652</v>
      </c>
      <c r="N3773" s="11">
        <f t="shared" si="353"/>
        <v>42493.64875</v>
      </c>
      <c r="O3773" t="b">
        <v>0</v>
      </c>
      <c r="P3773">
        <v>38</v>
      </c>
      <c r="Q3773" t="b">
        <v>1</v>
      </c>
      <c r="R3773" t="s">
        <v>8305</v>
      </c>
      <c r="S3773" s="5">
        <f t="shared" si="348"/>
        <v>1.46</v>
      </c>
      <c r="T3773" s="7">
        <f t="shared" si="349"/>
        <v>38.421052631578945</v>
      </c>
      <c r="U3773" t="s">
        <v>8318</v>
      </c>
      <c r="V3773" t="s">
        <v>8359</v>
      </c>
    </row>
    <row r="3774" spans="1:22" ht="49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 t="str">
        <f t="shared" si="350"/>
        <v>11/29/2016</v>
      </c>
      <c r="K3774" s="11" t="str">
        <f t="shared" si="351"/>
        <v>2016</v>
      </c>
      <c r="L3774" s="11" t="str">
        <f t="shared" si="352"/>
        <v>Nov</v>
      </c>
      <c r="M3774">
        <v>1478616506</v>
      </c>
      <c r="N3774" s="11">
        <f t="shared" si="353"/>
        <v>42682.408634259256</v>
      </c>
      <c r="O3774" t="b">
        <v>0</v>
      </c>
      <c r="P3774">
        <v>33</v>
      </c>
      <c r="Q3774" t="b">
        <v>1</v>
      </c>
      <c r="R3774" t="s">
        <v>8305</v>
      </c>
      <c r="S3774" s="5">
        <f t="shared" si="348"/>
        <v>1.1020000000000001</v>
      </c>
      <c r="T3774" s="7">
        <f t="shared" si="349"/>
        <v>166.96969696969697</v>
      </c>
      <c r="U3774" t="s">
        <v>8318</v>
      </c>
      <c r="V3774" t="s">
        <v>8359</v>
      </c>
    </row>
    <row r="3775" spans="1:22" ht="33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 t="str">
        <f t="shared" si="350"/>
        <v>11/14/2016</v>
      </c>
      <c r="K3775" s="11" t="str">
        <f t="shared" si="351"/>
        <v>2016</v>
      </c>
      <c r="L3775" s="11" t="str">
        <f t="shared" si="352"/>
        <v>Nov</v>
      </c>
      <c r="M3775">
        <v>1476317247</v>
      </c>
      <c r="N3775" s="11">
        <f t="shared" si="353"/>
        <v>42655.796840277777</v>
      </c>
      <c r="O3775" t="b">
        <v>0</v>
      </c>
      <c r="P3775">
        <v>57</v>
      </c>
      <c r="Q3775" t="b">
        <v>1</v>
      </c>
      <c r="R3775" t="s">
        <v>8305</v>
      </c>
      <c r="S3775" s="5">
        <f t="shared" si="348"/>
        <v>1.0820000000000001</v>
      </c>
      <c r="T3775" s="7">
        <f t="shared" si="349"/>
        <v>94.912280701754383</v>
      </c>
      <c r="U3775" t="s">
        <v>8318</v>
      </c>
      <c r="V3775" t="s">
        <v>8359</v>
      </c>
    </row>
    <row r="3776" spans="1:22" ht="49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 t="str">
        <f t="shared" si="350"/>
        <v>04/09/2015</v>
      </c>
      <c r="K3776" s="11" t="str">
        <f t="shared" si="351"/>
        <v>2015</v>
      </c>
      <c r="L3776" s="11" t="str">
        <f t="shared" si="352"/>
        <v>Apr</v>
      </c>
      <c r="M3776">
        <v>1427223655</v>
      </c>
      <c r="N3776" s="11">
        <f t="shared" si="353"/>
        <v>42087.583969907406</v>
      </c>
      <c r="O3776" t="b">
        <v>0</v>
      </c>
      <c r="P3776">
        <v>25</v>
      </c>
      <c r="Q3776" t="b">
        <v>1</v>
      </c>
      <c r="R3776" t="s">
        <v>8305</v>
      </c>
      <c r="S3776" s="5">
        <f t="shared" si="348"/>
        <v>1</v>
      </c>
      <c r="T3776" s="7">
        <f t="shared" si="349"/>
        <v>100</v>
      </c>
      <c r="U3776" t="s">
        <v>8318</v>
      </c>
      <c r="V3776" t="s">
        <v>8359</v>
      </c>
    </row>
    <row r="3777" spans="1:22" ht="49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 t="str">
        <f t="shared" si="350"/>
        <v>04/08/2015</v>
      </c>
      <c r="K3777" s="11" t="str">
        <f t="shared" si="351"/>
        <v>2015</v>
      </c>
      <c r="L3777" s="11" t="str">
        <f t="shared" si="352"/>
        <v>Apr</v>
      </c>
      <c r="M3777">
        <v>1426199843</v>
      </c>
      <c r="N3777" s="11">
        <f t="shared" si="353"/>
        <v>42075.734293981477</v>
      </c>
      <c r="O3777" t="b">
        <v>0</v>
      </c>
      <c r="P3777">
        <v>14</v>
      </c>
      <c r="Q3777" t="b">
        <v>1</v>
      </c>
      <c r="R3777" t="s">
        <v>8305</v>
      </c>
      <c r="S3777" s="5">
        <f t="shared" si="348"/>
        <v>1.0024999999999999</v>
      </c>
      <c r="T3777" s="7">
        <f t="shared" si="349"/>
        <v>143.21428571428572</v>
      </c>
      <c r="U3777" t="s">
        <v>8318</v>
      </c>
      <c r="V3777" t="s">
        <v>8359</v>
      </c>
    </row>
    <row r="3778" spans="1:22" ht="65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 t="str">
        <f t="shared" si="350"/>
        <v>07/31/2014</v>
      </c>
      <c r="K3778" s="11" t="str">
        <f t="shared" si="351"/>
        <v>2014</v>
      </c>
      <c r="L3778" s="11" t="str">
        <f t="shared" si="352"/>
        <v>Jul</v>
      </c>
      <c r="M3778">
        <v>1403599778</v>
      </c>
      <c r="N3778" s="11">
        <f t="shared" si="353"/>
        <v>41814.159467592588</v>
      </c>
      <c r="O3778" t="b">
        <v>0</v>
      </c>
      <c r="P3778">
        <v>94</v>
      </c>
      <c r="Q3778" t="b">
        <v>1</v>
      </c>
      <c r="R3778" t="s">
        <v>8305</v>
      </c>
      <c r="S3778" s="5">
        <f t="shared" ref="S3778:S3841" si="354">E3778/D3778</f>
        <v>1.0671250000000001</v>
      </c>
      <c r="T3778" s="7">
        <f t="shared" ref="T3778:T3841" si="355">E3778/P3778</f>
        <v>90.819148936170208</v>
      </c>
      <c r="U3778" t="s">
        <v>8318</v>
      </c>
      <c r="V3778" t="s">
        <v>8359</v>
      </c>
    </row>
    <row r="3779" spans="1:22" ht="49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 t="str">
        <f t="shared" ref="J3779:J3842" si="356">TEXT((I3779/86400)+25569+(-5/24),"mm/dd/yyyy")</f>
        <v>09/26/2014</v>
      </c>
      <c r="K3779" s="11" t="str">
        <f t="shared" ref="K3779:K3842" si="357">RIGHT(J3779,4)</f>
        <v>2014</v>
      </c>
      <c r="L3779" s="11" t="str">
        <f t="shared" ref="L3779:L3842" si="358">TEXT(J3779,"mmm")</f>
        <v>Sep</v>
      </c>
      <c r="M3779">
        <v>1409884821</v>
      </c>
      <c r="N3779" s="11">
        <f t="shared" ref="N3779:N3842" si="359">(M3779/86400)+25569+(-5/24)</f>
        <v>41886.903020833335</v>
      </c>
      <c r="O3779" t="b">
        <v>0</v>
      </c>
      <c r="P3779">
        <v>59</v>
      </c>
      <c r="Q3779" t="b">
        <v>1</v>
      </c>
      <c r="R3779" t="s">
        <v>8305</v>
      </c>
      <c r="S3779" s="5">
        <f t="shared" si="354"/>
        <v>1.4319999999999999</v>
      </c>
      <c r="T3779" s="7">
        <f t="shared" si="355"/>
        <v>48.542372881355931</v>
      </c>
      <c r="U3779" t="s">
        <v>8318</v>
      </c>
      <c r="V3779" t="s">
        <v>8359</v>
      </c>
    </row>
    <row r="3780" spans="1:22" ht="33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 t="str">
        <f t="shared" si="356"/>
        <v>02/14/2015</v>
      </c>
      <c r="K3780" s="11" t="str">
        <f t="shared" si="357"/>
        <v>2015</v>
      </c>
      <c r="L3780" s="11" t="str">
        <f t="shared" si="358"/>
        <v>Feb</v>
      </c>
      <c r="M3780">
        <v>1418758780</v>
      </c>
      <c r="N3780" s="11">
        <f t="shared" si="359"/>
        <v>41989.610879629625</v>
      </c>
      <c r="O3780" t="b">
        <v>0</v>
      </c>
      <c r="P3780">
        <v>36</v>
      </c>
      <c r="Q3780" t="b">
        <v>1</v>
      </c>
      <c r="R3780" t="s">
        <v>8305</v>
      </c>
      <c r="S3780" s="5">
        <f t="shared" si="354"/>
        <v>1.0504166666666668</v>
      </c>
      <c r="T3780" s="7">
        <f t="shared" si="355"/>
        <v>70.027777777777771</v>
      </c>
      <c r="U3780" t="s">
        <v>8318</v>
      </c>
      <c r="V3780" t="s">
        <v>8359</v>
      </c>
    </row>
    <row r="3781" spans="1:22" ht="33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 t="str">
        <f t="shared" si="356"/>
        <v>03/26/2016</v>
      </c>
      <c r="K3781" s="11" t="str">
        <f t="shared" si="357"/>
        <v>2016</v>
      </c>
      <c r="L3781" s="11" t="str">
        <f t="shared" si="358"/>
        <v>Mar</v>
      </c>
      <c r="M3781">
        <v>1456421940</v>
      </c>
      <c r="N3781" s="11">
        <f t="shared" si="359"/>
        <v>42425.527083333327</v>
      </c>
      <c r="O3781" t="b">
        <v>0</v>
      </c>
      <c r="P3781">
        <v>115</v>
      </c>
      <c r="Q3781" t="b">
        <v>1</v>
      </c>
      <c r="R3781" t="s">
        <v>8305</v>
      </c>
      <c r="S3781" s="5">
        <f t="shared" si="354"/>
        <v>1.0398000000000001</v>
      </c>
      <c r="T3781" s="7">
        <f t="shared" si="355"/>
        <v>135.62608695652173</v>
      </c>
      <c r="U3781" t="s">
        <v>8318</v>
      </c>
      <c r="V3781" t="s">
        <v>8359</v>
      </c>
    </row>
    <row r="3782" spans="1:22" ht="49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 t="str">
        <f t="shared" si="356"/>
        <v>07/13/2015</v>
      </c>
      <c r="K3782" s="11" t="str">
        <f t="shared" si="357"/>
        <v>2015</v>
      </c>
      <c r="L3782" s="11" t="str">
        <f t="shared" si="358"/>
        <v>Jul</v>
      </c>
      <c r="M3782">
        <v>1433999785</v>
      </c>
      <c r="N3782" s="11">
        <f t="shared" si="359"/>
        <v>42166.011400462965</v>
      </c>
      <c r="O3782" t="b">
        <v>0</v>
      </c>
      <c r="P3782">
        <v>30</v>
      </c>
      <c r="Q3782" t="b">
        <v>1</v>
      </c>
      <c r="R3782" t="s">
        <v>8305</v>
      </c>
      <c r="S3782" s="5">
        <f t="shared" si="354"/>
        <v>1.2</v>
      </c>
      <c r="T3782" s="7">
        <f t="shared" si="355"/>
        <v>100</v>
      </c>
      <c r="U3782" t="s">
        <v>8318</v>
      </c>
      <c r="V3782" t="s">
        <v>8359</v>
      </c>
    </row>
    <row r="3783" spans="1:22" ht="49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 t="str">
        <f t="shared" si="356"/>
        <v>09/08/2014</v>
      </c>
      <c r="K3783" s="11" t="str">
        <f t="shared" si="357"/>
        <v>2014</v>
      </c>
      <c r="L3783" s="11" t="str">
        <f t="shared" si="358"/>
        <v>Sep</v>
      </c>
      <c r="M3783">
        <v>1408050685</v>
      </c>
      <c r="N3783" s="11">
        <f t="shared" si="359"/>
        <v>41865.674594907403</v>
      </c>
      <c r="O3783" t="b">
        <v>0</v>
      </c>
      <c r="P3783">
        <v>52</v>
      </c>
      <c r="Q3783" t="b">
        <v>1</v>
      </c>
      <c r="R3783" t="s">
        <v>8305</v>
      </c>
      <c r="S3783" s="5">
        <f t="shared" si="354"/>
        <v>1.0966666666666667</v>
      </c>
      <c r="T3783" s="7">
        <f t="shared" si="355"/>
        <v>94.90384615384616</v>
      </c>
      <c r="U3783" t="s">
        <v>8318</v>
      </c>
      <c r="V3783" t="s">
        <v>8359</v>
      </c>
    </row>
    <row r="3784" spans="1:22" ht="49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 t="str">
        <f t="shared" si="356"/>
        <v>07/24/2016</v>
      </c>
      <c r="K3784" s="11" t="str">
        <f t="shared" si="357"/>
        <v>2016</v>
      </c>
      <c r="L3784" s="11" t="str">
        <f t="shared" si="358"/>
        <v>Jul</v>
      </c>
      <c r="M3784">
        <v>1466887297</v>
      </c>
      <c r="N3784" s="11">
        <f t="shared" si="359"/>
        <v>42546.653900462959</v>
      </c>
      <c r="O3784" t="b">
        <v>0</v>
      </c>
      <c r="P3784">
        <v>27</v>
      </c>
      <c r="Q3784" t="b">
        <v>1</v>
      </c>
      <c r="R3784" t="s">
        <v>8305</v>
      </c>
      <c r="S3784" s="5">
        <f t="shared" si="354"/>
        <v>1.0175000000000001</v>
      </c>
      <c r="T3784" s="7">
        <f t="shared" si="355"/>
        <v>75.370370370370367</v>
      </c>
      <c r="U3784" t="s">
        <v>8318</v>
      </c>
      <c r="V3784" t="s">
        <v>8359</v>
      </c>
    </row>
    <row r="3785" spans="1:22" ht="49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 t="str">
        <f t="shared" si="356"/>
        <v>03/15/2016</v>
      </c>
      <c r="K3785" s="11" t="str">
        <f t="shared" si="357"/>
        <v>2016</v>
      </c>
      <c r="L3785" s="11" t="str">
        <f t="shared" si="358"/>
        <v>Mar</v>
      </c>
      <c r="M3785">
        <v>1455938520</v>
      </c>
      <c r="N3785" s="11">
        <f t="shared" si="359"/>
        <v>42419.931944444441</v>
      </c>
      <c r="O3785" t="b">
        <v>0</v>
      </c>
      <c r="P3785">
        <v>24</v>
      </c>
      <c r="Q3785" t="b">
        <v>1</v>
      </c>
      <c r="R3785" t="s">
        <v>8305</v>
      </c>
      <c r="S3785" s="5">
        <f t="shared" si="354"/>
        <v>1.2891666666666666</v>
      </c>
      <c r="T3785" s="7">
        <f t="shared" si="355"/>
        <v>64.458333333333329</v>
      </c>
      <c r="U3785" t="s">
        <v>8318</v>
      </c>
      <c r="V3785" t="s">
        <v>8359</v>
      </c>
    </row>
    <row r="3786" spans="1:22" ht="49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 t="str">
        <f t="shared" si="356"/>
        <v>07/10/2016</v>
      </c>
      <c r="K3786" s="11" t="str">
        <f t="shared" si="357"/>
        <v>2016</v>
      </c>
      <c r="L3786" s="11" t="str">
        <f t="shared" si="358"/>
        <v>Jul</v>
      </c>
      <c r="M3786">
        <v>1465601532</v>
      </c>
      <c r="N3786" s="11">
        <f t="shared" si="359"/>
        <v>42531.772361111107</v>
      </c>
      <c r="O3786" t="b">
        <v>0</v>
      </c>
      <c r="P3786">
        <v>10</v>
      </c>
      <c r="Q3786" t="b">
        <v>1</v>
      </c>
      <c r="R3786" t="s">
        <v>8305</v>
      </c>
      <c r="S3786" s="5">
        <f t="shared" si="354"/>
        <v>1.1499999999999999</v>
      </c>
      <c r="T3786" s="7">
        <f t="shared" si="355"/>
        <v>115</v>
      </c>
      <c r="U3786" t="s">
        <v>8318</v>
      </c>
      <c r="V3786" t="s">
        <v>8359</v>
      </c>
    </row>
    <row r="3787" spans="1:22" ht="49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 t="str">
        <f t="shared" si="356"/>
        <v>08/02/2016</v>
      </c>
      <c r="K3787" s="11" t="str">
        <f t="shared" si="357"/>
        <v>2016</v>
      </c>
      <c r="L3787" s="11" t="str">
        <f t="shared" si="358"/>
        <v>Aug</v>
      </c>
      <c r="M3787">
        <v>1467040769</v>
      </c>
      <c r="N3787" s="11">
        <f t="shared" si="359"/>
        <v>42548.430196759255</v>
      </c>
      <c r="O3787" t="b">
        <v>0</v>
      </c>
      <c r="P3787">
        <v>30</v>
      </c>
      <c r="Q3787" t="b">
        <v>1</v>
      </c>
      <c r="R3787" t="s">
        <v>8305</v>
      </c>
      <c r="S3787" s="5">
        <f t="shared" si="354"/>
        <v>1.5075000000000001</v>
      </c>
      <c r="T3787" s="7">
        <f t="shared" si="355"/>
        <v>100.5</v>
      </c>
      <c r="U3787" t="s">
        <v>8318</v>
      </c>
      <c r="V3787" t="s">
        <v>8359</v>
      </c>
    </row>
    <row r="3788" spans="1:22" ht="49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 t="str">
        <f t="shared" si="356"/>
        <v>05/26/2016</v>
      </c>
      <c r="K3788" s="11" t="str">
        <f t="shared" si="357"/>
        <v>2016</v>
      </c>
      <c r="L3788" s="11" t="str">
        <f t="shared" si="358"/>
        <v>May</v>
      </c>
      <c r="M3788">
        <v>1461718475</v>
      </c>
      <c r="N3788" s="11">
        <f t="shared" si="359"/>
        <v>42486.829571759255</v>
      </c>
      <c r="O3788" t="b">
        <v>0</v>
      </c>
      <c r="P3788">
        <v>71</v>
      </c>
      <c r="Q3788" t="b">
        <v>1</v>
      </c>
      <c r="R3788" t="s">
        <v>8305</v>
      </c>
      <c r="S3788" s="5">
        <f t="shared" si="354"/>
        <v>1.1096666666666666</v>
      </c>
      <c r="T3788" s="7">
        <f t="shared" si="355"/>
        <v>93.774647887323937</v>
      </c>
      <c r="U3788" t="s">
        <v>8318</v>
      </c>
      <c r="V3788" t="s">
        <v>8359</v>
      </c>
    </row>
    <row r="3789" spans="1:22" ht="49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 t="str">
        <f t="shared" si="356"/>
        <v>07/10/2015</v>
      </c>
      <c r="K3789" s="11" t="str">
        <f t="shared" si="357"/>
        <v>2015</v>
      </c>
      <c r="L3789" s="11" t="str">
        <f t="shared" si="358"/>
        <v>Jul</v>
      </c>
      <c r="M3789">
        <v>1434113406</v>
      </c>
      <c r="N3789" s="11">
        <f t="shared" si="359"/>
        <v>42167.326458333329</v>
      </c>
      <c r="O3789" t="b">
        <v>0</v>
      </c>
      <c r="P3789">
        <v>10</v>
      </c>
      <c r="Q3789" t="b">
        <v>1</v>
      </c>
      <c r="R3789" t="s">
        <v>8305</v>
      </c>
      <c r="S3789" s="5">
        <f t="shared" si="354"/>
        <v>1.0028571428571429</v>
      </c>
      <c r="T3789" s="7">
        <f t="shared" si="355"/>
        <v>35.1</v>
      </c>
      <c r="U3789" t="s">
        <v>8318</v>
      </c>
      <c r="V3789" t="s">
        <v>8359</v>
      </c>
    </row>
    <row r="3790" spans="1:22" ht="81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 t="str">
        <f t="shared" si="356"/>
        <v>12/23/2015</v>
      </c>
      <c r="K3790" s="11" t="str">
        <f t="shared" si="357"/>
        <v>2015</v>
      </c>
      <c r="L3790" s="11" t="str">
        <f t="shared" si="358"/>
        <v>Dec</v>
      </c>
      <c r="M3790">
        <v>1448469719</v>
      </c>
      <c r="N3790" s="11">
        <f t="shared" si="359"/>
        <v>42333.487488425926</v>
      </c>
      <c r="O3790" t="b">
        <v>0</v>
      </c>
      <c r="P3790">
        <v>1</v>
      </c>
      <c r="Q3790" t="b">
        <v>0</v>
      </c>
      <c r="R3790" t="s">
        <v>8305</v>
      </c>
      <c r="S3790" s="5">
        <f t="shared" si="354"/>
        <v>6.6666666666666671E-3</v>
      </c>
      <c r="T3790" s="7">
        <f t="shared" si="355"/>
        <v>500</v>
      </c>
      <c r="U3790" t="s">
        <v>8318</v>
      </c>
      <c r="V3790" t="s">
        <v>8359</v>
      </c>
    </row>
    <row r="3791" spans="1:22" ht="49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 t="str">
        <f t="shared" si="356"/>
        <v>06/15/2015</v>
      </c>
      <c r="K3791" s="11" t="str">
        <f t="shared" si="357"/>
        <v>2015</v>
      </c>
      <c r="L3791" s="11" t="str">
        <f t="shared" si="358"/>
        <v>Jun</v>
      </c>
      <c r="M3791">
        <v>1431630618</v>
      </c>
      <c r="N3791" s="11">
        <f t="shared" si="359"/>
        <v>42138.590486111112</v>
      </c>
      <c r="O3791" t="b">
        <v>0</v>
      </c>
      <c r="P3791">
        <v>4</v>
      </c>
      <c r="Q3791" t="b">
        <v>0</v>
      </c>
      <c r="R3791" t="s">
        <v>8305</v>
      </c>
      <c r="S3791" s="5">
        <f t="shared" si="354"/>
        <v>3.267605633802817E-2</v>
      </c>
      <c r="T3791" s="7">
        <f t="shared" si="355"/>
        <v>29</v>
      </c>
      <c r="U3791" t="s">
        <v>8318</v>
      </c>
      <c r="V3791" t="s">
        <v>8359</v>
      </c>
    </row>
    <row r="3792" spans="1:22" ht="49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 t="str">
        <f t="shared" si="356"/>
        <v>11/22/2016</v>
      </c>
      <c r="K3792" s="11" t="str">
        <f t="shared" si="357"/>
        <v>2016</v>
      </c>
      <c r="L3792" s="11" t="str">
        <f t="shared" si="358"/>
        <v>Nov</v>
      </c>
      <c r="M3792">
        <v>1477238423</v>
      </c>
      <c r="N3792" s="11">
        <f t="shared" si="359"/>
        <v>42666.458599537036</v>
      </c>
      <c r="O3792" t="b">
        <v>0</v>
      </c>
      <c r="P3792">
        <v>0</v>
      </c>
      <c r="Q3792" t="b">
        <v>0</v>
      </c>
      <c r="R3792" t="s">
        <v>8305</v>
      </c>
      <c r="S3792" s="5">
        <f t="shared" si="354"/>
        <v>0</v>
      </c>
      <c r="T3792" s="7" t="e">
        <f t="shared" si="355"/>
        <v>#DIV/0!</v>
      </c>
      <c r="U3792" t="s">
        <v>8318</v>
      </c>
      <c r="V3792" t="s">
        <v>8359</v>
      </c>
    </row>
    <row r="3793" spans="1:22" ht="33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 t="str">
        <f t="shared" si="356"/>
        <v>07/06/2014</v>
      </c>
      <c r="K3793" s="11" t="str">
        <f t="shared" si="357"/>
        <v>2014</v>
      </c>
      <c r="L3793" s="11" t="str">
        <f t="shared" si="358"/>
        <v>Jul</v>
      </c>
      <c r="M3793">
        <v>1399480592</v>
      </c>
      <c r="N3793" s="11">
        <f t="shared" si="359"/>
        <v>41766.4837037037</v>
      </c>
      <c r="O3793" t="b">
        <v>0</v>
      </c>
      <c r="P3793">
        <v>0</v>
      </c>
      <c r="Q3793" t="b">
        <v>0</v>
      </c>
      <c r="R3793" t="s">
        <v>8305</v>
      </c>
      <c r="S3793" s="5">
        <f t="shared" si="354"/>
        <v>0</v>
      </c>
      <c r="T3793" s="7" t="e">
        <f t="shared" si="355"/>
        <v>#DIV/0!</v>
      </c>
      <c r="U3793" t="s">
        <v>8318</v>
      </c>
      <c r="V3793" t="s">
        <v>8359</v>
      </c>
    </row>
    <row r="3794" spans="1:22" ht="33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 t="str">
        <f t="shared" si="356"/>
        <v>07/15/2015</v>
      </c>
      <c r="K3794" s="11" t="str">
        <f t="shared" si="357"/>
        <v>2015</v>
      </c>
      <c r="L3794" s="11" t="str">
        <f t="shared" si="358"/>
        <v>Jul</v>
      </c>
      <c r="M3794">
        <v>1434365022</v>
      </c>
      <c r="N3794" s="11">
        <f t="shared" si="359"/>
        <v>42170.238680555551</v>
      </c>
      <c r="O3794" t="b">
        <v>0</v>
      </c>
      <c r="P3794">
        <v>2</v>
      </c>
      <c r="Q3794" t="b">
        <v>0</v>
      </c>
      <c r="R3794" t="s">
        <v>8305</v>
      </c>
      <c r="S3794" s="5">
        <f t="shared" si="354"/>
        <v>2.8E-3</v>
      </c>
      <c r="T3794" s="7">
        <f t="shared" si="355"/>
        <v>17.5</v>
      </c>
      <c r="U3794" t="s">
        <v>8318</v>
      </c>
      <c r="V3794" t="s">
        <v>8359</v>
      </c>
    </row>
    <row r="3795" spans="1:22" ht="49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 t="str">
        <f t="shared" si="356"/>
        <v>12/16/2014</v>
      </c>
      <c r="K3795" s="11" t="str">
        <f t="shared" si="357"/>
        <v>2014</v>
      </c>
      <c r="L3795" s="11" t="str">
        <f t="shared" si="358"/>
        <v>Dec</v>
      </c>
      <c r="M3795">
        <v>1416954729</v>
      </c>
      <c r="N3795" s="11">
        <f t="shared" si="359"/>
        <v>41968.73065972222</v>
      </c>
      <c r="O3795" t="b">
        <v>0</v>
      </c>
      <c r="P3795">
        <v>24</v>
      </c>
      <c r="Q3795" t="b">
        <v>0</v>
      </c>
      <c r="R3795" t="s">
        <v>8305</v>
      </c>
      <c r="S3795" s="5">
        <f t="shared" si="354"/>
        <v>0.59657142857142853</v>
      </c>
      <c r="T3795" s="7">
        <f t="shared" si="355"/>
        <v>174</v>
      </c>
      <c r="U3795" t="s">
        <v>8318</v>
      </c>
      <c r="V3795" t="s">
        <v>8359</v>
      </c>
    </row>
    <row r="3796" spans="1:22" ht="49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 t="str">
        <f t="shared" si="356"/>
        <v>06/07/2015</v>
      </c>
      <c r="K3796" s="11" t="str">
        <f t="shared" si="357"/>
        <v>2015</v>
      </c>
      <c r="L3796" s="11" t="str">
        <f t="shared" si="358"/>
        <v>Jun</v>
      </c>
      <c r="M3796">
        <v>1431093354</v>
      </c>
      <c r="N3796" s="11">
        <f t="shared" si="359"/>
        <v>42132.372152777774</v>
      </c>
      <c r="O3796" t="b">
        <v>0</v>
      </c>
      <c r="P3796">
        <v>1</v>
      </c>
      <c r="Q3796" t="b">
        <v>0</v>
      </c>
      <c r="R3796" t="s">
        <v>8305</v>
      </c>
      <c r="S3796" s="5">
        <f t="shared" si="354"/>
        <v>0.01</v>
      </c>
      <c r="T3796" s="7">
        <f t="shared" si="355"/>
        <v>50</v>
      </c>
      <c r="U3796" t="s">
        <v>8318</v>
      </c>
      <c r="V3796" t="s">
        <v>8359</v>
      </c>
    </row>
    <row r="3797" spans="1:22" ht="49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 t="str">
        <f t="shared" si="356"/>
        <v>08/28/2015</v>
      </c>
      <c r="K3797" s="11" t="str">
        <f t="shared" si="357"/>
        <v>2015</v>
      </c>
      <c r="L3797" s="11" t="str">
        <f t="shared" si="358"/>
        <v>Aug</v>
      </c>
      <c r="M3797">
        <v>1437042490</v>
      </c>
      <c r="N3797" s="11">
        <f t="shared" si="359"/>
        <v>42201.227893518517</v>
      </c>
      <c r="O3797" t="b">
        <v>0</v>
      </c>
      <c r="P3797">
        <v>2</v>
      </c>
      <c r="Q3797" t="b">
        <v>0</v>
      </c>
      <c r="R3797" t="s">
        <v>8305</v>
      </c>
      <c r="S3797" s="5">
        <f t="shared" si="354"/>
        <v>1.6666666666666666E-2</v>
      </c>
      <c r="T3797" s="7">
        <f t="shared" si="355"/>
        <v>5</v>
      </c>
      <c r="U3797" t="s">
        <v>8318</v>
      </c>
      <c r="V3797" t="s">
        <v>8359</v>
      </c>
    </row>
    <row r="3798" spans="1:22" ht="49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 t="str">
        <f t="shared" si="356"/>
        <v>01/13/2017</v>
      </c>
      <c r="K3798" s="11" t="str">
        <f t="shared" si="357"/>
        <v>2017</v>
      </c>
      <c r="L3798" s="11" t="str">
        <f t="shared" si="358"/>
        <v>Jan</v>
      </c>
      <c r="M3798">
        <v>1479170556</v>
      </c>
      <c r="N3798" s="11">
        <f t="shared" si="359"/>
        <v>42688.821250000001</v>
      </c>
      <c r="O3798" t="b">
        <v>0</v>
      </c>
      <c r="P3798">
        <v>1</v>
      </c>
      <c r="Q3798" t="b">
        <v>0</v>
      </c>
      <c r="R3798" t="s">
        <v>8305</v>
      </c>
      <c r="S3798" s="5">
        <f t="shared" si="354"/>
        <v>4.4444444444444447E-5</v>
      </c>
      <c r="T3798" s="7">
        <f t="shared" si="355"/>
        <v>1</v>
      </c>
      <c r="U3798" t="s">
        <v>8318</v>
      </c>
      <c r="V3798" t="s">
        <v>8359</v>
      </c>
    </row>
    <row r="3799" spans="1:22" ht="49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 t="str">
        <f t="shared" si="356"/>
        <v>04/20/2015</v>
      </c>
      <c r="K3799" s="11" t="str">
        <f t="shared" si="357"/>
        <v>2015</v>
      </c>
      <c r="L3799" s="11" t="str">
        <f t="shared" si="358"/>
        <v>Apr</v>
      </c>
      <c r="M3799">
        <v>1426972165</v>
      </c>
      <c r="N3799" s="11">
        <f t="shared" si="359"/>
        <v>42084.673206018517</v>
      </c>
      <c r="O3799" t="b">
        <v>0</v>
      </c>
      <c r="P3799">
        <v>37</v>
      </c>
      <c r="Q3799" t="b">
        <v>0</v>
      </c>
      <c r="R3799" t="s">
        <v>8305</v>
      </c>
      <c r="S3799" s="5">
        <f t="shared" si="354"/>
        <v>0.89666666666666661</v>
      </c>
      <c r="T3799" s="7">
        <f t="shared" si="355"/>
        <v>145.40540540540542</v>
      </c>
      <c r="U3799" t="s">
        <v>8318</v>
      </c>
      <c r="V3799" t="s">
        <v>8359</v>
      </c>
    </row>
    <row r="3800" spans="1:22" ht="49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 t="str">
        <f t="shared" si="356"/>
        <v>08/10/2014</v>
      </c>
      <c r="K3800" s="11" t="str">
        <f t="shared" si="357"/>
        <v>2014</v>
      </c>
      <c r="L3800" s="11" t="str">
        <f t="shared" si="358"/>
        <v>Aug</v>
      </c>
      <c r="M3800">
        <v>1405099248</v>
      </c>
      <c r="N3800" s="11">
        <f t="shared" si="359"/>
        <v>41831.514444444438</v>
      </c>
      <c r="O3800" t="b">
        <v>0</v>
      </c>
      <c r="P3800">
        <v>5</v>
      </c>
      <c r="Q3800" t="b">
        <v>0</v>
      </c>
      <c r="R3800" t="s">
        <v>8305</v>
      </c>
      <c r="S3800" s="5">
        <f t="shared" si="354"/>
        <v>1.4642857142857143E-2</v>
      </c>
      <c r="T3800" s="7">
        <f t="shared" si="355"/>
        <v>205</v>
      </c>
      <c r="U3800" t="s">
        <v>8318</v>
      </c>
      <c r="V3800" t="s">
        <v>8359</v>
      </c>
    </row>
    <row r="3801" spans="1:22" ht="33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 t="str">
        <f t="shared" si="356"/>
        <v>03/11/2016</v>
      </c>
      <c r="K3801" s="11" t="str">
        <f t="shared" si="357"/>
        <v>2016</v>
      </c>
      <c r="L3801" s="11" t="str">
        <f t="shared" si="358"/>
        <v>Mar</v>
      </c>
      <c r="M3801">
        <v>1455142843</v>
      </c>
      <c r="N3801" s="11">
        <f t="shared" si="359"/>
        <v>42410.722719907404</v>
      </c>
      <c r="O3801" t="b">
        <v>0</v>
      </c>
      <c r="P3801">
        <v>4</v>
      </c>
      <c r="Q3801" t="b">
        <v>0</v>
      </c>
      <c r="R3801" t="s">
        <v>8305</v>
      </c>
      <c r="S3801" s="5">
        <f t="shared" si="354"/>
        <v>4.02E-2</v>
      </c>
      <c r="T3801" s="7">
        <f t="shared" si="355"/>
        <v>100.5</v>
      </c>
      <c r="U3801" t="s">
        <v>8318</v>
      </c>
      <c r="V3801" t="s">
        <v>8359</v>
      </c>
    </row>
    <row r="3802" spans="1:22" ht="49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 t="str">
        <f t="shared" si="356"/>
        <v>01/10/2015</v>
      </c>
      <c r="K3802" s="11" t="str">
        <f t="shared" si="357"/>
        <v>2015</v>
      </c>
      <c r="L3802" s="11" t="str">
        <f t="shared" si="358"/>
        <v>Jan</v>
      </c>
      <c r="M3802">
        <v>1418146883</v>
      </c>
      <c r="N3802" s="11">
        <f t="shared" si="359"/>
        <v>41982.528738425921</v>
      </c>
      <c r="O3802" t="b">
        <v>0</v>
      </c>
      <c r="P3802">
        <v>16</v>
      </c>
      <c r="Q3802" t="b">
        <v>0</v>
      </c>
      <c r="R3802" t="s">
        <v>8305</v>
      </c>
      <c r="S3802" s="5">
        <f t="shared" si="354"/>
        <v>4.0045454545454544E-2</v>
      </c>
      <c r="T3802" s="7">
        <f t="shared" si="355"/>
        <v>55.0625</v>
      </c>
      <c r="U3802" t="s">
        <v>8318</v>
      </c>
      <c r="V3802" t="s">
        <v>8359</v>
      </c>
    </row>
    <row r="3803" spans="1:22" ht="49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 t="str">
        <f t="shared" si="356"/>
        <v>01/02/2015</v>
      </c>
      <c r="K3803" s="11" t="str">
        <f t="shared" si="357"/>
        <v>2015</v>
      </c>
      <c r="L3803" s="11" t="str">
        <f t="shared" si="358"/>
        <v>Jan</v>
      </c>
      <c r="M3803">
        <v>1417536816</v>
      </c>
      <c r="N3803" s="11">
        <f t="shared" si="359"/>
        <v>41975.467777777776</v>
      </c>
      <c r="O3803" t="b">
        <v>0</v>
      </c>
      <c r="P3803">
        <v>9</v>
      </c>
      <c r="Q3803" t="b">
        <v>0</v>
      </c>
      <c r="R3803" t="s">
        <v>8305</v>
      </c>
      <c r="S3803" s="5">
        <f t="shared" si="354"/>
        <v>8.5199999999999998E-2</v>
      </c>
      <c r="T3803" s="7">
        <f t="shared" si="355"/>
        <v>47.333333333333336</v>
      </c>
      <c r="U3803" t="s">
        <v>8318</v>
      </c>
      <c r="V3803" t="s">
        <v>8359</v>
      </c>
    </row>
    <row r="3804" spans="1:22" ht="49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 t="str">
        <f t="shared" si="356"/>
        <v>10/21/2015</v>
      </c>
      <c r="K3804" s="11" t="str">
        <f t="shared" si="357"/>
        <v>2015</v>
      </c>
      <c r="L3804" s="11" t="str">
        <f t="shared" si="358"/>
        <v>Oct</v>
      </c>
      <c r="M3804">
        <v>1442890906</v>
      </c>
      <c r="N3804" s="11">
        <f t="shared" si="359"/>
        <v>42268.917893518512</v>
      </c>
      <c r="O3804" t="b">
        <v>0</v>
      </c>
      <c r="P3804">
        <v>0</v>
      </c>
      <c r="Q3804" t="b">
        <v>0</v>
      </c>
      <c r="R3804" t="s">
        <v>8305</v>
      </c>
      <c r="S3804" s="5">
        <f t="shared" si="354"/>
        <v>0</v>
      </c>
      <c r="T3804" s="7" t="e">
        <f t="shared" si="355"/>
        <v>#DIV/0!</v>
      </c>
      <c r="U3804" t="s">
        <v>8318</v>
      </c>
      <c r="V3804" t="s">
        <v>8359</v>
      </c>
    </row>
    <row r="3805" spans="1:22" ht="33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 t="str">
        <f t="shared" si="356"/>
        <v>03/04/2016</v>
      </c>
      <c r="K3805" s="11" t="str">
        <f t="shared" si="357"/>
        <v>2016</v>
      </c>
      <c r="L3805" s="11" t="str">
        <f t="shared" si="358"/>
        <v>Mar</v>
      </c>
      <c r="M3805">
        <v>1454541568</v>
      </c>
      <c r="N3805" s="11">
        <f t="shared" si="359"/>
        <v>42403.763518518514</v>
      </c>
      <c r="O3805" t="b">
        <v>0</v>
      </c>
      <c r="P3805">
        <v>40</v>
      </c>
      <c r="Q3805" t="b">
        <v>0</v>
      </c>
      <c r="R3805" t="s">
        <v>8305</v>
      </c>
      <c r="S3805" s="5">
        <f t="shared" si="354"/>
        <v>0.19650000000000001</v>
      </c>
      <c r="T3805" s="7">
        <f t="shared" si="355"/>
        <v>58.95</v>
      </c>
      <c r="U3805" t="s">
        <v>8318</v>
      </c>
      <c r="V3805" t="s">
        <v>8359</v>
      </c>
    </row>
    <row r="3806" spans="1:22" ht="49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 t="str">
        <f t="shared" si="356"/>
        <v>07/31/2016</v>
      </c>
      <c r="K3806" s="11" t="str">
        <f t="shared" si="357"/>
        <v>2016</v>
      </c>
      <c r="L3806" s="11" t="str">
        <f t="shared" si="358"/>
        <v>Jul</v>
      </c>
      <c r="M3806">
        <v>1465172024</v>
      </c>
      <c r="N3806" s="11">
        <f t="shared" si="359"/>
        <v>42526.801203703704</v>
      </c>
      <c r="O3806" t="b">
        <v>0</v>
      </c>
      <c r="P3806">
        <v>0</v>
      </c>
      <c r="Q3806" t="b">
        <v>0</v>
      </c>
      <c r="R3806" t="s">
        <v>8305</v>
      </c>
      <c r="S3806" s="5">
        <f t="shared" si="354"/>
        <v>0</v>
      </c>
      <c r="T3806" s="7" t="e">
        <f t="shared" si="355"/>
        <v>#DIV/0!</v>
      </c>
      <c r="U3806" t="s">
        <v>8318</v>
      </c>
      <c r="V3806" t="s">
        <v>8359</v>
      </c>
    </row>
    <row r="3807" spans="1:22" ht="49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 t="str">
        <f t="shared" si="356"/>
        <v>09/27/2014</v>
      </c>
      <c r="K3807" s="11" t="str">
        <f t="shared" si="357"/>
        <v>2014</v>
      </c>
      <c r="L3807" s="11" t="str">
        <f t="shared" si="358"/>
        <v>Sep</v>
      </c>
      <c r="M3807">
        <v>1406668640</v>
      </c>
      <c r="N3807" s="11">
        <f t="shared" si="359"/>
        <v>41849.678703703699</v>
      </c>
      <c r="O3807" t="b">
        <v>0</v>
      </c>
      <c r="P3807">
        <v>2</v>
      </c>
      <c r="Q3807" t="b">
        <v>0</v>
      </c>
      <c r="R3807" t="s">
        <v>8305</v>
      </c>
      <c r="S3807" s="5">
        <f t="shared" si="354"/>
        <v>2.0000000000000002E-5</v>
      </c>
      <c r="T3807" s="7">
        <f t="shared" si="355"/>
        <v>1.5</v>
      </c>
      <c r="U3807" t="s">
        <v>8318</v>
      </c>
      <c r="V3807" t="s">
        <v>8359</v>
      </c>
    </row>
    <row r="3808" spans="1:22" ht="49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 t="str">
        <f t="shared" si="356"/>
        <v>06/29/2014</v>
      </c>
      <c r="K3808" s="11" t="str">
        <f t="shared" si="357"/>
        <v>2014</v>
      </c>
      <c r="L3808" s="11" t="str">
        <f t="shared" si="358"/>
        <v>Jun</v>
      </c>
      <c r="M3808">
        <v>1402294381</v>
      </c>
      <c r="N3808" s="11">
        <f t="shared" si="359"/>
        <v>41799.050706018512</v>
      </c>
      <c r="O3808" t="b">
        <v>0</v>
      </c>
      <c r="P3808">
        <v>1</v>
      </c>
      <c r="Q3808" t="b">
        <v>0</v>
      </c>
      <c r="R3808" t="s">
        <v>8305</v>
      </c>
      <c r="S3808" s="5">
        <f t="shared" si="354"/>
        <v>6.6666666666666664E-4</v>
      </c>
      <c r="T3808" s="7">
        <f t="shared" si="355"/>
        <v>5</v>
      </c>
      <c r="U3808" t="s">
        <v>8318</v>
      </c>
      <c r="V3808" t="s">
        <v>8359</v>
      </c>
    </row>
    <row r="3809" spans="1:22" ht="49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 t="str">
        <f t="shared" si="356"/>
        <v>04/03/2015</v>
      </c>
      <c r="K3809" s="11" t="str">
        <f t="shared" si="357"/>
        <v>2015</v>
      </c>
      <c r="L3809" s="11" t="str">
        <f t="shared" si="358"/>
        <v>Apr</v>
      </c>
      <c r="M3809">
        <v>1427492939</v>
      </c>
      <c r="N3809" s="11">
        <f t="shared" si="359"/>
        <v>42090.700682870367</v>
      </c>
      <c r="O3809" t="b">
        <v>0</v>
      </c>
      <c r="P3809">
        <v>9</v>
      </c>
      <c r="Q3809" t="b">
        <v>0</v>
      </c>
      <c r="R3809" t="s">
        <v>8305</v>
      </c>
      <c r="S3809" s="5">
        <f t="shared" si="354"/>
        <v>0.30333333333333334</v>
      </c>
      <c r="T3809" s="7">
        <f t="shared" si="355"/>
        <v>50.555555555555557</v>
      </c>
      <c r="U3809" t="s">
        <v>8318</v>
      </c>
      <c r="V3809" t="s">
        <v>8359</v>
      </c>
    </row>
    <row r="3810" spans="1:22" ht="49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 t="str">
        <f t="shared" si="356"/>
        <v>04/25/2015</v>
      </c>
      <c r="K3810" s="11" t="str">
        <f t="shared" si="357"/>
        <v>2015</v>
      </c>
      <c r="L3810" s="11" t="str">
        <f t="shared" si="358"/>
        <v>Apr</v>
      </c>
      <c r="M3810">
        <v>1424775219</v>
      </c>
      <c r="N3810" s="11">
        <f t="shared" si="359"/>
        <v>42059.24559027778</v>
      </c>
      <c r="O3810" t="b">
        <v>0</v>
      </c>
      <c r="P3810">
        <v>24</v>
      </c>
      <c r="Q3810" t="b">
        <v>1</v>
      </c>
      <c r="R3810" t="s">
        <v>8271</v>
      </c>
      <c r="S3810" s="5">
        <f t="shared" si="354"/>
        <v>1</v>
      </c>
      <c r="T3810" s="7">
        <f t="shared" si="355"/>
        <v>41.666666666666664</v>
      </c>
      <c r="U3810" t="s">
        <v>8318</v>
      </c>
      <c r="V3810" t="s">
        <v>8319</v>
      </c>
    </row>
    <row r="3811" spans="1:22" ht="49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 t="str">
        <f t="shared" si="356"/>
        <v>07/30/2014</v>
      </c>
      <c r="K3811" s="11" t="str">
        <f t="shared" si="357"/>
        <v>2014</v>
      </c>
      <c r="L3811" s="11" t="str">
        <f t="shared" si="358"/>
        <v>Jul</v>
      </c>
      <c r="M3811">
        <v>1402403907</v>
      </c>
      <c r="N3811" s="11">
        <f t="shared" si="359"/>
        <v>41800.318368055552</v>
      </c>
      <c r="O3811" t="b">
        <v>0</v>
      </c>
      <c r="P3811">
        <v>38</v>
      </c>
      <c r="Q3811" t="b">
        <v>1</v>
      </c>
      <c r="R3811" t="s">
        <v>8271</v>
      </c>
      <c r="S3811" s="5">
        <f t="shared" si="354"/>
        <v>1.0125</v>
      </c>
      <c r="T3811" s="7">
        <f t="shared" si="355"/>
        <v>53.289473684210527</v>
      </c>
      <c r="U3811" t="s">
        <v>8318</v>
      </c>
      <c r="V3811" t="s">
        <v>8319</v>
      </c>
    </row>
    <row r="3812" spans="1:22" ht="49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 t="str">
        <f t="shared" si="356"/>
        <v>03/21/2015</v>
      </c>
      <c r="K3812" s="11" t="str">
        <f t="shared" si="357"/>
        <v>2015</v>
      </c>
      <c r="L3812" s="11" t="str">
        <f t="shared" si="358"/>
        <v>Mar</v>
      </c>
      <c r="M3812">
        <v>1424377358</v>
      </c>
      <c r="N3812" s="11">
        <f t="shared" si="359"/>
        <v>42054.640717592592</v>
      </c>
      <c r="O3812" t="b">
        <v>0</v>
      </c>
      <c r="P3812">
        <v>26</v>
      </c>
      <c r="Q3812" t="b">
        <v>1</v>
      </c>
      <c r="R3812" t="s">
        <v>8271</v>
      </c>
      <c r="S3812" s="5">
        <f t="shared" si="354"/>
        <v>1.2173333333333334</v>
      </c>
      <c r="T3812" s="7">
        <f t="shared" si="355"/>
        <v>70.230769230769226</v>
      </c>
      <c r="U3812" t="s">
        <v>8318</v>
      </c>
      <c r="V3812" t="s">
        <v>8319</v>
      </c>
    </row>
    <row r="3813" spans="1:22" ht="49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 t="str">
        <f t="shared" si="356"/>
        <v>05/31/2016</v>
      </c>
      <c r="K3813" s="11" t="str">
        <f t="shared" si="357"/>
        <v>2016</v>
      </c>
      <c r="L3813" s="11" t="str">
        <f t="shared" si="358"/>
        <v>May</v>
      </c>
      <c r="M3813">
        <v>1461769373</v>
      </c>
      <c r="N3813" s="11">
        <f t="shared" si="359"/>
        <v>42487.418668981474</v>
      </c>
      <c r="O3813" t="b">
        <v>0</v>
      </c>
      <c r="P3813">
        <v>19</v>
      </c>
      <c r="Q3813" t="b">
        <v>1</v>
      </c>
      <c r="R3813" t="s">
        <v>8271</v>
      </c>
      <c r="S3813" s="5">
        <f t="shared" si="354"/>
        <v>3.3</v>
      </c>
      <c r="T3813" s="7">
        <f t="shared" si="355"/>
        <v>43.421052631578945</v>
      </c>
      <c r="U3813" t="s">
        <v>8318</v>
      </c>
      <c r="V3813" t="s">
        <v>8319</v>
      </c>
    </row>
    <row r="3814" spans="1:22" ht="49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 t="str">
        <f t="shared" si="356"/>
        <v>05/31/2015</v>
      </c>
      <c r="K3814" s="11" t="str">
        <f t="shared" si="357"/>
        <v>2015</v>
      </c>
      <c r="L3814" s="11" t="str">
        <f t="shared" si="358"/>
        <v>May</v>
      </c>
      <c r="M3814">
        <v>1429120908</v>
      </c>
      <c r="N3814" s="11">
        <f t="shared" si="359"/>
        <v>42109.542916666665</v>
      </c>
      <c r="O3814" t="b">
        <v>0</v>
      </c>
      <c r="P3814">
        <v>11</v>
      </c>
      <c r="Q3814" t="b">
        <v>1</v>
      </c>
      <c r="R3814" t="s">
        <v>8271</v>
      </c>
      <c r="S3814" s="5">
        <f t="shared" si="354"/>
        <v>1.0954999999999999</v>
      </c>
      <c r="T3814" s="7">
        <f t="shared" si="355"/>
        <v>199.18181818181819</v>
      </c>
      <c r="U3814" t="s">
        <v>8318</v>
      </c>
      <c r="V3814" t="s">
        <v>8319</v>
      </c>
    </row>
    <row r="3815" spans="1:22" ht="49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 t="str">
        <f t="shared" si="356"/>
        <v>06/14/2016</v>
      </c>
      <c r="K3815" s="11" t="str">
        <f t="shared" si="357"/>
        <v>2016</v>
      </c>
      <c r="L3815" s="11" t="str">
        <f t="shared" si="358"/>
        <v>Jun</v>
      </c>
      <c r="M3815">
        <v>1462603021</v>
      </c>
      <c r="N3815" s="11">
        <f t="shared" si="359"/>
        <v>42497.067372685182</v>
      </c>
      <c r="O3815" t="b">
        <v>0</v>
      </c>
      <c r="P3815">
        <v>27</v>
      </c>
      <c r="Q3815" t="b">
        <v>1</v>
      </c>
      <c r="R3815" t="s">
        <v>8271</v>
      </c>
      <c r="S3815" s="5">
        <f t="shared" si="354"/>
        <v>1.0095190476190474</v>
      </c>
      <c r="T3815" s="7">
        <f t="shared" si="355"/>
        <v>78.518148148148143</v>
      </c>
      <c r="U3815" t="s">
        <v>8318</v>
      </c>
      <c r="V3815" t="s">
        <v>8319</v>
      </c>
    </row>
    <row r="3816" spans="1:22" ht="49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 t="str">
        <f t="shared" si="356"/>
        <v>03/31/2015</v>
      </c>
      <c r="K3816" s="11" t="str">
        <f t="shared" si="357"/>
        <v>2015</v>
      </c>
      <c r="L3816" s="11" t="str">
        <f t="shared" si="358"/>
        <v>Mar</v>
      </c>
      <c r="M3816">
        <v>1424727712</v>
      </c>
      <c r="N3816" s="11">
        <f t="shared" si="359"/>
        <v>42058.695740740739</v>
      </c>
      <c r="O3816" t="b">
        <v>0</v>
      </c>
      <c r="P3816">
        <v>34</v>
      </c>
      <c r="Q3816" t="b">
        <v>1</v>
      </c>
      <c r="R3816" t="s">
        <v>8271</v>
      </c>
      <c r="S3816" s="5">
        <f t="shared" si="354"/>
        <v>1.4013333333333333</v>
      </c>
      <c r="T3816" s="7">
        <f t="shared" si="355"/>
        <v>61.823529411764703</v>
      </c>
      <c r="U3816" t="s">
        <v>8318</v>
      </c>
      <c r="V3816" t="s">
        <v>8319</v>
      </c>
    </row>
    <row r="3817" spans="1:22" ht="33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 t="str">
        <f t="shared" si="356"/>
        <v>08/20/2015</v>
      </c>
      <c r="K3817" s="11" t="str">
        <f t="shared" si="357"/>
        <v>2015</v>
      </c>
      <c r="L3817" s="11" t="str">
        <f t="shared" si="358"/>
        <v>Aug</v>
      </c>
      <c r="M3817">
        <v>1437545657</v>
      </c>
      <c r="N3817" s="11">
        <f t="shared" si="359"/>
        <v>42207.051585648143</v>
      </c>
      <c r="O3817" t="b">
        <v>0</v>
      </c>
      <c r="P3817">
        <v>20</v>
      </c>
      <c r="Q3817" t="b">
        <v>1</v>
      </c>
      <c r="R3817" t="s">
        <v>8271</v>
      </c>
      <c r="S3817" s="5">
        <f t="shared" si="354"/>
        <v>1.0000100000000001</v>
      </c>
      <c r="T3817" s="7">
        <f t="shared" si="355"/>
        <v>50.000500000000002</v>
      </c>
      <c r="U3817" t="s">
        <v>8318</v>
      </c>
      <c r="V3817" t="s">
        <v>8319</v>
      </c>
    </row>
    <row r="3818" spans="1:22" ht="65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 t="str">
        <f t="shared" si="356"/>
        <v>07/17/2014</v>
      </c>
      <c r="K3818" s="11" t="str">
        <f t="shared" si="357"/>
        <v>2014</v>
      </c>
      <c r="L3818" s="11" t="str">
        <f t="shared" si="358"/>
        <v>Jul</v>
      </c>
      <c r="M3818">
        <v>1403022823</v>
      </c>
      <c r="N3818" s="11">
        <f t="shared" si="359"/>
        <v>41807.481747685182</v>
      </c>
      <c r="O3818" t="b">
        <v>0</v>
      </c>
      <c r="P3818">
        <v>37</v>
      </c>
      <c r="Q3818" t="b">
        <v>1</v>
      </c>
      <c r="R3818" t="s">
        <v>8271</v>
      </c>
      <c r="S3818" s="5">
        <f t="shared" si="354"/>
        <v>1.19238</v>
      </c>
      <c r="T3818" s="7">
        <f t="shared" si="355"/>
        <v>48.339729729729726</v>
      </c>
      <c r="U3818" t="s">
        <v>8318</v>
      </c>
      <c r="V3818" t="s">
        <v>8319</v>
      </c>
    </row>
    <row r="3819" spans="1:22" ht="49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 t="str">
        <f t="shared" si="356"/>
        <v>10/23/2015</v>
      </c>
      <c r="K3819" s="11" t="str">
        <f t="shared" si="357"/>
        <v>2015</v>
      </c>
      <c r="L3819" s="11" t="str">
        <f t="shared" si="358"/>
        <v>Oct</v>
      </c>
      <c r="M3819">
        <v>1444236216</v>
      </c>
      <c r="N3819" s="11">
        <f t="shared" si="359"/>
        <v>42284.488611111105</v>
      </c>
      <c r="O3819" t="b">
        <v>0</v>
      </c>
      <c r="P3819">
        <v>20</v>
      </c>
      <c r="Q3819" t="b">
        <v>1</v>
      </c>
      <c r="R3819" t="s">
        <v>8271</v>
      </c>
      <c r="S3819" s="5">
        <f t="shared" si="354"/>
        <v>1.0725</v>
      </c>
      <c r="T3819" s="7">
        <f t="shared" si="355"/>
        <v>107.25</v>
      </c>
      <c r="U3819" t="s">
        <v>8318</v>
      </c>
      <c r="V3819" t="s">
        <v>8319</v>
      </c>
    </row>
    <row r="3820" spans="1:22" ht="49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 t="str">
        <f t="shared" si="356"/>
        <v>03/12/2015</v>
      </c>
      <c r="K3820" s="11" t="str">
        <f t="shared" si="357"/>
        <v>2015</v>
      </c>
      <c r="L3820" s="11" t="str">
        <f t="shared" si="358"/>
        <v>Mar</v>
      </c>
      <c r="M3820">
        <v>1423599182</v>
      </c>
      <c r="N3820" s="11">
        <f t="shared" si="359"/>
        <v>42045.634050925924</v>
      </c>
      <c r="O3820" t="b">
        <v>0</v>
      </c>
      <c r="P3820">
        <v>10</v>
      </c>
      <c r="Q3820" t="b">
        <v>1</v>
      </c>
      <c r="R3820" t="s">
        <v>8271</v>
      </c>
      <c r="S3820" s="5">
        <f t="shared" si="354"/>
        <v>2.2799999999999998</v>
      </c>
      <c r="T3820" s="7">
        <f t="shared" si="355"/>
        <v>57</v>
      </c>
      <c r="U3820" t="s">
        <v>8318</v>
      </c>
      <c r="V3820" t="s">
        <v>8319</v>
      </c>
    </row>
    <row r="3821" spans="1:22" ht="33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 t="str">
        <f t="shared" si="356"/>
        <v>07/17/2015</v>
      </c>
      <c r="K3821" s="11" t="str">
        <f t="shared" si="357"/>
        <v>2015</v>
      </c>
      <c r="L3821" s="11" t="str">
        <f t="shared" si="358"/>
        <v>Jul</v>
      </c>
      <c r="M3821">
        <v>1435554104</v>
      </c>
      <c r="N3821" s="11">
        <f t="shared" si="359"/>
        <v>42184.001203703701</v>
      </c>
      <c r="O3821" t="b">
        <v>0</v>
      </c>
      <c r="P3821">
        <v>26</v>
      </c>
      <c r="Q3821" t="b">
        <v>1</v>
      </c>
      <c r="R3821" t="s">
        <v>8271</v>
      </c>
      <c r="S3821" s="5">
        <f t="shared" si="354"/>
        <v>1.0640000000000001</v>
      </c>
      <c r="T3821" s="7">
        <f t="shared" si="355"/>
        <v>40.92307692307692</v>
      </c>
      <c r="U3821" t="s">
        <v>8318</v>
      </c>
      <c r="V3821" t="s">
        <v>8319</v>
      </c>
    </row>
    <row r="3822" spans="1:22" ht="49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 t="str">
        <f t="shared" si="356"/>
        <v>07/05/2015</v>
      </c>
      <c r="K3822" s="11" t="str">
        <f t="shared" si="357"/>
        <v>2015</v>
      </c>
      <c r="L3822" s="11" t="str">
        <f t="shared" si="358"/>
        <v>Jul</v>
      </c>
      <c r="M3822">
        <v>1433518717</v>
      </c>
      <c r="N3822" s="11">
        <f t="shared" si="359"/>
        <v>42160.443483796298</v>
      </c>
      <c r="O3822" t="b">
        <v>0</v>
      </c>
      <c r="P3822">
        <v>20</v>
      </c>
      <c r="Q3822" t="b">
        <v>1</v>
      </c>
      <c r="R3822" t="s">
        <v>8271</v>
      </c>
      <c r="S3822" s="5">
        <f t="shared" si="354"/>
        <v>1.4333333333333333</v>
      </c>
      <c r="T3822" s="7">
        <f t="shared" si="355"/>
        <v>21.5</v>
      </c>
      <c r="U3822" t="s">
        <v>8318</v>
      </c>
      <c r="V3822" t="s">
        <v>8319</v>
      </c>
    </row>
    <row r="3823" spans="1:22" ht="49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 t="str">
        <f t="shared" si="356"/>
        <v>01/03/2016</v>
      </c>
      <c r="K3823" s="11" t="str">
        <f t="shared" si="357"/>
        <v>2016</v>
      </c>
      <c r="L3823" s="11" t="str">
        <f t="shared" si="358"/>
        <v>Jan</v>
      </c>
      <c r="M3823">
        <v>1449116407</v>
      </c>
      <c r="N3823" s="11">
        <f t="shared" si="359"/>
        <v>42340.972303240742</v>
      </c>
      <c r="O3823" t="b">
        <v>0</v>
      </c>
      <c r="P3823">
        <v>46</v>
      </c>
      <c r="Q3823" t="b">
        <v>1</v>
      </c>
      <c r="R3823" t="s">
        <v>8271</v>
      </c>
      <c r="S3823" s="5">
        <f t="shared" si="354"/>
        <v>1.0454285714285714</v>
      </c>
      <c r="T3823" s="7">
        <f t="shared" si="355"/>
        <v>79.543478260869563</v>
      </c>
      <c r="U3823" t="s">
        <v>8318</v>
      </c>
      <c r="V3823" t="s">
        <v>8319</v>
      </c>
    </row>
    <row r="3824" spans="1:22" ht="49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 t="str">
        <f t="shared" si="356"/>
        <v>01/19/2016</v>
      </c>
      <c r="K3824" s="11" t="str">
        <f t="shared" si="357"/>
        <v>2016</v>
      </c>
      <c r="L3824" s="11" t="str">
        <f t="shared" si="358"/>
        <v>Jan</v>
      </c>
      <c r="M3824">
        <v>1448136417</v>
      </c>
      <c r="N3824" s="11">
        <f t="shared" si="359"/>
        <v>42329.629826388882</v>
      </c>
      <c r="O3824" t="b">
        <v>0</v>
      </c>
      <c r="P3824">
        <v>76</v>
      </c>
      <c r="Q3824" t="b">
        <v>1</v>
      </c>
      <c r="R3824" t="s">
        <v>8271</v>
      </c>
      <c r="S3824" s="5">
        <f t="shared" si="354"/>
        <v>1.1002000000000001</v>
      </c>
      <c r="T3824" s="7">
        <f t="shared" si="355"/>
        <v>72.381578947368425</v>
      </c>
      <c r="U3824" t="s">
        <v>8318</v>
      </c>
      <c r="V3824" t="s">
        <v>8319</v>
      </c>
    </row>
    <row r="3825" spans="1:22" ht="49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 t="str">
        <f t="shared" si="356"/>
        <v>07/19/2015</v>
      </c>
      <c r="K3825" s="11" t="str">
        <f t="shared" si="357"/>
        <v>2015</v>
      </c>
      <c r="L3825" s="11" t="str">
        <f t="shared" si="358"/>
        <v>Jul</v>
      </c>
      <c r="M3825">
        <v>1434405044</v>
      </c>
      <c r="N3825" s="11">
        <f t="shared" si="359"/>
        <v>42170.701898148145</v>
      </c>
      <c r="O3825" t="b">
        <v>0</v>
      </c>
      <c r="P3825">
        <v>41</v>
      </c>
      <c r="Q3825" t="b">
        <v>1</v>
      </c>
      <c r="R3825" t="s">
        <v>8271</v>
      </c>
      <c r="S3825" s="5">
        <f t="shared" si="354"/>
        <v>1.06</v>
      </c>
      <c r="T3825" s="7">
        <f t="shared" si="355"/>
        <v>64.634146341463421</v>
      </c>
      <c r="U3825" t="s">
        <v>8318</v>
      </c>
      <c r="V3825" t="s">
        <v>8319</v>
      </c>
    </row>
    <row r="3826" spans="1:22" ht="49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 t="str">
        <f t="shared" si="356"/>
        <v>08/01/2016</v>
      </c>
      <c r="K3826" s="11" t="str">
        <f t="shared" si="357"/>
        <v>2016</v>
      </c>
      <c r="L3826" s="11" t="str">
        <f t="shared" si="358"/>
        <v>Aug</v>
      </c>
      <c r="M3826">
        <v>1469026903</v>
      </c>
      <c r="N3826" s="11">
        <f t="shared" si="359"/>
        <v>42571.417858796289</v>
      </c>
      <c r="O3826" t="b">
        <v>0</v>
      </c>
      <c r="P3826">
        <v>7</v>
      </c>
      <c r="Q3826" t="b">
        <v>1</v>
      </c>
      <c r="R3826" t="s">
        <v>8271</v>
      </c>
      <c r="S3826" s="5">
        <f t="shared" si="354"/>
        <v>1.08</v>
      </c>
      <c r="T3826" s="7">
        <f t="shared" si="355"/>
        <v>38.571428571428569</v>
      </c>
      <c r="U3826" t="s">
        <v>8318</v>
      </c>
      <c r="V3826" t="s">
        <v>8319</v>
      </c>
    </row>
    <row r="3827" spans="1:22" ht="49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 t="str">
        <f t="shared" si="356"/>
        <v>06/16/2015</v>
      </c>
      <c r="K3827" s="11" t="str">
        <f t="shared" si="357"/>
        <v>2015</v>
      </c>
      <c r="L3827" s="11" t="str">
        <f t="shared" si="358"/>
        <v>Jun</v>
      </c>
      <c r="M3827">
        <v>1432690814</v>
      </c>
      <c r="N3827" s="11">
        <f t="shared" si="359"/>
        <v>42150.861273148148</v>
      </c>
      <c r="O3827" t="b">
        <v>0</v>
      </c>
      <c r="P3827">
        <v>49</v>
      </c>
      <c r="Q3827" t="b">
        <v>1</v>
      </c>
      <c r="R3827" t="s">
        <v>8271</v>
      </c>
      <c r="S3827" s="5">
        <f t="shared" si="354"/>
        <v>1.0542</v>
      </c>
      <c r="T3827" s="7">
        <f t="shared" si="355"/>
        <v>107.57142857142857</v>
      </c>
      <c r="U3827" t="s">
        <v>8318</v>
      </c>
      <c r="V3827" t="s">
        <v>8319</v>
      </c>
    </row>
    <row r="3828" spans="1:22" ht="33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 t="str">
        <f t="shared" si="356"/>
        <v>05/07/2015</v>
      </c>
      <c r="K3828" s="11" t="str">
        <f t="shared" si="357"/>
        <v>2015</v>
      </c>
      <c r="L3828" s="11" t="str">
        <f t="shared" si="358"/>
        <v>May</v>
      </c>
      <c r="M3828">
        <v>1428401394</v>
      </c>
      <c r="N3828" s="11">
        <f t="shared" si="359"/>
        <v>42101.215208333328</v>
      </c>
      <c r="O3828" t="b">
        <v>0</v>
      </c>
      <c r="P3828">
        <v>26</v>
      </c>
      <c r="Q3828" t="b">
        <v>1</v>
      </c>
      <c r="R3828" t="s">
        <v>8271</v>
      </c>
      <c r="S3828" s="5">
        <f t="shared" si="354"/>
        <v>1.1916666666666667</v>
      </c>
      <c r="T3828" s="7">
        <f t="shared" si="355"/>
        <v>27.5</v>
      </c>
      <c r="U3828" t="s">
        <v>8318</v>
      </c>
      <c r="V3828" t="s">
        <v>8319</v>
      </c>
    </row>
    <row r="3829" spans="1:22" ht="65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 t="str">
        <f t="shared" si="356"/>
        <v>03/26/2015</v>
      </c>
      <c r="K3829" s="11" t="str">
        <f t="shared" si="357"/>
        <v>2015</v>
      </c>
      <c r="L3829" s="11" t="str">
        <f t="shared" si="358"/>
        <v>Mar</v>
      </c>
      <c r="M3829">
        <v>1422656201</v>
      </c>
      <c r="N3829" s="11">
        <f t="shared" si="359"/>
        <v>42034.719918981478</v>
      </c>
      <c r="O3829" t="b">
        <v>0</v>
      </c>
      <c r="P3829">
        <v>65</v>
      </c>
      <c r="Q3829" t="b">
        <v>1</v>
      </c>
      <c r="R3829" t="s">
        <v>8271</v>
      </c>
      <c r="S3829" s="5">
        <f t="shared" si="354"/>
        <v>1.5266666666666666</v>
      </c>
      <c r="T3829" s="7">
        <f t="shared" si="355"/>
        <v>70.461538461538467</v>
      </c>
      <c r="U3829" t="s">
        <v>8318</v>
      </c>
      <c r="V3829" t="s">
        <v>8319</v>
      </c>
    </row>
    <row r="3830" spans="1:22" ht="49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 t="str">
        <f t="shared" si="356"/>
        <v>12/31/2014</v>
      </c>
      <c r="K3830" s="11" t="str">
        <f t="shared" si="357"/>
        <v>2014</v>
      </c>
      <c r="L3830" s="11" t="str">
        <f t="shared" si="358"/>
        <v>Dec</v>
      </c>
      <c r="M3830">
        <v>1414845587</v>
      </c>
      <c r="N3830" s="11">
        <f t="shared" si="359"/>
        <v>41944.319293981483</v>
      </c>
      <c r="O3830" t="b">
        <v>0</v>
      </c>
      <c r="P3830">
        <v>28</v>
      </c>
      <c r="Q3830" t="b">
        <v>1</v>
      </c>
      <c r="R3830" t="s">
        <v>8271</v>
      </c>
      <c r="S3830" s="5">
        <f t="shared" si="354"/>
        <v>1</v>
      </c>
      <c r="T3830" s="7">
        <f t="shared" si="355"/>
        <v>178.57142857142858</v>
      </c>
      <c r="U3830" t="s">
        <v>8318</v>
      </c>
      <c r="V3830" t="s">
        <v>8319</v>
      </c>
    </row>
    <row r="3831" spans="1:22" ht="49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 t="str">
        <f t="shared" si="356"/>
        <v>08/31/2016</v>
      </c>
      <c r="K3831" s="11" t="str">
        <f t="shared" si="357"/>
        <v>2016</v>
      </c>
      <c r="L3831" s="11" t="str">
        <f t="shared" si="358"/>
        <v>Aug</v>
      </c>
      <c r="M3831">
        <v>1470948371</v>
      </c>
      <c r="N3831" s="11">
        <f t="shared" si="359"/>
        <v>42593.657071759262</v>
      </c>
      <c r="O3831" t="b">
        <v>0</v>
      </c>
      <c r="P3831">
        <v>8</v>
      </c>
      <c r="Q3831" t="b">
        <v>1</v>
      </c>
      <c r="R3831" t="s">
        <v>8271</v>
      </c>
      <c r="S3831" s="5">
        <f t="shared" si="354"/>
        <v>1.002</v>
      </c>
      <c r="T3831" s="7">
        <f t="shared" si="355"/>
        <v>62.625</v>
      </c>
      <c r="U3831" t="s">
        <v>8318</v>
      </c>
      <c r="V3831" t="s">
        <v>8319</v>
      </c>
    </row>
    <row r="3832" spans="1:22" ht="49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 t="str">
        <f t="shared" si="356"/>
        <v>05/27/2016</v>
      </c>
      <c r="K3832" s="11" t="str">
        <f t="shared" si="357"/>
        <v>2016</v>
      </c>
      <c r="L3832" s="11" t="str">
        <f t="shared" si="358"/>
        <v>May</v>
      </c>
      <c r="M3832">
        <v>1463161611</v>
      </c>
      <c r="N3832" s="11">
        <f t="shared" si="359"/>
        <v>42503.532534722217</v>
      </c>
      <c r="O3832" t="b">
        <v>0</v>
      </c>
      <c r="P3832">
        <v>3</v>
      </c>
      <c r="Q3832" t="b">
        <v>1</v>
      </c>
      <c r="R3832" t="s">
        <v>8271</v>
      </c>
      <c r="S3832" s="5">
        <f t="shared" si="354"/>
        <v>2.25</v>
      </c>
      <c r="T3832" s="7">
        <f t="shared" si="355"/>
        <v>75</v>
      </c>
      <c r="U3832" t="s">
        <v>8318</v>
      </c>
      <c r="V3832" t="s">
        <v>8319</v>
      </c>
    </row>
    <row r="3833" spans="1:22" ht="49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 t="str">
        <f t="shared" si="356"/>
        <v>11/05/2014</v>
      </c>
      <c r="K3833" s="11" t="str">
        <f t="shared" si="357"/>
        <v>2014</v>
      </c>
      <c r="L3833" s="11" t="str">
        <f t="shared" si="358"/>
        <v>Nov</v>
      </c>
      <c r="M3833">
        <v>1413404545</v>
      </c>
      <c r="N3833" s="11">
        <f t="shared" si="359"/>
        <v>41927.640567129631</v>
      </c>
      <c r="O3833" t="b">
        <v>0</v>
      </c>
      <c r="P3833">
        <v>9</v>
      </c>
      <c r="Q3833" t="b">
        <v>1</v>
      </c>
      <c r="R3833" t="s">
        <v>8271</v>
      </c>
      <c r="S3833" s="5">
        <f t="shared" si="354"/>
        <v>1.0602199999999999</v>
      </c>
      <c r="T3833" s="7">
        <f t="shared" si="355"/>
        <v>58.901111111111113</v>
      </c>
      <c r="U3833" t="s">
        <v>8318</v>
      </c>
      <c r="V3833" t="s">
        <v>8319</v>
      </c>
    </row>
    <row r="3834" spans="1:22" ht="49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 t="str">
        <f t="shared" si="356"/>
        <v>02/19/2016</v>
      </c>
      <c r="K3834" s="11" t="str">
        <f t="shared" si="357"/>
        <v>2016</v>
      </c>
      <c r="L3834" s="11" t="str">
        <f t="shared" si="358"/>
        <v>Feb</v>
      </c>
      <c r="M3834">
        <v>1452048335</v>
      </c>
      <c r="N3834" s="11">
        <f t="shared" si="359"/>
        <v>42374.906655092585</v>
      </c>
      <c r="O3834" t="b">
        <v>0</v>
      </c>
      <c r="P3834">
        <v>9</v>
      </c>
      <c r="Q3834" t="b">
        <v>1</v>
      </c>
      <c r="R3834" t="s">
        <v>8271</v>
      </c>
      <c r="S3834" s="5">
        <f t="shared" si="354"/>
        <v>1.0466666666666666</v>
      </c>
      <c r="T3834" s="7">
        <f t="shared" si="355"/>
        <v>139.55555555555554</v>
      </c>
      <c r="U3834" t="s">
        <v>8318</v>
      </c>
      <c r="V3834" t="s">
        <v>8319</v>
      </c>
    </row>
    <row r="3835" spans="1:22" ht="49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 t="str">
        <f t="shared" si="356"/>
        <v>12/01/2014</v>
      </c>
      <c r="K3835" s="11" t="str">
        <f t="shared" si="357"/>
        <v>2014</v>
      </c>
      <c r="L3835" s="11" t="str">
        <f t="shared" si="358"/>
        <v>Dec</v>
      </c>
      <c r="M3835">
        <v>1416516972</v>
      </c>
      <c r="N3835" s="11">
        <f t="shared" si="359"/>
        <v>41963.664027777777</v>
      </c>
      <c r="O3835" t="b">
        <v>0</v>
      </c>
      <c r="P3835">
        <v>20</v>
      </c>
      <c r="Q3835" t="b">
        <v>1</v>
      </c>
      <c r="R3835" t="s">
        <v>8271</v>
      </c>
      <c r="S3835" s="5">
        <f t="shared" si="354"/>
        <v>1.1666666666666667</v>
      </c>
      <c r="T3835" s="7">
        <f t="shared" si="355"/>
        <v>70</v>
      </c>
      <c r="U3835" t="s">
        <v>8318</v>
      </c>
      <c r="V3835" t="s">
        <v>8319</v>
      </c>
    </row>
    <row r="3836" spans="1:22" ht="49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 t="str">
        <f t="shared" si="356"/>
        <v>06/18/2015</v>
      </c>
      <c r="K3836" s="11" t="str">
        <f t="shared" si="357"/>
        <v>2015</v>
      </c>
      <c r="L3836" s="11" t="str">
        <f t="shared" si="358"/>
        <v>Jun</v>
      </c>
      <c r="M3836">
        <v>1432032067</v>
      </c>
      <c r="N3836" s="11">
        <f t="shared" si="359"/>
        <v>42143.236886574072</v>
      </c>
      <c r="O3836" t="b">
        <v>0</v>
      </c>
      <c r="P3836">
        <v>57</v>
      </c>
      <c r="Q3836" t="b">
        <v>1</v>
      </c>
      <c r="R3836" t="s">
        <v>8271</v>
      </c>
      <c r="S3836" s="5">
        <f t="shared" si="354"/>
        <v>1.0903333333333334</v>
      </c>
      <c r="T3836" s="7">
        <f t="shared" si="355"/>
        <v>57.385964912280699</v>
      </c>
      <c r="U3836" t="s">
        <v>8318</v>
      </c>
      <c r="V3836" t="s">
        <v>8319</v>
      </c>
    </row>
    <row r="3837" spans="1:22" ht="49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 t="str">
        <f t="shared" si="356"/>
        <v>04/21/2016</v>
      </c>
      <c r="K3837" s="11" t="str">
        <f t="shared" si="357"/>
        <v>2016</v>
      </c>
      <c r="L3837" s="11" t="str">
        <f t="shared" si="358"/>
        <v>Apr</v>
      </c>
      <c r="M3837">
        <v>1459463808</v>
      </c>
      <c r="N3837" s="11">
        <f t="shared" si="359"/>
        <v>42460.733888888884</v>
      </c>
      <c r="O3837" t="b">
        <v>0</v>
      </c>
      <c r="P3837">
        <v>8</v>
      </c>
      <c r="Q3837" t="b">
        <v>1</v>
      </c>
      <c r="R3837" t="s">
        <v>8271</v>
      </c>
      <c r="S3837" s="5">
        <f t="shared" si="354"/>
        <v>1.6</v>
      </c>
      <c r="T3837" s="7">
        <f t="shared" si="355"/>
        <v>40</v>
      </c>
      <c r="U3837" t="s">
        <v>8318</v>
      </c>
      <c r="V3837" t="s">
        <v>8319</v>
      </c>
    </row>
    <row r="3838" spans="1:22" ht="49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 t="str">
        <f t="shared" si="356"/>
        <v>08/02/2016</v>
      </c>
      <c r="K3838" s="11" t="str">
        <f t="shared" si="357"/>
        <v>2016</v>
      </c>
      <c r="L3838" s="11" t="str">
        <f t="shared" si="358"/>
        <v>Aug</v>
      </c>
      <c r="M3838">
        <v>1467497652</v>
      </c>
      <c r="N3838" s="11">
        <f t="shared" si="359"/>
        <v>42553.718194444438</v>
      </c>
      <c r="O3838" t="b">
        <v>0</v>
      </c>
      <c r="P3838">
        <v>14</v>
      </c>
      <c r="Q3838" t="b">
        <v>1</v>
      </c>
      <c r="R3838" t="s">
        <v>8271</v>
      </c>
      <c r="S3838" s="5">
        <f t="shared" si="354"/>
        <v>1.125</v>
      </c>
      <c r="T3838" s="7">
        <f t="shared" si="355"/>
        <v>64.285714285714292</v>
      </c>
      <c r="U3838" t="s">
        <v>8318</v>
      </c>
      <c r="V3838" t="s">
        <v>8319</v>
      </c>
    </row>
    <row r="3839" spans="1:22" ht="33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 t="str">
        <f t="shared" si="356"/>
        <v>07/03/2015</v>
      </c>
      <c r="K3839" s="11" t="str">
        <f t="shared" si="357"/>
        <v>2015</v>
      </c>
      <c r="L3839" s="11" t="str">
        <f t="shared" si="358"/>
        <v>Jul</v>
      </c>
      <c r="M3839">
        <v>1432837358</v>
      </c>
      <c r="N3839" s="11">
        <f t="shared" si="359"/>
        <v>42152.557384259257</v>
      </c>
      <c r="O3839" t="b">
        <v>0</v>
      </c>
      <c r="P3839">
        <v>17</v>
      </c>
      <c r="Q3839" t="b">
        <v>1</v>
      </c>
      <c r="R3839" t="s">
        <v>8271</v>
      </c>
      <c r="S3839" s="5">
        <f t="shared" si="354"/>
        <v>1.0209999999999999</v>
      </c>
      <c r="T3839" s="7">
        <f t="shared" si="355"/>
        <v>120.11764705882354</v>
      </c>
      <c r="U3839" t="s">
        <v>8318</v>
      </c>
      <c r="V3839" t="s">
        <v>8319</v>
      </c>
    </row>
    <row r="3840" spans="1:22" ht="49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 t="str">
        <f t="shared" si="356"/>
        <v>05/22/2015</v>
      </c>
      <c r="K3840" s="11" t="str">
        <f t="shared" si="357"/>
        <v>2015</v>
      </c>
      <c r="L3840" s="11" t="str">
        <f t="shared" si="358"/>
        <v>May</v>
      </c>
      <c r="M3840">
        <v>1429722209</v>
      </c>
      <c r="N3840" s="11">
        <f t="shared" si="359"/>
        <v>42116.502418981479</v>
      </c>
      <c r="O3840" t="b">
        <v>0</v>
      </c>
      <c r="P3840">
        <v>100</v>
      </c>
      <c r="Q3840" t="b">
        <v>1</v>
      </c>
      <c r="R3840" t="s">
        <v>8271</v>
      </c>
      <c r="S3840" s="5">
        <f t="shared" si="354"/>
        <v>1.00824</v>
      </c>
      <c r="T3840" s="7">
        <f t="shared" si="355"/>
        <v>1008.24</v>
      </c>
      <c r="U3840" t="s">
        <v>8318</v>
      </c>
      <c r="V3840" t="s">
        <v>8319</v>
      </c>
    </row>
    <row r="3841" spans="1:22" ht="49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 t="str">
        <f t="shared" si="356"/>
        <v>07/29/2015</v>
      </c>
      <c r="K3841" s="11" t="str">
        <f t="shared" si="357"/>
        <v>2015</v>
      </c>
      <c r="L3841" s="11" t="str">
        <f t="shared" si="358"/>
        <v>Jul</v>
      </c>
      <c r="M3841">
        <v>1433042724</v>
      </c>
      <c r="N3841" s="11">
        <f t="shared" si="359"/>
        <v>42154.934305555558</v>
      </c>
      <c r="O3841" t="b">
        <v>0</v>
      </c>
      <c r="P3841">
        <v>32</v>
      </c>
      <c r="Q3841" t="b">
        <v>1</v>
      </c>
      <c r="R3841" t="s">
        <v>8271</v>
      </c>
      <c r="S3841" s="5">
        <f t="shared" si="354"/>
        <v>1.0125</v>
      </c>
      <c r="T3841" s="7">
        <f t="shared" si="355"/>
        <v>63.28125</v>
      </c>
      <c r="U3841" t="s">
        <v>8318</v>
      </c>
      <c r="V3841" t="s">
        <v>8319</v>
      </c>
    </row>
    <row r="3842" spans="1:22" ht="49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 t="str">
        <f t="shared" si="356"/>
        <v>03/28/2016</v>
      </c>
      <c r="K3842" s="11" t="str">
        <f t="shared" si="357"/>
        <v>2016</v>
      </c>
      <c r="L3842" s="11" t="str">
        <f t="shared" si="358"/>
        <v>Mar</v>
      </c>
      <c r="M3842">
        <v>1457023829</v>
      </c>
      <c r="N3842" s="11">
        <f t="shared" si="359"/>
        <v>42432.493391203701</v>
      </c>
      <c r="O3842" t="b">
        <v>0</v>
      </c>
      <c r="P3842">
        <v>3</v>
      </c>
      <c r="Q3842" t="b">
        <v>1</v>
      </c>
      <c r="R3842" t="s">
        <v>8271</v>
      </c>
      <c r="S3842" s="5">
        <f t="shared" ref="S3842:S3905" si="360">E3842/D3842</f>
        <v>65</v>
      </c>
      <c r="T3842" s="7">
        <f t="shared" ref="T3842:T3905" si="361">E3842/P3842</f>
        <v>21.666666666666668</v>
      </c>
      <c r="U3842" t="s">
        <v>8318</v>
      </c>
      <c r="V3842" t="s">
        <v>8319</v>
      </c>
    </row>
    <row r="3843" spans="1:22" ht="49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 t="str">
        <f t="shared" ref="J3843:J3906" si="362">TEXT((I3843/86400)+25569+(-5/24),"mm/dd/yyyy")</f>
        <v>07/20/2014</v>
      </c>
      <c r="K3843" s="11" t="str">
        <f t="shared" ref="K3843:K3906" si="363">RIGHT(J3843,4)</f>
        <v>2014</v>
      </c>
      <c r="L3843" s="11" t="str">
        <f t="shared" ref="L3843:L3906" si="364">TEXT(J3843,"mmm")</f>
        <v>Jul</v>
      </c>
      <c r="M3843">
        <v>1400698287</v>
      </c>
      <c r="N3843" s="11">
        <f t="shared" ref="N3843:N3906" si="365">(M3843/86400)+25569+(-5/24)</f>
        <v>41780.57739583333</v>
      </c>
      <c r="O3843" t="b">
        <v>1</v>
      </c>
      <c r="P3843">
        <v>34</v>
      </c>
      <c r="Q3843" t="b">
        <v>0</v>
      </c>
      <c r="R3843" t="s">
        <v>8271</v>
      </c>
      <c r="S3843" s="5">
        <f t="shared" si="360"/>
        <v>8.72E-2</v>
      </c>
      <c r="T3843" s="7">
        <f t="shared" si="361"/>
        <v>25.647058823529413</v>
      </c>
      <c r="U3843" t="s">
        <v>8318</v>
      </c>
      <c r="V3843" t="s">
        <v>8319</v>
      </c>
    </row>
    <row r="3844" spans="1:22" ht="49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 t="str">
        <f t="shared" si="362"/>
        <v>05/11/2014</v>
      </c>
      <c r="K3844" s="11" t="str">
        <f t="shared" si="363"/>
        <v>2014</v>
      </c>
      <c r="L3844" s="11" t="str">
        <f t="shared" si="364"/>
        <v>May</v>
      </c>
      <c r="M3844">
        <v>1397217052</v>
      </c>
      <c r="N3844" s="11">
        <f t="shared" si="365"/>
        <v>41740.285324074073</v>
      </c>
      <c r="O3844" t="b">
        <v>1</v>
      </c>
      <c r="P3844">
        <v>23</v>
      </c>
      <c r="Q3844" t="b">
        <v>0</v>
      </c>
      <c r="R3844" t="s">
        <v>8271</v>
      </c>
      <c r="S3844" s="5">
        <f t="shared" si="360"/>
        <v>0.21940000000000001</v>
      </c>
      <c r="T3844" s="7">
        <f t="shared" si="361"/>
        <v>47.695652173913047</v>
      </c>
      <c r="U3844" t="s">
        <v>8318</v>
      </c>
      <c r="V3844" t="s">
        <v>8319</v>
      </c>
    </row>
    <row r="3845" spans="1:22" ht="49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 t="str">
        <f t="shared" si="362"/>
        <v>05/31/2014</v>
      </c>
      <c r="K3845" s="11" t="str">
        <f t="shared" si="363"/>
        <v>2014</v>
      </c>
      <c r="L3845" s="11" t="str">
        <f t="shared" si="364"/>
        <v>May</v>
      </c>
      <c r="M3845">
        <v>1399427064</v>
      </c>
      <c r="N3845" s="11">
        <f t="shared" si="365"/>
        <v>41765.864166666666</v>
      </c>
      <c r="O3845" t="b">
        <v>1</v>
      </c>
      <c r="P3845">
        <v>19</v>
      </c>
      <c r="Q3845" t="b">
        <v>0</v>
      </c>
      <c r="R3845" t="s">
        <v>8271</v>
      </c>
      <c r="S3845" s="5">
        <f t="shared" si="360"/>
        <v>0.21299999999999999</v>
      </c>
      <c r="T3845" s="7">
        <f t="shared" si="361"/>
        <v>56.05263157894737</v>
      </c>
      <c r="U3845" t="s">
        <v>8318</v>
      </c>
      <c r="V3845" t="s">
        <v>8319</v>
      </c>
    </row>
    <row r="3846" spans="1:22" ht="49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 t="str">
        <f t="shared" si="362"/>
        <v>06/03/2014</v>
      </c>
      <c r="K3846" s="11" t="str">
        <f t="shared" si="363"/>
        <v>2014</v>
      </c>
      <c r="L3846" s="11" t="str">
        <f t="shared" si="364"/>
        <v>Jun</v>
      </c>
      <c r="M3846">
        <v>1399474134</v>
      </c>
      <c r="N3846" s="11">
        <f t="shared" si="365"/>
        <v>41766.408958333333</v>
      </c>
      <c r="O3846" t="b">
        <v>1</v>
      </c>
      <c r="P3846">
        <v>50</v>
      </c>
      <c r="Q3846" t="b">
        <v>0</v>
      </c>
      <c r="R3846" t="s">
        <v>8271</v>
      </c>
      <c r="S3846" s="5">
        <f t="shared" si="360"/>
        <v>0.41489795918367345</v>
      </c>
      <c r="T3846" s="7">
        <f t="shared" si="361"/>
        <v>81.319999999999993</v>
      </c>
      <c r="U3846" t="s">
        <v>8318</v>
      </c>
      <c r="V3846" t="s">
        <v>8319</v>
      </c>
    </row>
    <row r="3847" spans="1:22" ht="65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 t="str">
        <f t="shared" si="362"/>
        <v>10/01/2015</v>
      </c>
      <c r="K3847" s="11" t="str">
        <f t="shared" si="363"/>
        <v>2015</v>
      </c>
      <c r="L3847" s="11" t="str">
        <f t="shared" si="364"/>
        <v>Oct</v>
      </c>
      <c r="M3847">
        <v>1441119774</v>
      </c>
      <c r="N3847" s="11">
        <f t="shared" si="365"/>
        <v>42248.418680555558</v>
      </c>
      <c r="O3847" t="b">
        <v>1</v>
      </c>
      <c r="P3847">
        <v>12</v>
      </c>
      <c r="Q3847" t="b">
        <v>0</v>
      </c>
      <c r="R3847" t="s">
        <v>8271</v>
      </c>
      <c r="S3847" s="5">
        <f t="shared" si="360"/>
        <v>2.1049999999999999E-2</v>
      </c>
      <c r="T3847" s="7">
        <f t="shared" si="361"/>
        <v>70.166666666666671</v>
      </c>
      <c r="U3847" t="s">
        <v>8318</v>
      </c>
      <c r="V3847" t="s">
        <v>8319</v>
      </c>
    </row>
    <row r="3848" spans="1:22" ht="49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 t="str">
        <f t="shared" si="362"/>
        <v>10/04/2014</v>
      </c>
      <c r="K3848" s="11" t="str">
        <f t="shared" si="363"/>
        <v>2014</v>
      </c>
      <c r="L3848" s="11" t="str">
        <f t="shared" si="364"/>
        <v>Oct</v>
      </c>
      <c r="M3848">
        <v>1409721542</v>
      </c>
      <c r="N3848" s="11">
        <f t="shared" si="365"/>
        <v>41885.01321759259</v>
      </c>
      <c r="O3848" t="b">
        <v>1</v>
      </c>
      <c r="P3848">
        <v>8</v>
      </c>
      <c r="Q3848" t="b">
        <v>0</v>
      </c>
      <c r="R3848" t="s">
        <v>8271</v>
      </c>
      <c r="S3848" s="5">
        <f t="shared" si="360"/>
        <v>2.7E-2</v>
      </c>
      <c r="T3848" s="7">
        <f t="shared" si="361"/>
        <v>23.625</v>
      </c>
      <c r="U3848" t="s">
        <v>8318</v>
      </c>
      <c r="V3848" t="s">
        <v>8319</v>
      </c>
    </row>
    <row r="3849" spans="1:22" ht="49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 t="str">
        <f t="shared" si="362"/>
        <v>07/19/2015</v>
      </c>
      <c r="K3849" s="11" t="str">
        <f t="shared" si="363"/>
        <v>2015</v>
      </c>
      <c r="L3849" s="11" t="str">
        <f t="shared" si="364"/>
        <v>Jul</v>
      </c>
      <c r="M3849">
        <v>1433395391</v>
      </c>
      <c r="N3849" s="11">
        <f t="shared" si="365"/>
        <v>42159.016099537032</v>
      </c>
      <c r="O3849" t="b">
        <v>1</v>
      </c>
      <c r="P3849">
        <v>9</v>
      </c>
      <c r="Q3849" t="b">
        <v>0</v>
      </c>
      <c r="R3849" t="s">
        <v>8271</v>
      </c>
      <c r="S3849" s="5">
        <f t="shared" si="360"/>
        <v>0.16161904761904761</v>
      </c>
      <c r="T3849" s="7">
        <f t="shared" si="361"/>
        <v>188.55555555555554</v>
      </c>
      <c r="U3849" t="s">
        <v>8318</v>
      </c>
      <c r="V3849" t="s">
        <v>8319</v>
      </c>
    </row>
    <row r="3850" spans="1:22" ht="49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 t="str">
        <f t="shared" si="362"/>
        <v>10/18/2015</v>
      </c>
      <c r="K3850" s="11" t="str">
        <f t="shared" si="363"/>
        <v>2015</v>
      </c>
      <c r="L3850" s="11" t="str">
        <f t="shared" si="364"/>
        <v>Oct</v>
      </c>
      <c r="M3850">
        <v>1442604989</v>
      </c>
      <c r="N3850" s="11">
        <f t="shared" si="365"/>
        <v>42265.608668981477</v>
      </c>
      <c r="O3850" t="b">
        <v>1</v>
      </c>
      <c r="P3850">
        <v>43</v>
      </c>
      <c r="Q3850" t="b">
        <v>0</v>
      </c>
      <c r="R3850" t="s">
        <v>8271</v>
      </c>
      <c r="S3850" s="5">
        <f t="shared" si="360"/>
        <v>0.16376923076923078</v>
      </c>
      <c r="T3850" s="7">
        <f t="shared" si="361"/>
        <v>49.511627906976742</v>
      </c>
      <c r="U3850" t="s">
        <v>8318</v>
      </c>
      <c r="V3850" t="s">
        <v>8319</v>
      </c>
    </row>
    <row r="3851" spans="1:22" ht="49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 t="str">
        <f t="shared" si="362"/>
        <v>06/11/2015</v>
      </c>
      <c r="K3851" s="11" t="str">
        <f t="shared" si="363"/>
        <v>2015</v>
      </c>
      <c r="L3851" s="11" t="str">
        <f t="shared" si="364"/>
        <v>Jun</v>
      </c>
      <c r="M3851">
        <v>1431455084</v>
      </c>
      <c r="N3851" s="11">
        <f t="shared" si="365"/>
        <v>42136.558842592589</v>
      </c>
      <c r="O3851" t="b">
        <v>1</v>
      </c>
      <c r="P3851">
        <v>28</v>
      </c>
      <c r="Q3851" t="b">
        <v>0</v>
      </c>
      <c r="R3851" t="s">
        <v>8271</v>
      </c>
      <c r="S3851" s="5">
        <f t="shared" si="360"/>
        <v>7.0433333333333334E-2</v>
      </c>
      <c r="T3851" s="7">
        <f t="shared" si="361"/>
        <v>75.464285714285708</v>
      </c>
      <c r="U3851" t="s">
        <v>8318</v>
      </c>
      <c r="V3851" t="s">
        <v>8319</v>
      </c>
    </row>
    <row r="3852" spans="1:22" ht="33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 t="str">
        <f t="shared" si="362"/>
        <v>12/31/2014</v>
      </c>
      <c r="K3852" s="11" t="str">
        <f t="shared" si="363"/>
        <v>2014</v>
      </c>
      <c r="L3852" s="11" t="str">
        <f t="shared" si="364"/>
        <v>Dec</v>
      </c>
      <c r="M3852">
        <v>1417489143</v>
      </c>
      <c r="N3852" s="11">
        <f t="shared" si="365"/>
        <v>41974.916006944441</v>
      </c>
      <c r="O3852" t="b">
        <v>1</v>
      </c>
      <c r="P3852">
        <v>4</v>
      </c>
      <c r="Q3852" t="b">
        <v>0</v>
      </c>
      <c r="R3852" t="s">
        <v>8271</v>
      </c>
      <c r="S3852" s="5">
        <f t="shared" si="360"/>
        <v>3.7999999999999999E-2</v>
      </c>
      <c r="T3852" s="7">
        <f t="shared" si="361"/>
        <v>9.5</v>
      </c>
      <c r="U3852" t="s">
        <v>8318</v>
      </c>
      <c r="V3852" t="s">
        <v>8319</v>
      </c>
    </row>
    <row r="3853" spans="1:22" ht="49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 t="str">
        <f t="shared" si="362"/>
        <v>07/17/2015</v>
      </c>
      <c r="K3853" s="11" t="str">
        <f t="shared" si="363"/>
        <v>2015</v>
      </c>
      <c r="L3853" s="11" t="str">
        <f t="shared" si="364"/>
        <v>Jul</v>
      </c>
      <c r="M3853">
        <v>1434537179</v>
      </c>
      <c r="N3853" s="11">
        <f t="shared" si="365"/>
        <v>42172.23123842592</v>
      </c>
      <c r="O3853" t="b">
        <v>1</v>
      </c>
      <c r="P3853">
        <v>24</v>
      </c>
      <c r="Q3853" t="b">
        <v>0</v>
      </c>
      <c r="R3853" t="s">
        <v>8271</v>
      </c>
      <c r="S3853" s="5">
        <f t="shared" si="360"/>
        <v>0.34079999999999999</v>
      </c>
      <c r="T3853" s="7">
        <f t="shared" si="361"/>
        <v>35.5</v>
      </c>
      <c r="U3853" t="s">
        <v>8318</v>
      </c>
      <c r="V3853" t="s">
        <v>8319</v>
      </c>
    </row>
    <row r="3854" spans="1:22" ht="49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 t="str">
        <f t="shared" si="362"/>
        <v>03/26/2015</v>
      </c>
      <c r="K3854" s="11" t="str">
        <f t="shared" si="363"/>
        <v>2015</v>
      </c>
      <c r="L3854" s="11" t="str">
        <f t="shared" si="364"/>
        <v>Mar</v>
      </c>
      <c r="M3854">
        <v>1425270876</v>
      </c>
      <c r="N3854" s="11">
        <f t="shared" si="365"/>
        <v>42064.982361111113</v>
      </c>
      <c r="O3854" t="b">
        <v>0</v>
      </c>
      <c r="P3854">
        <v>2</v>
      </c>
      <c r="Q3854" t="b">
        <v>0</v>
      </c>
      <c r="R3854" t="s">
        <v>8271</v>
      </c>
      <c r="S3854" s="5">
        <f t="shared" si="360"/>
        <v>2E-3</v>
      </c>
      <c r="T3854" s="7">
        <f t="shared" si="361"/>
        <v>10</v>
      </c>
      <c r="U3854" t="s">
        <v>8318</v>
      </c>
      <c r="V3854" t="s">
        <v>8319</v>
      </c>
    </row>
    <row r="3855" spans="1:22" ht="33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 t="str">
        <f t="shared" si="362"/>
        <v>09/01/2014</v>
      </c>
      <c r="K3855" s="11" t="str">
        <f t="shared" si="363"/>
        <v>2014</v>
      </c>
      <c r="L3855" s="11" t="str">
        <f t="shared" si="364"/>
        <v>Sep</v>
      </c>
      <c r="M3855">
        <v>1406578178</v>
      </c>
      <c r="N3855" s="11">
        <f t="shared" si="365"/>
        <v>41848.631689814814</v>
      </c>
      <c r="O3855" t="b">
        <v>0</v>
      </c>
      <c r="P3855">
        <v>2</v>
      </c>
      <c r="Q3855" t="b">
        <v>0</v>
      </c>
      <c r="R3855" t="s">
        <v>8271</v>
      </c>
      <c r="S3855" s="5">
        <f t="shared" si="360"/>
        <v>2.5999999999999998E-4</v>
      </c>
      <c r="T3855" s="7">
        <f t="shared" si="361"/>
        <v>13</v>
      </c>
      <c r="U3855" t="s">
        <v>8318</v>
      </c>
      <c r="V3855" t="s">
        <v>8319</v>
      </c>
    </row>
    <row r="3856" spans="1:22" ht="33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 t="str">
        <f t="shared" si="362"/>
        <v>05/09/2015</v>
      </c>
      <c r="K3856" s="11" t="str">
        <f t="shared" si="363"/>
        <v>2015</v>
      </c>
      <c r="L3856" s="11" t="str">
        <f t="shared" si="364"/>
        <v>May</v>
      </c>
      <c r="M3856">
        <v>1428614058</v>
      </c>
      <c r="N3856" s="11">
        <f t="shared" si="365"/>
        <v>42103.67659722222</v>
      </c>
      <c r="O3856" t="b">
        <v>0</v>
      </c>
      <c r="P3856">
        <v>20</v>
      </c>
      <c r="Q3856" t="b">
        <v>0</v>
      </c>
      <c r="R3856" t="s">
        <v>8271</v>
      </c>
      <c r="S3856" s="5">
        <f t="shared" si="360"/>
        <v>0.16254545454545455</v>
      </c>
      <c r="T3856" s="7">
        <f t="shared" si="361"/>
        <v>89.4</v>
      </c>
      <c r="U3856" t="s">
        <v>8318</v>
      </c>
      <c r="V3856" t="s">
        <v>8319</v>
      </c>
    </row>
    <row r="3857" spans="1:22" ht="49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 t="str">
        <f t="shared" si="362"/>
        <v>03/26/2015</v>
      </c>
      <c r="K3857" s="11" t="str">
        <f t="shared" si="363"/>
        <v>2015</v>
      </c>
      <c r="L3857" s="11" t="str">
        <f t="shared" si="364"/>
        <v>Mar</v>
      </c>
      <c r="M3857">
        <v>1424819871</v>
      </c>
      <c r="N3857" s="11">
        <f t="shared" si="365"/>
        <v>42059.762395833335</v>
      </c>
      <c r="O3857" t="b">
        <v>0</v>
      </c>
      <c r="P3857">
        <v>1</v>
      </c>
      <c r="Q3857" t="b">
        <v>0</v>
      </c>
      <c r="R3857" t="s">
        <v>8271</v>
      </c>
      <c r="S3857" s="5">
        <f t="shared" si="360"/>
        <v>2.5000000000000001E-2</v>
      </c>
      <c r="T3857" s="7">
        <f t="shared" si="361"/>
        <v>25</v>
      </c>
      <c r="U3857" t="s">
        <v>8318</v>
      </c>
      <c r="V3857" t="s">
        <v>8319</v>
      </c>
    </row>
    <row r="3858" spans="1:22" ht="49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 t="str">
        <f t="shared" si="362"/>
        <v>03/08/2015</v>
      </c>
      <c r="K3858" s="11" t="str">
        <f t="shared" si="363"/>
        <v>2015</v>
      </c>
      <c r="L3858" s="11" t="str">
        <f t="shared" si="364"/>
        <v>Mar</v>
      </c>
      <c r="M3858">
        <v>1423245003</v>
      </c>
      <c r="N3858" s="11">
        <f t="shared" si="365"/>
        <v>42041.534756944442</v>
      </c>
      <c r="O3858" t="b">
        <v>0</v>
      </c>
      <c r="P3858">
        <v>1</v>
      </c>
      <c r="Q3858" t="b">
        <v>0</v>
      </c>
      <c r="R3858" t="s">
        <v>8271</v>
      </c>
      <c r="S3858" s="5">
        <f t="shared" si="360"/>
        <v>2.0000000000000001E-4</v>
      </c>
      <c r="T3858" s="7">
        <f t="shared" si="361"/>
        <v>1</v>
      </c>
      <c r="U3858" t="s">
        <v>8318</v>
      </c>
      <c r="V3858" t="s">
        <v>8319</v>
      </c>
    </row>
    <row r="3859" spans="1:22" ht="49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 t="str">
        <f t="shared" si="362"/>
        <v>08/01/2014</v>
      </c>
      <c r="K3859" s="11" t="str">
        <f t="shared" si="363"/>
        <v>2014</v>
      </c>
      <c r="L3859" s="11" t="str">
        <f t="shared" si="364"/>
        <v>Aug</v>
      </c>
      <c r="M3859">
        <v>1404927690</v>
      </c>
      <c r="N3859" s="11">
        <f t="shared" si="365"/>
        <v>41829.528819444444</v>
      </c>
      <c r="O3859" t="b">
        <v>0</v>
      </c>
      <c r="P3859">
        <v>4</v>
      </c>
      <c r="Q3859" t="b">
        <v>0</v>
      </c>
      <c r="R3859" t="s">
        <v>8271</v>
      </c>
      <c r="S3859" s="5">
        <f t="shared" si="360"/>
        <v>5.1999999999999998E-2</v>
      </c>
      <c r="T3859" s="7">
        <f t="shared" si="361"/>
        <v>65</v>
      </c>
      <c r="U3859" t="s">
        <v>8318</v>
      </c>
      <c r="V3859" t="s">
        <v>8319</v>
      </c>
    </row>
    <row r="3860" spans="1:22" ht="49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 t="str">
        <f t="shared" si="362"/>
        <v>05/22/2015</v>
      </c>
      <c r="K3860" s="11" t="str">
        <f t="shared" si="363"/>
        <v>2015</v>
      </c>
      <c r="L3860" s="11" t="str">
        <f t="shared" si="364"/>
        <v>May</v>
      </c>
      <c r="M3860">
        <v>1430734844</v>
      </c>
      <c r="N3860" s="11">
        <f t="shared" si="365"/>
        <v>42128.222731481474</v>
      </c>
      <c r="O3860" t="b">
        <v>0</v>
      </c>
      <c r="P3860">
        <v>1</v>
      </c>
      <c r="Q3860" t="b">
        <v>0</v>
      </c>
      <c r="R3860" t="s">
        <v>8271</v>
      </c>
      <c r="S3860" s="5">
        <f t="shared" si="360"/>
        <v>0.02</v>
      </c>
      <c r="T3860" s="7">
        <f t="shared" si="361"/>
        <v>10</v>
      </c>
      <c r="U3860" t="s">
        <v>8318</v>
      </c>
      <c r="V3860" t="s">
        <v>8319</v>
      </c>
    </row>
    <row r="3861" spans="1:22" ht="49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 t="str">
        <f t="shared" si="362"/>
        <v>06/25/2014</v>
      </c>
      <c r="K3861" s="11" t="str">
        <f t="shared" si="363"/>
        <v>2014</v>
      </c>
      <c r="L3861" s="11" t="str">
        <f t="shared" si="364"/>
        <v>Jun</v>
      </c>
      <c r="M3861">
        <v>1401485207</v>
      </c>
      <c r="N3861" s="11">
        <f t="shared" si="365"/>
        <v>41789.685266203705</v>
      </c>
      <c r="O3861" t="b">
        <v>0</v>
      </c>
      <c r="P3861">
        <v>1</v>
      </c>
      <c r="Q3861" t="b">
        <v>0</v>
      </c>
      <c r="R3861" t="s">
        <v>8271</v>
      </c>
      <c r="S3861" s="5">
        <f t="shared" si="360"/>
        <v>4.0000000000000002E-4</v>
      </c>
      <c r="T3861" s="7">
        <f t="shared" si="361"/>
        <v>1</v>
      </c>
      <c r="U3861" t="s">
        <v>8318</v>
      </c>
      <c r="V3861" t="s">
        <v>8319</v>
      </c>
    </row>
    <row r="3862" spans="1:22" ht="49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 t="str">
        <f t="shared" si="362"/>
        <v>08/12/2014</v>
      </c>
      <c r="K3862" s="11" t="str">
        <f t="shared" si="363"/>
        <v>2014</v>
      </c>
      <c r="L3862" s="11" t="str">
        <f t="shared" si="364"/>
        <v>Aug</v>
      </c>
      <c r="M3862">
        <v>1405266710</v>
      </c>
      <c r="N3862" s="11">
        <f t="shared" si="365"/>
        <v>41833.452662037038</v>
      </c>
      <c r="O3862" t="b">
        <v>0</v>
      </c>
      <c r="P3862">
        <v>13</v>
      </c>
      <c r="Q3862" t="b">
        <v>0</v>
      </c>
      <c r="R3862" t="s">
        <v>8271</v>
      </c>
      <c r="S3862" s="5">
        <f t="shared" si="360"/>
        <v>0.17666666666666667</v>
      </c>
      <c r="T3862" s="7">
        <f t="shared" si="361"/>
        <v>81.538461538461533</v>
      </c>
      <c r="U3862" t="s">
        <v>8318</v>
      </c>
      <c r="V3862" t="s">
        <v>8319</v>
      </c>
    </row>
    <row r="3863" spans="1:22" ht="17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 t="str">
        <f t="shared" si="362"/>
        <v>11/12/2014</v>
      </c>
      <c r="K3863" s="11" t="str">
        <f t="shared" si="363"/>
        <v>2014</v>
      </c>
      <c r="L3863" s="11" t="str">
        <f t="shared" si="364"/>
        <v>Nov</v>
      </c>
      <c r="M3863">
        <v>1412258977</v>
      </c>
      <c r="N3863" s="11">
        <f t="shared" si="365"/>
        <v>41914.381678240738</v>
      </c>
      <c r="O3863" t="b">
        <v>0</v>
      </c>
      <c r="P3863">
        <v>1</v>
      </c>
      <c r="Q3863" t="b">
        <v>0</v>
      </c>
      <c r="R3863" t="s">
        <v>8271</v>
      </c>
      <c r="S3863" s="5">
        <f t="shared" si="360"/>
        <v>0.05</v>
      </c>
      <c r="T3863" s="7">
        <f t="shared" si="361"/>
        <v>100</v>
      </c>
      <c r="U3863" t="s">
        <v>8318</v>
      </c>
      <c r="V3863" t="s">
        <v>8319</v>
      </c>
    </row>
    <row r="3864" spans="1:22" ht="33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 t="str">
        <f t="shared" si="362"/>
        <v>09/12/2016</v>
      </c>
      <c r="K3864" s="11" t="str">
        <f t="shared" si="363"/>
        <v>2016</v>
      </c>
      <c r="L3864" s="11" t="str">
        <f t="shared" si="364"/>
        <v>Sep</v>
      </c>
      <c r="M3864">
        <v>1472451356</v>
      </c>
      <c r="N3864" s="11">
        <f t="shared" si="365"/>
        <v>42611.052731481475</v>
      </c>
      <c r="O3864" t="b">
        <v>0</v>
      </c>
      <c r="P3864">
        <v>1</v>
      </c>
      <c r="Q3864" t="b">
        <v>0</v>
      </c>
      <c r="R3864" t="s">
        <v>8271</v>
      </c>
      <c r="S3864" s="5">
        <f t="shared" si="360"/>
        <v>1.3333333333333334E-4</v>
      </c>
      <c r="T3864" s="7">
        <f t="shared" si="361"/>
        <v>1</v>
      </c>
      <c r="U3864" t="s">
        <v>8318</v>
      </c>
      <c r="V3864" t="s">
        <v>8319</v>
      </c>
    </row>
    <row r="3865" spans="1:22" ht="49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 t="str">
        <f t="shared" si="362"/>
        <v>11/05/2015</v>
      </c>
      <c r="K3865" s="11" t="str">
        <f t="shared" si="363"/>
        <v>2015</v>
      </c>
      <c r="L3865" s="11" t="str">
        <f t="shared" si="364"/>
        <v>Nov</v>
      </c>
      <c r="M3865">
        <v>1441552305</v>
      </c>
      <c r="N3865" s="11">
        <f t="shared" si="365"/>
        <v>42253.424826388888</v>
      </c>
      <c r="O3865" t="b">
        <v>0</v>
      </c>
      <c r="P3865">
        <v>0</v>
      </c>
      <c r="Q3865" t="b">
        <v>0</v>
      </c>
      <c r="R3865" t="s">
        <v>8271</v>
      </c>
      <c r="S3865" s="5">
        <f t="shared" si="360"/>
        <v>0</v>
      </c>
      <c r="T3865" s="7" t="e">
        <f t="shared" si="361"/>
        <v>#DIV/0!</v>
      </c>
      <c r="U3865" t="s">
        <v>8318</v>
      </c>
      <c r="V3865" t="s">
        <v>8319</v>
      </c>
    </row>
    <row r="3866" spans="1:22" ht="49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 t="str">
        <f t="shared" si="362"/>
        <v>11/17/2015</v>
      </c>
      <c r="K3866" s="11" t="str">
        <f t="shared" si="363"/>
        <v>2015</v>
      </c>
      <c r="L3866" s="11" t="str">
        <f t="shared" si="364"/>
        <v>Nov</v>
      </c>
      <c r="M3866">
        <v>1445203454</v>
      </c>
      <c r="N3866" s="11">
        <f t="shared" si="365"/>
        <v>42295.683495370373</v>
      </c>
      <c r="O3866" t="b">
        <v>0</v>
      </c>
      <c r="P3866">
        <v>3</v>
      </c>
      <c r="Q3866" t="b">
        <v>0</v>
      </c>
      <c r="R3866" t="s">
        <v>8271</v>
      </c>
      <c r="S3866" s="5">
        <f t="shared" si="360"/>
        <v>1.2E-2</v>
      </c>
      <c r="T3866" s="7">
        <f t="shared" si="361"/>
        <v>20</v>
      </c>
      <c r="U3866" t="s">
        <v>8318</v>
      </c>
      <c r="V3866" t="s">
        <v>8319</v>
      </c>
    </row>
    <row r="3867" spans="1:22" ht="49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 t="str">
        <f t="shared" si="362"/>
        <v>08/30/2014</v>
      </c>
      <c r="K3867" s="11" t="str">
        <f t="shared" si="363"/>
        <v>2014</v>
      </c>
      <c r="L3867" s="11" t="str">
        <f t="shared" si="364"/>
        <v>Aug</v>
      </c>
      <c r="M3867">
        <v>1405957098</v>
      </c>
      <c r="N3867" s="11">
        <f t="shared" si="365"/>
        <v>41841.44326388889</v>
      </c>
      <c r="O3867" t="b">
        <v>0</v>
      </c>
      <c r="P3867">
        <v>14</v>
      </c>
      <c r="Q3867" t="b">
        <v>0</v>
      </c>
      <c r="R3867" t="s">
        <v>8271</v>
      </c>
      <c r="S3867" s="5">
        <f t="shared" si="360"/>
        <v>0.26937422295897223</v>
      </c>
      <c r="T3867" s="7">
        <f t="shared" si="361"/>
        <v>46.428571428571431</v>
      </c>
      <c r="U3867" t="s">
        <v>8318</v>
      </c>
      <c r="V3867" t="s">
        <v>8319</v>
      </c>
    </row>
    <row r="3868" spans="1:22" ht="33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 t="str">
        <f t="shared" si="362"/>
        <v>03/22/2016</v>
      </c>
      <c r="K3868" s="11" t="str">
        <f t="shared" si="363"/>
        <v>2016</v>
      </c>
      <c r="L3868" s="11" t="str">
        <f t="shared" si="364"/>
        <v>Mar</v>
      </c>
      <c r="M3868">
        <v>1454453021</v>
      </c>
      <c r="N3868" s="11">
        <f t="shared" si="365"/>
        <v>42402.738668981481</v>
      </c>
      <c r="O3868" t="b">
        <v>0</v>
      </c>
      <c r="P3868">
        <v>2</v>
      </c>
      <c r="Q3868" t="b">
        <v>0</v>
      </c>
      <c r="R3868" t="s">
        <v>8271</v>
      </c>
      <c r="S3868" s="5">
        <f t="shared" si="360"/>
        <v>5.4999999999999997E-3</v>
      </c>
      <c r="T3868" s="7">
        <f t="shared" si="361"/>
        <v>5.5</v>
      </c>
      <c r="U3868" t="s">
        <v>8318</v>
      </c>
      <c r="V3868" t="s">
        <v>8319</v>
      </c>
    </row>
    <row r="3869" spans="1:22" ht="49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 t="str">
        <f t="shared" si="362"/>
        <v>06/18/2016</v>
      </c>
      <c r="K3869" s="11" t="str">
        <f t="shared" si="363"/>
        <v>2016</v>
      </c>
      <c r="L3869" s="11" t="str">
        <f t="shared" si="364"/>
        <v>Jun</v>
      </c>
      <c r="M3869">
        <v>1463686339</v>
      </c>
      <c r="N3869" s="11">
        <f t="shared" si="365"/>
        <v>42509.605775462966</v>
      </c>
      <c r="O3869" t="b">
        <v>0</v>
      </c>
      <c r="P3869">
        <v>5</v>
      </c>
      <c r="Q3869" t="b">
        <v>0</v>
      </c>
      <c r="R3869" t="s">
        <v>8271</v>
      </c>
      <c r="S3869" s="5">
        <f t="shared" si="360"/>
        <v>0.1255</v>
      </c>
      <c r="T3869" s="7">
        <f t="shared" si="361"/>
        <v>50.2</v>
      </c>
      <c r="U3869" t="s">
        <v>8318</v>
      </c>
      <c r="V3869" t="s">
        <v>8319</v>
      </c>
    </row>
    <row r="3870" spans="1:22" ht="17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 t="str">
        <f t="shared" si="362"/>
        <v>09/08/2014</v>
      </c>
      <c r="K3870" s="11" t="str">
        <f t="shared" si="363"/>
        <v>2014</v>
      </c>
      <c r="L3870" s="11" t="str">
        <f t="shared" si="364"/>
        <v>Sep</v>
      </c>
      <c r="M3870">
        <v>1408031405</v>
      </c>
      <c r="N3870" s="11">
        <f t="shared" si="365"/>
        <v>41865.45144675926</v>
      </c>
      <c r="O3870" t="b">
        <v>0</v>
      </c>
      <c r="P3870">
        <v>1</v>
      </c>
      <c r="Q3870" t="b">
        <v>0</v>
      </c>
      <c r="R3870" t="s">
        <v>8305</v>
      </c>
      <c r="S3870" s="5">
        <f t="shared" si="360"/>
        <v>2E-3</v>
      </c>
      <c r="T3870" s="7">
        <f t="shared" si="361"/>
        <v>10</v>
      </c>
      <c r="U3870" t="s">
        <v>8318</v>
      </c>
      <c r="V3870" t="s">
        <v>8359</v>
      </c>
    </row>
    <row r="3871" spans="1:22" ht="33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 t="str">
        <f t="shared" si="362"/>
        <v>03/13/2015</v>
      </c>
      <c r="K3871" s="11" t="str">
        <f t="shared" si="363"/>
        <v>2015</v>
      </c>
      <c r="L3871" s="11" t="str">
        <f t="shared" si="364"/>
        <v>Mar</v>
      </c>
      <c r="M3871">
        <v>1423761792</v>
      </c>
      <c r="N3871" s="11">
        <f t="shared" si="365"/>
        <v>42047.516111111108</v>
      </c>
      <c r="O3871" t="b">
        <v>0</v>
      </c>
      <c r="P3871">
        <v>15</v>
      </c>
      <c r="Q3871" t="b">
        <v>0</v>
      </c>
      <c r="R3871" t="s">
        <v>8305</v>
      </c>
      <c r="S3871" s="5">
        <f t="shared" si="360"/>
        <v>3.44748684310884E-2</v>
      </c>
      <c r="T3871" s="7">
        <f t="shared" si="361"/>
        <v>30.133333333333333</v>
      </c>
      <c r="U3871" t="s">
        <v>8318</v>
      </c>
      <c r="V3871" t="s">
        <v>8359</v>
      </c>
    </row>
    <row r="3872" spans="1:22" ht="49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 t="str">
        <f t="shared" si="362"/>
        <v>07/02/2014</v>
      </c>
      <c r="K3872" s="11" t="str">
        <f t="shared" si="363"/>
        <v>2014</v>
      </c>
      <c r="L3872" s="11" t="str">
        <f t="shared" si="364"/>
        <v>Jul</v>
      </c>
      <c r="M3872">
        <v>1401768478</v>
      </c>
      <c r="N3872" s="11">
        <f t="shared" si="365"/>
        <v>41792.963865740741</v>
      </c>
      <c r="O3872" t="b">
        <v>0</v>
      </c>
      <c r="P3872">
        <v>10</v>
      </c>
      <c r="Q3872" t="b">
        <v>0</v>
      </c>
      <c r="R3872" t="s">
        <v>8305</v>
      </c>
      <c r="S3872" s="5">
        <f t="shared" si="360"/>
        <v>0.15</v>
      </c>
      <c r="T3872" s="7">
        <f t="shared" si="361"/>
        <v>150</v>
      </c>
      <c r="U3872" t="s">
        <v>8318</v>
      </c>
      <c r="V3872" t="s">
        <v>8359</v>
      </c>
    </row>
    <row r="3873" spans="1:22" ht="33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 t="str">
        <f t="shared" si="362"/>
        <v>03/29/2017</v>
      </c>
      <c r="K3873" s="11" t="str">
        <f t="shared" si="363"/>
        <v>2017</v>
      </c>
      <c r="L3873" s="11" t="str">
        <f t="shared" si="364"/>
        <v>Mar</v>
      </c>
      <c r="M3873">
        <v>1485629050</v>
      </c>
      <c r="N3873" s="11">
        <f t="shared" si="365"/>
        <v>42763.572337962956</v>
      </c>
      <c r="O3873" t="b">
        <v>0</v>
      </c>
      <c r="P3873">
        <v>3</v>
      </c>
      <c r="Q3873" t="b">
        <v>0</v>
      </c>
      <c r="R3873" t="s">
        <v>8305</v>
      </c>
      <c r="S3873" s="5">
        <f t="shared" si="360"/>
        <v>2.6666666666666668E-2</v>
      </c>
      <c r="T3873" s="7">
        <f t="shared" si="361"/>
        <v>13.333333333333334</v>
      </c>
      <c r="U3873" t="s">
        <v>8318</v>
      </c>
      <c r="V3873" t="s">
        <v>8359</v>
      </c>
    </row>
    <row r="3874" spans="1:22" ht="49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 t="str">
        <f t="shared" si="362"/>
        <v>08/13/2015</v>
      </c>
      <c r="K3874" s="11" t="str">
        <f t="shared" si="363"/>
        <v>2015</v>
      </c>
      <c r="L3874" s="11" t="str">
        <f t="shared" si="364"/>
        <v>Aug</v>
      </c>
      <c r="M3874">
        <v>1435202996</v>
      </c>
      <c r="N3874" s="11">
        <f t="shared" si="365"/>
        <v>42179.9374537037</v>
      </c>
      <c r="O3874" t="b">
        <v>0</v>
      </c>
      <c r="P3874">
        <v>0</v>
      </c>
      <c r="Q3874" t="b">
        <v>0</v>
      </c>
      <c r="R3874" t="s">
        <v>8305</v>
      </c>
      <c r="S3874" s="5">
        <f t="shared" si="360"/>
        <v>0</v>
      </c>
      <c r="T3874" s="7" t="e">
        <f t="shared" si="361"/>
        <v>#DIV/0!</v>
      </c>
      <c r="U3874" t="s">
        <v>8318</v>
      </c>
      <c r="V3874" t="s">
        <v>8359</v>
      </c>
    </row>
    <row r="3875" spans="1:22" ht="49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 t="str">
        <f t="shared" si="362"/>
        <v>10/08/2015</v>
      </c>
      <c r="K3875" s="11" t="str">
        <f t="shared" si="363"/>
        <v>2015</v>
      </c>
      <c r="L3875" s="11" t="str">
        <f t="shared" si="364"/>
        <v>Oct</v>
      </c>
      <c r="M3875">
        <v>1441730535</v>
      </c>
      <c r="N3875" s="11">
        <f t="shared" si="365"/>
        <v>42255.487673611111</v>
      </c>
      <c r="O3875" t="b">
        <v>0</v>
      </c>
      <c r="P3875">
        <v>0</v>
      </c>
      <c r="Q3875" t="b">
        <v>0</v>
      </c>
      <c r="R3875" t="s">
        <v>8305</v>
      </c>
      <c r="S3875" s="5">
        <f t="shared" si="360"/>
        <v>0</v>
      </c>
      <c r="T3875" s="7" t="e">
        <f t="shared" si="361"/>
        <v>#DIV/0!</v>
      </c>
      <c r="U3875" t="s">
        <v>8318</v>
      </c>
      <c r="V3875" t="s">
        <v>8359</v>
      </c>
    </row>
    <row r="3876" spans="1:22" ht="49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 t="str">
        <f t="shared" si="362"/>
        <v>01/23/2015</v>
      </c>
      <c r="K3876" s="11" t="str">
        <f t="shared" si="363"/>
        <v>2015</v>
      </c>
      <c r="L3876" s="11" t="str">
        <f t="shared" si="364"/>
        <v>Jan</v>
      </c>
      <c r="M3876">
        <v>1420244622</v>
      </c>
      <c r="N3876" s="11">
        <f t="shared" si="365"/>
        <v>42006.808124999996</v>
      </c>
      <c r="O3876" t="b">
        <v>0</v>
      </c>
      <c r="P3876">
        <v>0</v>
      </c>
      <c r="Q3876" t="b">
        <v>0</v>
      </c>
      <c r="R3876" t="s">
        <v>8305</v>
      </c>
      <c r="S3876" s="5">
        <f t="shared" si="360"/>
        <v>0</v>
      </c>
      <c r="T3876" s="7" t="e">
        <f t="shared" si="361"/>
        <v>#DIV/0!</v>
      </c>
      <c r="U3876" t="s">
        <v>8318</v>
      </c>
      <c r="V3876" t="s">
        <v>8359</v>
      </c>
    </row>
    <row r="3877" spans="1:22" ht="49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 t="str">
        <f t="shared" si="362"/>
        <v>09/03/2016</v>
      </c>
      <c r="K3877" s="11" t="str">
        <f t="shared" si="363"/>
        <v>2016</v>
      </c>
      <c r="L3877" s="11" t="str">
        <f t="shared" si="364"/>
        <v>Sep</v>
      </c>
      <c r="M3877">
        <v>1472804365</v>
      </c>
      <c r="N3877" s="11">
        <f t="shared" si="365"/>
        <v>42615.138483796291</v>
      </c>
      <c r="O3877" t="b">
        <v>0</v>
      </c>
      <c r="P3877">
        <v>0</v>
      </c>
      <c r="Q3877" t="b">
        <v>0</v>
      </c>
      <c r="R3877" t="s">
        <v>8305</v>
      </c>
      <c r="S3877" s="5">
        <f t="shared" si="360"/>
        <v>0</v>
      </c>
      <c r="T3877" s="7" t="e">
        <f t="shared" si="361"/>
        <v>#DIV/0!</v>
      </c>
      <c r="U3877" t="s">
        <v>8318</v>
      </c>
      <c r="V3877" t="s">
        <v>8359</v>
      </c>
    </row>
    <row r="3878" spans="1:22" ht="49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 t="str">
        <f t="shared" si="362"/>
        <v>02/02/2016</v>
      </c>
      <c r="K3878" s="11" t="str">
        <f t="shared" si="363"/>
        <v>2016</v>
      </c>
      <c r="L3878" s="11" t="str">
        <f t="shared" si="364"/>
        <v>Feb</v>
      </c>
      <c r="M3878">
        <v>1451833128</v>
      </c>
      <c r="N3878" s="11">
        <f t="shared" si="365"/>
        <v>42372.415833333333</v>
      </c>
      <c r="O3878" t="b">
        <v>0</v>
      </c>
      <c r="P3878">
        <v>46</v>
      </c>
      <c r="Q3878" t="b">
        <v>0</v>
      </c>
      <c r="R3878" t="s">
        <v>8305</v>
      </c>
      <c r="S3878" s="5">
        <f t="shared" si="360"/>
        <v>0.52794871794871789</v>
      </c>
      <c r="T3878" s="7">
        <f t="shared" si="361"/>
        <v>44.760869565217391</v>
      </c>
      <c r="U3878" t="s">
        <v>8318</v>
      </c>
      <c r="V3878" t="s">
        <v>8359</v>
      </c>
    </row>
    <row r="3879" spans="1:22" ht="49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 t="str">
        <f t="shared" si="362"/>
        <v>12/08/2016</v>
      </c>
      <c r="K3879" s="11" t="str">
        <f t="shared" si="363"/>
        <v>2016</v>
      </c>
      <c r="L3879" s="11" t="str">
        <f t="shared" si="364"/>
        <v>Dec</v>
      </c>
      <c r="M3879">
        <v>1478621752</v>
      </c>
      <c r="N3879" s="11">
        <f t="shared" si="365"/>
        <v>42682.469351851854</v>
      </c>
      <c r="O3879" t="b">
        <v>0</v>
      </c>
      <c r="P3879">
        <v>14</v>
      </c>
      <c r="Q3879" t="b">
        <v>0</v>
      </c>
      <c r="R3879" t="s">
        <v>8305</v>
      </c>
      <c r="S3879" s="5">
        <f t="shared" si="360"/>
        <v>4.9639999999999997E-2</v>
      </c>
      <c r="T3879" s="7">
        <f t="shared" si="361"/>
        <v>88.642857142857139</v>
      </c>
      <c r="U3879" t="s">
        <v>8318</v>
      </c>
      <c r="V3879" t="s">
        <v>8359</v>
      </c>
    </row>
    <row r="3880" spans="1:22" ht="49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 t="str">
        <f t="shared" si="362"/>
        <v>06/29/2015</v>
      </c>
      <c r="K3880" s="11" t="str">
        <f t="shared" si="363"/>
        <v>2015</v>
      </c>
      <c r="L3880" s="11" t="str">
        <f t="shared" si="364"/>
        <v>Jun</v>
      </c>
      <c r="M3880">
        <v>1433014746</v>
      </c>
      <c r="N3880" s="11">
        <f t="shared" si="365"/>
        <v>42154.610486111109</v>
      </c>
      <c r="O3880" t="b">
        <v>0</v>
      </c>
      <c r="P3880">
        <v>1</v>
      </c>
      <c r="Q3880" t="b">
        <v>0</v>
      </c>
      <c r="R3880" t="s">
        <v>8305</v>
      </c>
      <c r="S3880" s="5">
        <f t="shared" si="360"/>
        <v>5.5555555555555556E-4</v>
      </c>
      <c r="T3880" s="7">
        <f t="shared" si="361"/>
        <v>10</v>
      </c>
      <c r="U3880" t="s">
        <v>8318</v>
      </c>
      <c r="V3880" t="s">
        <v>8359</v>
      </c>
    </row>
    <row r="3881" spans="1:22" ht="49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 t="str">
        <f t="shared" si="362"/>
        <v>01/25/2015</v>
      </c>
      <c r="K3881" s="11" t="str">
        <f t="shared" si="363"/>
        <v>2015</v>
      </c>
      <c r="L3881" s="11" t="str">
        <f t="shared" si="364"/>
        <v>Jan</v>
      </c>
      <c r="M3881">
        <v>1419626396</v>
      </c>
      <c r="N3881" s="11">
        <f t="shared" si="365"/>
        <v>41999.652731481481</v>
      </c>
      <c r="O3881" t="b">
        <v>0</v>
      </c>
      <c r="P3881">
        <v>0</v>
      </c>
      <c r="Q3881" t="b">
        <v>0</v>
      </c>
      <c r="R3881" t="s">
        <v>8305</v>
      </c>
      <c r="S3881" s="5">
        <f t="shared" si="360"/>
        <v>0</v>
      </c>
      <c r="T3881" s="7" t="e">
        <f t="shared" si="361"/>
        <v>#DIV/0!</v>
      </c>
      <c r="U3881" t="s">
        <v>8318</v>
      </c>
      <c r="V3881" t="s">
        <v>8359</v>
      </c>
    </row>
    <row r="3882" spans="1:22" ht="49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 t="str">
        <f t="shared" si="362"/>
        <v>07/30/2014</v>
      </c>
      <c r="K3882" s="11" t="str">
        <f t="shared" si="363"/>
        <v>2014</v>
      </c>
      <c r="L3882" s="11" t="str">
        <f t="shared" si="364"/>
        <v>Jul</v>
      </c>
      <c r="M3882">
        <v>1403724820</v>
      </c>
      <c r="N3882" s="11">
        <f t="shared" si="365"/>
        <v>41815.606712962959</v>
      </c>
      <c r="O3882" t="b">
        <v>0</v>
      </c>
      <c r="P3882">
        <v>17</v>
      </c>
      <c r="Q3882" t="b">
        <v>0</v>
      </c>
      <c r="R3882" t="s">
        <v>8305</v>
      </c>
      <c r="S3882" s="5">
        <f t="shared" si="360"/>
        <v>0.13066666666666665</v>
      </c>
      <c r="T3882" s="7">
        <f t="shared" si="361"/>
        <v>57.647058823529413</v>
      </c>
      <c r="U3882" t="s">
        <v>8318</v>
      </c>
      <c r="V3882" t="s">
        <v>8359</v>
      </c>
    </row>
    <row r="3883" spans="1:22" ht="33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 t="str">
        <f t="shared" si="362"/>
        <v>02/19/2017</v>
      </c>
      <c r="K3883" s="11" t="str">
        <f t="shared" si="363"/>
        <v>2017</v>
      </c>
      <c r="L3883" s="11" t="str">
        <f t="shared" si="364"/>
        <v>Feb</v>
      </c>
      <c r="M3883">
        <v>1484958399</v>
      </c>
      <c r="N3883" s="11">
        <f t="shared" si="365"/>
        <v>42755.810173611106</v>
      </c>
      <c r="O3883" t="b">
        <v>0</v>
      </c>
      <c r="P3883">
        <v>1</v>
      </c>
      <c r="Q3883" t="b">
        <v>0</v>
      </c>
      <c r="R3883" t="s">
        <v>8305</v>
      </c>
      <c r="S3883" s="5">
        <f t="shared" si="360"/>
        <v>0.05</v>
      </c>
      <c r="T3883" s="7">
        <f t="shared" si="361"/>
        <v>25</v>
      </c>
      <c r="U3883" t="s">
        <v>8318</v>
      </c>
      <c r="V3883" t="s">
        <v>8359</v>
      </c>
    </row>
    <row r="3884" spans="1:22" ht="49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 t="str">
        <f t="shared" si="362"/>
        <v>01/31/2016</v>
      </c>
      <c r="K3884" s="11" t="str">
        <f t="shared" si="363"/>
        <v>2016</v>
      </c>
      <c r="L3884" s="11" t="str">
        <f t="shared" si="364"/>
        <v>Jan</v>
      </c>
      <c r="M3884">
        <v>1451950570</v>
      </c>
      <c r="N3884" s="11">
        <f t="shared" si="365"/>
        <v>42373.77511574074</v>
      </c>
      <c r="O3884" t="b">
        <v>0</v>
      </c>
      <c r="P3884">
        <v>0</v>
      </c>
      <c r="Q3884" t="b">
        <v>0</v>
      </c>
      <c r="R3884" t="s">
        <v>8305</v>
      </c>
      <c r="S3884" s="5">
        <f t="shared" si="360"/>
        <v>0</v>
      </c>
      <c r="T3884" s="7" t="e">
        <f t="shared" si="361"/>
        <v>#DIV/0!</v>
      </c>
      <c r="U3884" t="s">
        <v>8318</v>
      </c>
      <c r="V3884" t="s">
        <v>8359</v>
      </c>
    </row>
    <row r="3885" spans="1:22" ht="49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 t="str">
        <f t="shared" si="362"/>
        <v>09/02/2014</v>
      </c>
      <c r="K3885" s="11" t="str">
        <f t="shared" si="363"/>
        <v>2014</v>
      </c>
      <c r="L3885" s="11" t="str">
        <f t="shared" si="364"/>
        <v>Sep</v>
      </c>
      <c r="M3885">
        <v>1407076069</v>
      </c>
      <c r="N3885" s="11">
        <f t="shared" si="365"/>
        <v>41854.394317129627</v>
      </c>
      <c r="O3885" t="b">
        <v>0</v>
      </c>
      <c r="P3885">
        <v>0</v>
      </c>
      <c r="Q3885" t="b">
        <v>0</v>
      </c>
      <c r="R3885" t="s">
        <v>8305</v>
      </c>
      <c r="S3885" s="5">
        <f t="shared" si="360"/>
        <v>0</v>
      </c>
      <c r="T3885" s="7" t="e">
        <f t="shared" si="361"/>
        <v>#DIV/0!</v>
      </c>
      <c r="U3885" t="s">
        <v>8318</v>
      </c>
      <c r="V3885" t="s">
        <v>8359</v>
      </c>
    </row>
    <row r="3886" spans="1:22" ht="49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 t="str">
        <f t="shared" si="362"/>
        <v>03/27/2015</v>
      </c>
      <c r="K3886" s="11" t="str">
        <f t="shared" si="363"/>
        <v>2015</v>
      </c>
      <c r="L3886" s="11" t="str">
        <f t="shared" si="364"/>
        <v>Mar</v>
      </c>
      <c r="M3886">
        <v>1425322792</v>
      </c>
      <c r="N3886" s="11">
        <f t="shared" si="365"/>
        <v>42065.583240740736</v>
      </c>
      <c r="O3886" t="b">
        <v>0</v>
      </c>
      <c r="P3886">
        <v>0</v>
      </c>
      <c r="Q3886" t="b">
        <v>0</v>
      </c>
      <c r="R3886" t="s">
        <v>8305</v>
      </c>
      <c r="S3886" s="5">
        <f t="shared" si="360"/>
        <v>0</v>
      </c>
      <c r="T3886" s="7" t="e">
        <f t="shared" si="361"/>
        <v>#DIV/0!</v>
      </c>
      <c r="U3886" t="s">
        <v>8318</v>
      </c>
      <c r="V3886" t="s">
        <v>8359</v>
      </c>
    </row>
    <row r="3887" spans="1:22" ht="49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 t="str">
        <f t="shared" si="362"/>
        <v>05/09/2016</v>
      </c>
      <c r="K3887" s="11" t="str">
        <f t="shared" si="363"/>
        <v>2016</v>
      </c>
      <c r="L3887" s="11" t="str">
        <f t="shared" si="364"/>
        <v>May</v>
      </c>
      <c r="M3887">
        <v>1460242191</v>
      </c>
      <c r="N3887" s="11">
        <f t="shared" si="365"/>
        <v>42469.742951388886</v>
      </c>
      <c r="O3887" t="b">
        <v>0</v>
      </c>
      <c r="P3887">
        <v>0</v>
      </c>
      <c r="Q3887" t="b">
        <v>0</v>
      </c>
      <c r="R3887" t="s">
        <v>8305</v>
      </c>
      <c r="S3887" s="5">
        <f t="shared" si="360"/>
        <v>0</v>
      </c>
      <c r="T3887" s="7" t="e">
        <f t="shared" si="361"/>
        <v>#DIV/0!</v>
      </c>
      <c r="U3887" t="s">
        <v>8318</v>
      </c>
      <c r="V3887" t="s">
        <v>8359</v>
      </c>
    </row>
    <row r="3888" spans="1:22" ht="17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 t="str">
        <f t="shared" si="362"/>
        <v>12/11/2014</v>
      </c>
      <c r="K3888" s="11" t="str">
        <f t="shared" si="363"/>
        <v>2014</v>
      </c>
      <c r="L3888" s="11" t="str">
        <f t="shared" si="364"/>
        <v>Dec</v>
      </c>
      <c r="M3888">
        <v>1415683702</v>
      </c>
      <c r="N3888" s="11">
        <f t="shared" si="365"/>
        <v>41954.019699074073</v>
      </c>
      <c r="O3888" t="b">
        <v>0</v>
      </c>
      <c r="P3888">
        <v>0</v>
      </c>
      <c r="Q3888" t="b">
        <v>0</v>
      </c>
      <c r="R3888" t="s">
        <v>8305</v>
      </c>
      <c r="S3888" s="5">
        <f t="shared" si="360"/>
        <v>0</v>
      </c>
      <c r="T3888" s="7" t="e">
        <f t="shared" si="361"/>
        <v>#DIV/0!</v>
      </c>
      <c r="U3888" t="s">
        <v>8318</v>
      </c>
      <c r="V3888" t="s">
        <v>8359</v>
      </c>
    </row>
    <row r="3889" spans="1:22" ht="49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 t="str">
        <f t="shared" si="362"/>
        <v>05/01/2015</v>
      </c>
      <c r="K3889" s="11" t="str">
        <f t="shared" si="363"/>
        <v>2015</v>
      </c>
      <c r="L3889" s="11" t="str">
        <f t="shared" si="364"/>
        <v>May</v>
      </c>
      <c r="M3889">
        <v>1426538129</v>
      </c>
      <c r="N3889" s="11">
        <f t="shared" si="365"/>
        <v>42079.649641203701</v>
      </c>
      <c r="O3889" t="b">
        <v>0</v>
      </c>
      <c r="P3889">
        <v>2</v>
      </c>
      <c r="Q3889" t="b">
        <v>0</v>
      </c>
      <c r="R3889" t="s">
        <v>8305</v>
      </c>
      <c r="S3889" s="5">
        <f t="shared" si="360"/>
        <v>1.7500000000000002E-2</v>
      </c>
      <c r="T3889" s="7">
        <f t="shared" si="361"/>
        <v>17.5</v>
      </c>
      <c r="U3889" t="s">
        <v>8318</v>
      </c>
      <c r="V3889" t="s">
        <v>8359</v>
      </c>
    </row>
    <row r="3890" spans="1:22" ht="49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 t="str">
        <f t="shared" si="362"/>
        <v>02/26/2017</v>
      </c>
      <c r="K3890" s="11" t="str">
        <f t="shared" si="363"/>
        <v>2017</v>
      </c>
      <c r="L3890" s="11" t="str">
        <f t="shared" si="364"/>
        <v>Feb</v>
      </c>
      <c r="M3890">
        <v>1485522358</v>
      </c>
      <c r="N3890" s="11">
        <f t="shared" si="365"/>
        <v>42762.337476851848</v>
      </c>
      <c r="O3890" t="b">
        <v>0</v>
      </c>
      <c r="P3890">
        <v>14</v>
      </c>
      <c r="Q3890" t="b">
        <v>0</v>
      </c>
      <c r="R3890" t="s">
        <v>8271</v>
      </c>
      <c r="S3890" s="5">
        <f t="shared" si="360"/>
        <v>0.27100000000000002</v>
      </c>
      <c r="T3890" s="7">
        <f t="shared" si="361"/>
        <v>38.714285714285715</v>
      </c>
      <c r="U3890" t="s">
        <v>8318</v>
      </c>
      <c r="V3890" t="s">
        <v>8319</v>
      </c>
    </row>
    <row r="3891" spans="1:22" ht="49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 t="str">
        <f t="shared" si="362"/>
        <v>01/04/2015</v>
      </c>
      <c r="K3891" s="11" t="str">
        <f t="shared" si="363"/>
        <v>2015</v>
      </c>
      <c r="L3891" s="11" t="str">
        <f t="shared" si="364"/>
        <v>Jan</v>
      </c>
      <c r="M3891">
        <v>1417651630</v>
      </c>
      <c r="N3891" s="11">
        <f t="shared" si="365"/>
        <v>41976.796643518515</v>
      </c>
      <c r="O3891" t="b">
        <v>0</v>
      </c>
      <c r="P3891">
        <v>9</v>
      </c>
      <c r="Q3891" t="b">
        <v>0</v>
      </c>
      <c r="R3891" t="s">
        <v>8271</v>
      </c>
      <c r="S3891" s="5">
        <f t="shared" si="360"/>
        <v>1.4749999999999999E-2</v>
      </c>
      <c r="T3891" s="7">
        <f t="shared" si="361"/>
        <v>13.111111111111111</v>
      </c>
      <c r="U3891" t="s">
        <v>8318</v>
      </c>
      <c r="V3891" t="s">
        <v>8319</v>
      </c>
    </row>
    <row r="3892" spans="1:22" ht="49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 t="str">
        <f t="shared" si="362"/>
        <v>08/15/2015</v>
      </c>
      <c r="K3892" s="11" t="str">
        <f t="shared" si="363"/>
        <v>2015</v>
      </c>
      <c r="L3892" s="11" t="str">
        <f t="shared" si="364"/>
        <v>Aug</v>
      </c>
      <c r="M3892">
        <v>1434478344</v>
      </c>
      <c r="N3892" s="11">
        <f t="shared" si="365"/>
        <v>42171.55027777778</v>
      </c>
      <c r="O3892" t="b">
        <v>0</v>
      </c>
      <c r="P3892">
        <v>8</v>
      </c>
      <c r="Q3892" t="b">
        <v>0</v>
      </c>
      <c r="R3892" t="s">
        <v>8271</v>
      </c>
      <c r="S3892" s="5">
        <f t="shared" si="360"/>
        <v>0.16826666666666668</v>
      </c>
      <c r="T3892" s="7">
        <f t="shared" si="361"/>
        <v>315.5</v>
      </c>
      <c r="U3892" t="s">
        <v>8318</v>
      </c>
      <c r="V3892" t="s">
        <v>8319</v>
      </c>
    </row>
    <row r="3893" spans="1:22" ht="33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 t="str">
        <f t="shared" si="362"/>
        <v>03/22/2015</v>
      </c>
      <c r="K3893" s="11" t="str">
        <f t="shared" si="363"/>
        <v>2015</v>
      </c>
      <c r="L3893" s="11" t="str">
        <f t="shared" si="364"/>
        <v>Mar</v>
      </c>
      <c r="M3893">
        <v>1424488244</v>
      </c>
      <c r="N3893" s="11">
        <f t="shared" si="365"/>
        <v>42055.924120370364</v>
      </c>
      <c r="O3893" t="b">
        <v>0</v>
      </c>
      <c r="P3893">
        <v>7</v>
      </c>
      <c r="Q3893" t="b">
        <v>0</v>
      </c>
      <c r="R3893" t="s">
        <v>8271</v>
      </c>
      <c r="S3893" s="5">
        <f t="shared" si="360"/>
        <v>0.32500000000000001</v>
      </c>
      <c r="T3893" s="7">
        <f t="shared" si="361"/>
        <v>37.142857142857146</v>
      </c>
      <c r="U3893" t="s">
        <v>8318</v>
      </c>
      <c r="V3893" t="s">
        <v>8319</v>
      </c>
    </row>
    <row r="3894" spans="1:22" ht="49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 t="str">
        <f t="shared" si="362"/>
        <v>08/24/2014</v>
      </c>
      <c r="K3894" s="11" t="str">
        <f t="shared" si="363"/>
        <v>2014</v>
      </c>
      <c r="L3894" s="11" t="str">
        <f t="shared" si="364"/>
        <v>Aug</v>
      </c>
      <c r="M3894">
        <v>1408203557</v>
      </c>
      <c r="N3894" s="11">
        <f t="shared" si="365"/>
        <v>41867.443946759253</v>
      </c>
      <c r="O3894" t="b">
        <v>0</v>
      </c>
      <c r="P3894">
        <v>0</v>
      </c>
      <c r="Q3894" t="b">
        <v>0</v>
      </c>
      <c r="R3894" t="s">
        <v>8271</v>
      </c>
      <c r="S3894" s="5">
        <f t="shared" si="360"/>
        <v>0</v>
      </c>
      <c r="T3894" s="7" t="e">
        <f t="shared" si="361"/>
        <v>#DIV/0!</v>
      </c>
      <c r="U3894" t="s">
        <v>8318</v>
      </c>
      <c r="V3894" t="s">
        <v>8319</v>
      </c>
    </row>
    <row r="3895" spans="1:22" ht="49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 t="str">
        <f t="shared" si="362"/>
        <v>07/01/2014</v>
      </c>
      <c r="K3895" s="11" t="str">
        <f t="shared" si="363"/>
        <v>2014</v>
      </c>
      <c r="L3895" s="11" t="str">
        <f t="shared" si="364"/>
        <v>Jul</v>
      </c>
      <c r="M3895">
        <v>1400600840</v>
      </c>
      <c r="N3895" s="11">
        <f t="shared" si="365"/>
        <v>41779.449537037035</v>
      </c>
      <c r="O3895" t="b">
        <v>0</v>
      </c>
      <c r="P3895">
        <v>84</v>
      </c>
      <c r="Q3895" t="b">
        <v>0</v>
      </c>
      <c r="R3895" t="s">
        <v>8271</v>
      </c>
      <c r="S3895" s="5">
        <f t="shared" si="360"/>
        <v>0.2155</v>
      </c>
      <c r="T3895" s="7">
        <f t="shared" si="361"/>
        <v>128.27380952380952</v>
      </c>
      <c r="U3895" t="s">
        <v>8318</v>
      </c>
      <c r="V3895" t="s">
        <v>8319</v>
      </c>
    </row>
    <row r="3896" spans="1:22" ht="49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 t="str">
        <f t="shared" si="362"/>
        <v>12/05/2016</v>
      </c>
      <c r="K3896" s="11" t="str">
        <f t="shared" si="363"/>
        <v>2016</v>
      </c>
      <c r="L3896" s="11" t="str">
        <f t="shared" si="364"/>
        <v>Dec</v>
      </c>
      <c r="M3896">
        <v>1478386812</v>
      </c>
      <c r="N3896" s="11">
        <f t="shared" si="365"/>
        <v>42679.750138888885</v>
      </c>
      <c r="O3896" t="b">
        <v>0</v>
      </c>
      <c r="P3896">
        <v>11</v>
      </c>
      <c r="Q3896" t="b">
        <v>0</v>
      </c>
      <c r="R3896" t="s">
        <v>8271</v>
      </c>
      <c r="S3896" s="5">
        <f t="shared" si="360"/>
        <v>3.4666666666666665E-2</v>
      </c>
      <c r="T3896" s="7">
        <f t="shared" si="361"/>
        <v>47.272727272727273</v>
      </c>
      <c r="U3896" t="s">
        <v>8318</v>
      </c>
      <c r="V3896" t="s">
        <v>8319</v>
      </c>
    </row>
    <row r="3897" spans="1:22" ht="49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 t="str">
        <f t="shared" si="362"/>
        <v>02/28/2015</v>
      </c>
      <c r="K3897" s="11" t="str">
        <f t="shared" si="363"/>
        <v>2015</v>
      </c>
      <c r="L3897" s="11" t="str">
        <f t="shared" si="364"/>
        <v>Feb</v>
      </c>
      <c r="M3897">
        <v>1422424818</v>
      </c>
      <c r="N3897" s="11">
        <f t="shared" si="365"/>
        <v>42032.041875000003</v>
      </c>
      <c r="O3897" t="b">
        <v>0</v>
      </c>
      <c r="P3897">
        <v>1</v>
      </c>
      <c r="Q3897" t="b">
        <v>0</v>
      </c>
      <c r="R3897" t="s">
        <v>8271</v>
      </c>
      <c r="S3897" s="5">
        <f t="shared" si="360"/>
        <v>0.05</v>
      </c>
      <c r="T3897" s="7">
        <f t="shared" si="361"/>
        <v>50</v>
      </c>
      <c r="U3897" t="s">
        <v>8318</v>
      </c>
      <c r="V3897" t="s">
        <v>8319</v>
      </c>
    </row>
    <row r="3898" spans="1:22" ht="49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 t="str">
        <f t="shared" si="362"/>
        <v>06/16/2014</v>
      </c>
      <c r="K3898" s="11" t="str">
        <f t="shared" si="363"/>
        <v>2014</v>
      </c>
      <c r="L3898" s="11" t="str">
        <f t="shared" si="364"/>
        <v>Jun</v>
      </c>
      <c r="M3898">
        <v>1401770178</v>
      </c>
      <c r="N3898" s="11">
        <f t="shared" si="365"/>
        <v>41792.983541666668</v>
      </c>
      <c r="O3898" t="b">
        <v>0</v>
      </c>
      <c r="P3898">
        <v>4</v>
      </c>
      <c r="Q3898" t="b">
        <v>0</v>
      </c>
      <c r="R3898" t="s">
        <v>8271</v>
      </c>
      <c r="S3898" s="5">
        <f t="shared" si="360"/>
        <v>0.10625</v>
      </c>
      <c r="T3898" s="7">
        <f t="shared" si="361"/>
        <v>42.5</v>
      </c>
      <c r="U3898" t="s">
        <v>8318</v>
      </c>
      <c r="V3898" t="s">
        <v>8319</v>
      </c>
    </row>
    <row r="3899" spans="1:22" ht="49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 t="str">
        <f t="shared" si="362"/>
        <v>01/08/2015</v>
      </c>
      <c r="K3899" s="11" t="str">
        <f t="shared" si="363"/>
        <v>2015</v>
      </c>
      <c r="L3899" s="11" t="str">
        <f t="shared" si="364"/>
        <v>Jan</v>
      </c>
      <c r="M3899">
        <v>1418158683</v>
      </c>
      <c r="N3899" s="11">
        <f t="shared" si="365"/>
        <v>41982.665312499994</v>
      </c>
      <c r="O3899" t="b">
        <v>0</v>
      </c>
      <c r="P3899">
        <v>10</v>
      </c>
      <c r="Q3899" t="b">
        <v>0</v>
      </c>
      <c r="R3899" t="s">
        <v>8271</v>
      </c>
      <c r="S3899" s="5">
        <f t="shared" si="360"/>
        <v>0.17599999999999999</v>
      </c>
      <c r="T3899" s="7">
        <f t="shared" si="361"/>
        <v>44</v>
      </c>
      <c r="U3899" t="s">
        <v>8318</v>
      </c>
      <c r="V3899" t="s">
        <v>8319</v>
      </c>
    </row>
    <row r="3900" spans="1:22" ht="65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 t="str">
        <f t="shared" si="362"/>
        <v>08/17/2015</v>
      </c>
      <c r="K3900" s="11" t="str">
        <f t="shared" si="363"/>
        <v>2015</v>
      </c>
      <c r="L3900" s="11" t="str">
        <f t="shared" si="364"/>
        <v>Aug</v>
      </c>
      <c r="M3900">
        <v>1436355270</v>
      </c>
      <c r="N3900" s="11">
        <f t="shared" si="365"/>
        <v>42193.273958333331</v>
      </c>
      <c r="O3900" t="b">
        <v>0</v>
      </c>
      <c r="P3900">
        <v>16</v>
      </c>
      <c r="Q3900" t="b">
        <v>0</v>
      </c>
      <c r="R3900" t="s">
        <v>8271</v>
      </c>
      <c r="S3900" s="5">
        <f t="shared" si="360"/>
        <v>0.3256</v>
      </c>
      <c r="T3900" s="7">
        <f t="shared" si="361"/>
        <v>50.875</v>
      </c>
      <c r="U3900" t="s">
        <v>8318</v>
      </c>
      <c r="V3900" t="s">
        <v>8319</v>
      </c>
    </row>
    <row r="3901" spans="1:22" ht="49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 t="str">
        <f t="shared" si="362"/>
        <v>08/12/2014</v>
      </c>
      <c r="K3901" s="11" t="str">
        <f t="shared" si="363"/>
        <v>2014</v>
      </c>
      <c r="L3901" s="11" t="str">
        <f t="shared" si="364"/>
        <v>Aug</v>
      </c>
      <c r="M3901">
        <v>1406140561</v>
      </c>
      <c r="N3901" s="11">
        <f t="shared" si="365"/>
        <v>41843.566678240742</v>
      </c>
      <c r="O3901" t="b">
        <v>0</v>
      </c>
      <c r="P3901">
        <v>2</v>
      </c>
      <c r="Q3901" t="b">
        <v>0</v>
      </c>
      <c r="R3901" t="s">
        <v>8271</v>
      </c>
      <c r="S3901" s="5">
        <f t="shared" si="360"/>
        <v>1.2500000000000001E-2</v>
      </c>
      <c r="T3901" s="7">
        <f t="shared" si="361"/>
        <v>62.5</v>
      </c>
      <c r="U3901" t="s">
        <v>8318</v>
      </c>
      <c r="V3901" t="s">
        <v>8319</v>
      </c>
    </row>
    <row r="3902" spans="1:22" ht="33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 t="str">
        <f t="shared" si="362"/>
        <v>06/10/2015</v>
      </c>
      <c r="K3902" s="11" t="str">
        <f t="shared" si="363"/>
        <v>2015</v>
      </c>
      <c r="L3902" s="11" t="str">
        <f t="shared" si="364"/>
        <v>Jun</v>
      </c>
      <c r="M3902">
        <v>1431396791</v>
      </c>
      <c r="N3902" s="11">
        <f t="shared" si="365"/>
        <v>42135.884155092594</v>
      </c>
      <c r="O3902" t="b">
        <v>0</v>
      </c>
      <c r="P3902">
        <v>5</v>
      </c>
      <c r="Q3902" t="b">
        <v>0</v>
      </c>
      <c r="R3902" t="s">
        <v>8271</v>
      </c>
      <c r="S3902" s="5">
        <f t="shared" si="360"/>
        <v>5.3999999999999999E-2</v>
      </c>
      <c r="T3902" s="7">
        <f t="shared" si="361"/>
        <v>27</v>
      </c>
      <c r="U3902" t="s">
        <v>8318</v>
      </c>
      <c r="V3902" t="s">
        <v>8319</v>
      </c>
    </row>
    <row r="3903" spans="1:22" ht="49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 t="str">
        <f t="shared" si="362"/>
        <v>12/19/2015</v>
      </c>
      <c r="K3903" s="11" t="str">
        <f t="shared" si="363"/>
        <v>2015</v>
      </c>
      <c r="L3903" s="11" t="str">
        <f t="shared" si="364"/>
        <v>Dec</v>
      </c>
      <c r="M3903">
        <v>1447098599</v>
      </c>
      <c r="N3903" s="11">
        <f t="shared" si="365"/>
        <v>42317.618043981478</v>
      </c>
      <c r="O3903" t="b">
        <v>0</v>
      </c>
      <c r="P3903">
        <v>1</v>
      </c>
      <c r="Q3903" t="b">
        <v>0</v>
      </c>
      <c r="R3903" t="s">
        <v>8271</v>
      </c>
      <c r="S3903" s="5">
        <f t="shared" si="360"/>
        <v>8.3333333333333332E-3</v>
      </c>
      <c r="T3903" s="7">
        <f t="shared" si="361"/>
        <v>25</v>
      </c>
      <c r="U3903" t="s">
        <v>8318</v>
      </c>
      <c r="V3903" t="s">
        <v>8319</v>
      </c>
    </row>
    <row r="3904" spans="1:22" ht="49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 t="str">
        <f t="shared" si="362"/>
        <v>11/14/2016</v>
      </c>
      <c r="K3904" s="11" t="str">
        <f t="shared" si="363"/>
        <v>2016</v>
      </c>
      <c r="L3904" s="11" t="str">
        <f t="shared" si="364"/>
        <v>Nov</v>
      </c>
      <c r="M3904">
        <v>1476962042</v>
      </c>
      <c r="N3904" s="11">
        <f t="shared" si="365"/>
        <v>42663.259745370371</v>
      </c>
      <c r="O3904" t="b">
        <v>0</v>
      </c>
      <c r="P3904">
        <v>31</v>
      </c>
      <c r="Q3904" t="b">
        <v>0</v>
      </c>
      <c r="R3904" t="s">
        <v>8271</v>
      </c>
      <c r="S3904" s="5">
        <f t="shared" si="360"/>
        <v>0.48833333333333334</v>
      </c>
      <c r="T3904" s="7">
        <f t="shared" si="361"/>
        <v>47.258064516129032</v>
      </c>
      <c r="U3904" t="s">
        <v>8318</v>
      </c>
      <c r="V3904" t="s">
        <v>8319</v>
      </c>
    </row>
    <row r="3905" spans="1:22" ht="49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 t="str">
        <f t="shared" si="362"/>
        <v>08/14/2015</v>
      </c>
      <c r="K3905" s="11" t="str">
        <f t="shared" si="363"/>
        <v>2015</v>
      </c>
      <c r="L3905" s="11" t="str">
        <f t="shared" si="364"/>
        <v>Aug</v>
      </c>
      <c r="M3905">
        <v>1435709765</v>
      </c>
      <c r="N3905" s="11">
        <f t="shared" si="365"/>
        <v>42185.802835648145</v>
      </c>
      <c r="O3905" t="b">
        <v>0</v>
      </c>
      <c r="P3905">
        <v>0</v>
      </c>
      <c r="Q3905" t="b">
        <v>0</v>
      </c>
      <c r="R3905" t="s">
        <v>8271</v>
      </c>
      <c r="S3905" s="5">
        <f t="shared" si="360"/>
        <v>0</v>
      </c>
      <c r="T3905" s="7" t="e">
        <f t="shared" si="361"/>
        <v>#DIV/0!</v>
      </c>
      <c r="U3905" t="s">
        <v>8318</v>
      </c>
      <c r="V3905" t="s">
        <v>8319</v>
      </c>
    </row>
    <row r="3906" spans="1:22" ht="17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 t="str">
        <f t="shared" si="362"/>
        <v>04/15/2015</v>
      </c>
      <c r="K3906" s="11" t="str">
        <f t="shared" si="363"/>
        <v>2015</v>
      </c>
      <c r="L3906" s="11" t="str">
        <f t="shared" si="364"/>
        <v>Apr</v>
      </c>
      <c r="M3906">
        <v>1427866200</v>
      </c>
      <c r="N3906" s="11">
        <f t="shared" si="365"/>
        <v>42095.020833333336</v>
      </c>
      <c r="O3906" t="b">
        <v>0</v>
      </c>
      <c r="P3906">
        <v>2</v>
      </c>
      <c r="Q3906" t="b">
        <v>0</v>
      </c>
      <c r="R3906" t="s">
        <v>8271</v>
      </c>
      <c r="S3906" s="5">
        <f t="shared" ref="S3906:S3969" si="366">E3906/D3906</f>
        <v>2.9999999999999997E-4</v>
      </c>
      <c r="T3906" s="7">
        <f t="shared" ref="T3906:T3969" si="367">E3906/P3906</f>
        <v>1.5</v>
      </c>
      <c r="U3906" t="s">
        <v>8318</v>
      </c>
      <c r="V3906" t="s">
        <v>8319</v>
      </c>
    </row>
    <row r="3907" spans="1:22" ht="49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 t="str">
        <f t="shared" ref="J3907:J3970" si="368">TEXT((I3907/86400)+25569+(-5/24),"mm/dd/yyyy")</f>
        <v>06/11/2015</v>
      </c>
      <c r="K3907" s="11" t="str">
        <f t="shared" ref="K3907:K3970" si="369">RIGHT(J3907,4)</f>
        <v>2015</v>
      </c>
      <c r="L3907" s="11" t="str">
        <f t="shared" ref="L3907:L3970" si="370">TEXT(J3907,"mmm")</f>
        <v>Jun</v>
      </c>
      <c r="M3907">
        <v>1430405903</v>
      </c>
      <c r="N3907" s="11">
        <f t="shared" ref="N3907:N3970" si="371">(M3907/86400)+25569+(-5/24)</f>
        <v>42124.415543981479</v>
      </c>
      <c r="O3907" t="b">
        <v>0</v>
      </c>
      <c r="P3907">
        <v>7</v>
      </c>
      <c r="Q3907" t="b">
        <v>0</v>
      </c>
      <c r="R3907" t="s">
        <v>8271</v>
      </c>
      <c r="S3907" s="5">
        <f t="shared" si="366"/>
        <v>0.11533333333333333</v>
      </c>
      <c r="T3907" s="7">
        <f t="shared" si="367"/>
        <v>24.714285714285715</v>
      </c>
      <c r="U3907" t="s">
        <v>8318</v>
      </c>
      <c r="V3907" t="s">
        <v>8319</v>
      </c>
    </row>
    <row r="3908" spans="1:22" ht="49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 t="str">
        <f t="shared" si="368"/>
        <v>06/26/2015</v>
      </c>
      <c r="K3908" s="11" t="str">
        <f t="shared" si="369"/>
        <v>2015</v>
      </c>
      <c r="L3908" s="11" t="str">
        <f t="shared" si="370"/>
        <v>Jun</v>
      </c>
      <c r="M3908">
        <v>1432072893</v>
      </c>
      <c r="N3908" s="11">
        <f t="shared" si="371"/>
        <v>42143.709409722222</v>
      </c>
      <c r="O3908" t="b">
        <v>0</v>
      </c>
      <c r="P3908">
        <v>16</v>
      </c>
      <c r="Q3908" t="b">
        <v>0</v>
      </c>
      <c r="R3908" t="s">
        <v>8271</v>
      </c>
      <c r="S3908" s="5">
        <f t="shared" si="366"/>
        <v>0.67333333333333334</v>
      </c>
      <c r="T3908" s="7">
        <f t="shared" si="367"/>
        <v>63.125</v>
      </c>
      <c r="U3908" t="s">
        <v>8318</v>
      </c>
      <c r="V3908" t="s">
        <v>8319</v>
      </c>
    </row>
    <row r="3909" spans="1:22" ht="33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 t="str">
        <f t="shared" si="368"/>
        <v>10/26/2014</v>
      </c>
      <c r="K3909" s="11" t="str">
        <f t="shared" si="369"/>
        <v>2014</v>
      </c>
      <c r="L3909" s="11" t="str">
        <f t="shared" si="370"/>
        <v>Oct</v>
      </c>
      <c r="M3909">
        <v>1411587606</v>
      </c>
      <c r="N3909" s="11">
        <f t="shared" si="371"/>
        <v>41906.611180555556</v>
      </c>
      <c r="O3909" t="b">
        <v>0</v>
      </c>
      <c r="P3909">
        <v>4</v>
      </c>
      <c r="Q3909" t="b">
        <v>0</v>
      </c>
      <c r="R3909" t="s">
        <v>8271</v>
      </c>
      <c r="S3909" s="5">
        <f t="shared" si="366"/>
        <v>0.153</v>
      </c>
      <c r="T3909" s="7">
        <f t="shared" si="367"/>
        <v>38.25</v>
      </c>
      <c r="U3909" t="s">
        <v>8318</v>
      </c>
      <c r="V3909" t="s">
        <v>8319</v>
      </c>
    </row>
    <row r="3910" spans="1:22" ht="49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 t="str">
        <f t="shared" si="368"/>
        <v>07/28/2014</v>
      </c>
      <c r="K3910" s="11" t="str">
        <f t="shared" si="369"/>
        <v>2014</v>
      </c>
      <c r="L3910" s="11" t="str">
        <f t="shared" si="370"/>
        <v>Jul</v>
      </c>
      <c r="M3910">
        <v>1405307696</v>
      </c>
      <c r="N3910" s="11">
        <f t="shared" si="371"/>
        <v>41833.927037037036</v>
      </c>
      <c r="O3910" t="b">
        <v>0</v>
      </c>
      <c r="P3910">
        <v>4</v>
      </c>
      <c r="Q3910" t="b">
        <v>0</v>
      </c>
      <c r="R3910" t="s">
        <v>8271</v>
      </c>
      <c r="S3910" s="5">
        <f t="shared" si="366"/>
        <v>8.666666666666667E-2</v>
      </c>
      <c r="T3910" s="7">
        <f t="shared" si="367"/>
        <v>16.25</v>
      </c>
      <c r="U3910" t="s">
        <v>8318</v>
      </c>
      <c r="V3910" t="s">
        <v>8319</v>
      </c>
    </row>
    <row r="3911" spans="1:22" ht="49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 t="str">
        <f t="shared" si="368"/>
        <v>09/11/2014</v>
      </c>
      <c r="K3911" s="11" t="str">
        <f t="shared" si="369"/>
        <v>2014</v>
      </c>
      <c r="L3911" s="11" t="str">
        <f t="shared" si="370"/>
        <v>Sep</v>
      </c>
      <c r="M3911">
        <v>1407832642</v>
      </c>
      <c r="N3911" s="11">
        <f t="shared" si="371"/>
        <v>41863.150949074072</v>
      </c>
      <c r="O3911" t="b">
        <v>0</v>
      </c>
      <c r="P3911">
        <v>4</v>
      </c>
      <c r="Q3911" t="b">
        <v>0</v>
      </c>
      <c r="R3911" t="s">
        <v>8271</v>
      </c>
      <c r="S3911" s="5">
        <f t="shared" si="366"/>
        <v>2.2499999999999998E-3</v>
      </c>
      <c r="T3911" s="7">
        <f t="shared" si="367"/>
        <v>33.75</v>
      </c>
      <c r="U3911" t="s">
        <v>8318</v>
      </c>
      <c r="V3911" t="s">
        <v>8319</v>
      </c>
    </row>
    <row r="3912" spans="1:22" ht="49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 t="str">
        <f t="shared" si="368"/>
        <v>09/07/2015</v>
      </c>
      <c r="K3912" s="11" t="str">
        <f t="shared" si="369"/>
        <v>2015</v>
      </c>
      <c r="L3912" s="11" t="str">
        <f t="shared" si="370"/>
        <v>Sep</v>
      </c>
      <c r="M3912">
        <v>1439057397</v>
      </c>
      <c r="N3912" s="11">
        <f t="shared" si="371"/>
        <v>42224.548576388886</v>
      </c>
      <c r="O3912" t="b">
        <v>0</v>
      </c>
      <c r="P3912">
        <v>3</v>
      </c>
      <c r="Q3912" t="b">
        <v>0</v>
      </c>
      <c r="R3912" t="s">
        <v>8271</v>
      </c>
      <c r="S3912" s="5">
        <f t="shared" si="366"/>
        <v>3.0833333333333334E-2</v>
      </c>
      <c r="T3912" s="7">
        <f t="shared" si="367"/>
        <v>61.666666666666664</v>
      </c>
      <c r="U3912" t="s">
        <v>8318</v>
      </c>
      <c r="V3912" t="s">
        <v>8319</v>
      </c>
    </row>
    <row r="3913" spans="1:22" ht="49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 t="str">
        <f t="shared" si="368"/>
        <v>11/26/2014</v>
      </c>
      <c r="K3913" s="11" t="str">
        <f t="shared" si="369"/>
        <v>2014</v>
      </c>
      <c r="L3913" s="11" t="str">
        <f t="shared" si="370"/>
        <v>Nov</v>
      </c>
      <c r="M3913">
        <v>1414438177</v>
      </c>
      <c r="N3913" s="11">
        <f t="shared" si="371"/>
        <v>41939.603900462964</v>
      </c>
      <c r="O3913" t="b">
        <v>0</v>
      </c>
      <c r="P3913">
        <v>36</v>
      </c>
      <c r="Q3913" t="b">
        <v>0</v>
      </c>
      <c r="R3913" t="s">
        <v>8271</v>
      </c>
      <c r="S3913" s="5">
        <f t="shared" si="366"/>
        <v>0.37412499999999999</v>
      </c>
      <c r="T3913" s="7">
        <f t="shared" si="367"/>
        <v>83.138888888888886</v>
      </c>
      <c r="U3913" t="s">
        <v>8318</v>
      </c>
      <c r="V3913" t="s">
        <v>8319</v>
      </c>
    </row>
    <row r="3914" spans="1:22" ht="49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 t="str">
        <f t="shared" si="368"/>
        <v>04/24/2015</v>
      </c>
      <c r="K3914" s="11" t="str">
        <f t="shared" si="369"/>
        <v>2015</v>
      </c>
      <c r="L3914" s="11" t="str">
        <f t="shared" si="370"/>
        <v>Apr</v>
      </c>
      <c r="M3914">
        <v>1424759330</v>
      </c>
      <c r="N3914" s="11">
        <f t="shared" si="371"/>
        <v>42059.061689814807</v>
      </c>
      <c r="O3914" t="b">
        <v>0</v>
      </c>
      <c r="P3914">
        <v>1</v>
      </c>
      <c r="Q3914" t="b">
        <v>0</v>
      </c>
      <c r="R3914" t="s">
        <v>8271</v>
      </c>
      <c r="S3914" s="5">
        <f t="shared" si="366"/>
        <v>6.666666666666667E-5</v>
      </c>
      <c r="T3914" s="7">
        <f t="shared" si="367"/>
        <v>1</v>
      </c>
      <c r="U3914" t="s">
        <v>8318</v>
      </c>
      <c r="V3914" t="s">
        <v>8319</v>
      </c>
    </row>
    <row r="3915" spans="1:22" ht="49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 t="str">
        <f t="shared" si="368"/>
        <v>11/30/2015</v>
      </c>
      <c r="K3915" s="11" t="str">
        <f t="shared" si="369"/>
        <v>2015</v>
      </c>
      <c r="L3915" s="11" t="str">
        <f t="shared" si="370"/>
        <v>Nov</v>
      </c>
      <c r="M3915">
        <v>1446267849</v>
      </c>
      <c r="N3915" s="11">
        <f t="shared" si="371"/>
        <v>42308.002881944441</v>
      </c>
      <c r="O3915" t="b">
        <v>0</v>
      </c>
      <c r="P3915">
        <v>7</v>
      </c>
      <c r="Q3915" t="b">
        <v>0</v>
      </c>
      <c r="R3915" t="s">
        <v>8271</v>
      </c>
      <c r="S3915" s="5">
        <f t="shared" si="366"/>
        <v>0.1</v>
      </c>
      <c r="T3915" s="7">
        <f t="shared" si="367"/>
        <v>142.85714285714286</v>
      </c>
      <c r="U3915" t="s">
        <v>8318</v>
      </c>
      <c r="V3915" t="s">
        <v>8319</v>
      </c>
    </row>
    <row r="3916" spans="1:22" ht="49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 t="str">
        <f t="shared" si="368"/>
        <v>05/10/2015</v>
      </c>
      <c r="K3916" s="11" t="str">
        <f t="shared" si="369"/>
        <v>2015</v>
      </c>
      <c r="L3916" s="11" t="str">
        <f t="shared" si="370"/>
        <v>May</v>
      </c>
      <c r="M3916">
        <v>1429558756</v>
      </c>
      <c r="N3916" s="11">
        <f t="shared" si="371"/>
        <v>42114.610601851855</v>
      </c>
      <c r="O3916" t="b">
        <v>0</v>
      </c>
      <c r="P3916">
        <v>27</v>
      </c>
      <c r="Q3916" t="b">
        <v>0</v>
      </c>
      <c r="R3916" t="s">
        <v>8271</v>
      </c>
      <c r="S3916" s="5">
        <f t="shared" si="366"/>
        <v>0.36359999999999998</v>
      </c>
      <c r="T3916" s="7">
        <f t="shared" si="367"/>
        <v>33.666666666666664</v>
      </c>
      <c r="U3916" t="s">
        <v>8318</v>
      </c>
      <c r="V3916" t="s">
        <v>8319</v>
      </c>
    </row>
    <row r="3917" spans="1:22" ht="49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 t="str">
        <f t="shared" si="368"/>
        <v>06/01/2016</v>
      </c>
      <c r="K3917" s="11" t="str">
        <f t="shared" si="369"/>
        <v>2016</v>
      </c>
      <c r="L3917" s="11" t="str">
        <f t="shared" si="370"/>
        <v>Jun</v>
      </c>
      <c r="M3917">
        <v>1462232309</v>
      </c>
      <c r="N3917" s="11">
        <f t="shared" si="371"/>
        <v>42492.776724537034</v>
      </c>
      <c r="O3917" t="b">
        <v>0</v>
      </c>
      <c r="P3917">
        <v>1</v>
      </c>
      <c r="Q3917" t="b">
        <v>0</v>
      </c>
      <c r="R3917" t="s">
        <v>8271</v>
      </c>
      <c r="S3917" s="5">
        <f t="shared" si="366"/>
        <v>3.3333333333333335E-3</v>
      </c>
      <c r="T3917" s="7">
        <f t="shared" si="367"/>
        <v>5</v>
      </c>
      <c r="U3917" t="s">
        <v>8318</v>
      </c>
      <c r="V3917" t="s">
        <v>8319</v>
      </c>
    </row>
    <row r="3918" spans="1:22" ht="49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 t="str">
        <f t="shared" si="368"/>
        <v>06/03/2016</v>
      </c>
      <c r="K3918" s="11" t="str">
        <f t="shared" si="369"/>
        <v>2016</v>
      </c>
      <c r="L3918" s="11" t="str">
        <f t="shared" si="370"/>
        <v>Jun</v>
      </c>
      <c r="M3918">
        <v>1462360752</v>
      </c>
      <c r="N3918" s="11">
        <f t="shared" si="371"/>
        <v>42494.263333333329</v>
      </c>
      <c r="O3918" t="b">
        <v>0</v>
      </c>
      <c r="P3918">
        <v>0</v>
      </c>
      <c r="Q3918" t="b">
        <v>0</v>
      </c>
      <c r="R3918" t="s">
        <v>8271</v>
      </c>
      <c r="S3918" s="5">
        <f t="shared" si="366"/>
        <v>0</v>
      </c>
      <c r="T3918" s="7" t="e">
        <f t="shared" si="367"/>
        <v>#DIV/0!</v>
      </c>
      <c r="U3918" t="s">
        <v>8318</v>
      </c>
      <c r="V3918" t="s">
        <v>8319</v>
      </c>
    </row>
    <row r="3919" spans="1:22" ht="49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 t="str">
        <f t="shared" si="368"/>
        <v>09/11/2014</v>
      </c>
      <c r="K3919" s="11" t="str">
        <f t="shared" si="369"/>
        <v>2014</v>
      </c>
      <c r="L3919" s="11" t="str">
        <f t="shared" si="370"/>
        <v>Sep</v>
      </c>
      <c r="M3919">
        <v>1407847161</v>
      </c>
      <c r="N3919" s="11">
        <f t="shared" si="371"/>
        <v>41863.318993055553</v>
      </c>
      <c r="O3919" t="b">
        <v>0</v>
      </c>
      <c r="P3919">
        <v>1</v>
      </c>
      <c r="Q3919" t="b">
        <v>0</v>
      </c>
      <c r="R3919" t="s">
        <v>8271</v>
      </c>
      <c r="S3919" s="5">
        <f t="shared" si="366"/>
        <v>2.8571428571428571E-3</v>
      </c>
      <c r="T3919" s="7">
        <f t="shared" si="367"/>
        <v>10</v>
      </c>
      <c r="U3919" t="s">
        <v>8318</v>
      </c>
      <c r="V3919" t="s">
        <v>8319</v>
      </c>
    </row>
    <row r="3920" spans="1:22" ht="49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 t="str">
        <f t="shared" si="368"/>
        <v>08/04/2014</v>
      </c>
      <c r="K3920" s="11" t="str">
        <f t="shared" si="369"/>
        <v>2014</v>
      </c>
      <c r="L3920" s="11" t="str">
        <f t="shared" si="370"/>
        <v>Aug</v>
      </c>
      <c r="M3920">
        <v>1406131023</v>
      </c>
      <c r="N3920" s="11">
        <f t="shared" si="371"/>
        <v>41843.456284722219</v>
      </c>
      <c r="O3920" t="b">
        <v>0</v>
      </c>
      <c r="P3920">
        <v>3</v>
      </c>
      <c r="Q3920" t="b">
        <v>0</v>
      </c>
      <c r="R3920" t="s">
        <v>8271</v>
      </c>
      <c r="S3920" s="5">
        <f t="shared" si="366"/>
        <v>2E-3</v>
      </c>
      <c r="T3920" s="7">
        <f t="shared" si="367"/>
        <v>40</v>
      </c>
      <c r="U3920" t="s">
        <v>8318</v>
      </c>
      <c r="V3920" t="s">
        <v>8319</v>
      </c>
    </row>
    <row r="3921" spans="1:22" ht="49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 t="str">
        <f t="shared" si="368"/>
        <v>01/17/2016</v>
      </c>
      <c r="K3921" s="11" t="str">
        <f t="shared" si="369"/>
        <v>2016</v>
      </c>
      <c r="L3921" s="11" t="str">
        <f t="shared" si="370"/>
        <v>Jan</v>
      </c>
      <c r="M3921">
        <v>1450628773</v>
      </c>
      <c r="N3921" s="11">
        <f t="shared" si="371"/>
        <v>42358.476539351854</v>
      </c>
      <c r="O3921" t="b">
        <v>0</v>
      </c>
      <c r="P3921">
        <v>3</v>
      </c>
      <c r="Q3921" t="b">
        <v>0</v>
      </c>
      <c r="R3921" t="s">
        <v>8271</v>
      </c>
      <c r="S3921" s="5">
        <f t="shared" si="366"/>
        <v>1.7999999999999999E-2</v>
      </c>
      <c r="T3921" s="7">
        <f t="shared" si="367"/>
        <v>30</v>
      </c>
      <c r="U3921" t="s">
        <v>8318</v>
      </c>
      <c r="V3921" t="s">
        <v>8319</v>
      </c>
    </row>
    <row r="3922" spans="1:22" ht="49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 t="str">
        <f t="shared" si="368"/>
        <v>11/13/2016</v>
      </c>
      <c r="K3922" s="11" t="str">
        <f t="shared" si="369"/>
        <v>2016</v>
      </c>
      <c r="L3922" s="11" t="str">
        <f t="shared" si="370"/>
        <v>Nov</v>
      </c>
      <c r="M3922">
        <v>1476436660</v>
      </c>
      <c r="N3922" s="11">
        <f t="shared" si="371"/>
        <v>42657.178935185184</v>
      </c>
      <c r="O3922" t="b">
        <v>0</v>
      </c>
      <c r="P3922">
        <v>3</v>
      </c>
      <c r="Q3922" t="b">
        <v>0</v>
      </c>
      <c r="R3922" t="s">
        <v>8271</v>
      </c>
      <c r="S3922" s="5">
        <f t="shared" si="366"/>
        <v>5.3999999999999999E-2</v>
      </c>
      <c r="T3922" s="7">
        <f t="shared" si="367"/>
        <v>45</v>
      </c>
      <c r="U3922" t="s">
        <v>8318</v>
      </c>
      <c r="V3922" t="s">
        <v>8319</v>
      </c>
    </row>
    <row r="3923" spans="1:22" ht="49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 t="str">
        <f t="shared" si="368"/>
        <v>10/26/2014</v>
      </c>
      <c r="K3923" s="11" t="str">
        <f t="shared" si="369"/>
        <v>2014</v>
      </c>
      <c r="L3923" s="11" t="str">
        <f t="shared" si="370"/>
        <v>Oct</v>
      </c>
      <c r="M3923">
        <v>1413291655</v>
      </c>
      <c r="N3923" s="11">
        <f t="shared" si="371"/>
        <v>41926.333969907406</v>
      </c>
      <c r="O3923" t="b">
        <v>0</v>
      </c>
      <c r="P3923">
        <v>0</v>
      </c>
      <c r="Q3923" t="b">
        <v>0</v>
      </c>
      <c r="R3923" t="s">
        <v>8271</v>
      </c>
      <c r="S3923" s="5">
        <f t="shared" si="366"/>
        <v>0</v>
      </c>
      <c r="T3923" s="7" t="e">
        <f t="shared" si="367"/>
        <v>#DIV/0!</v>
      </c>
      <c r="U3923" t="s">
        <v>8318</v>
      </c>
      <c r="V3923" t="s">
        <v>8319</v>
      </c>
    </row>
    <row r="3924" spans="1:22" ht="49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 t="str">
        <f t="shared" si="368"/>
        <v>03/02/2015</v>
      </c>
      <c r="K3924" s="11" t="str">
        <f t="shared" si="369"/>
        <v>2015</v>
      </c>
      <c r="L3924" s="11" t="str">
        <f t="shared" si="370"/>
        <v>Mar</v>
      </c>
      <c r="M3924">
        <v>1421432810</v>
      </c>
      <c r="N3924" s="11">
        <f t="shared" si="371"/>
        <v>42020.560300925928</v>
      </c>
      <c r="O3924" t="b">
        <v>0</v>
      </c>
      <c r="P3924">
        <v>6</v>
      </c>
      <c r="Q3924" t="b">
        <v>0</v>
      </c>
      <c r="R3924" t="s">
        <v>8271</v>
      </c>
      <c r="S3924" s="5">
        <f t="shared" si="366"/>
        <v>8.1333333333333327E-2</v>
      </c>
      <c r="T3924" s="7">
        <f t="shared" si="367"/>
        <v>10.166666666666666</v>
      </c>
      <c r="U3924" t="s">
        <v>8318</v>
      </c>
      <c r="V3924" t="s">
        <v>8319</v>
      </c>
    </row>
    <row r="3925" spans="1:22" ht="49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 t="str">
        <f t="shared" si="368"/>
        <v>04/09/2015</v>
      </c>
      <c r="K3925" s="11" t="str">
        <f t="shared" si="369"/>
        <v>2015</v>
      </c>
      <c r="L3925" s="11" t="str">
        <f t="shared" si="370"/>
        <v>Apr</v>
      </c>
      <c r="M3925">
        <v>1426203071</v>
      </c>
      <c r="N3925" s="11">
        <f t="shared" si="371"/>
        <v>42075.771655092591</v>
      </c>
      <c r="O3925" t="b">
        <v>0</v>
      </c>
      <c r="P3925">
        <v>17</v>
      </c>
      <c r="Q3925" t="b">
        <v>0</v>
      </c>
      <c r="R3925" t="s">
        <v>8271</v>
      </c>
      <c r="S3925" s="5">
        <f t="shared" si="366"/>
        <v>0.12034782608695652</v>
      </c>
      <c r="T3925" s="7">
        <f t="shared" si="367"/>
        <v>81.411764705882348</v>
      </c>
      <c r="U3925" t="s">
        <v>8318</v>
      </c>
      <c r="V3925" t="s">
        <v>8319</v>
      </c>
    </row>
    <row r="3926" spans="1:22" ht="49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 t="str">
        <f t="shared" si="368"/>
        <v>06/26/2014</v>
      </c>
      <c r="K3926" s="11" t="str">
        <f t="shared" si="369"/>
        <v>2014</v>
      </c>
      <c r="L3926" s="11" t="str">
        <f t="shared" si="370"/>
        <v>Jun</v>
      </c>
      <c r="M3926">
        <v>1401231722</v>
      </c>
      <c r="N3926" s="11">
        <f t="shared" si="371"/>
        <v>41786.751412037032</v>
      </c>
      <c r="O3926" t="b">
        <v>0</v>
      </c>
      <c r="P3926">
        <v>40</v>
      </c>
      <c r="Q3926" t="b">
        <v>0</v>
      </c>
      <c r="R3926" t="s">
        <v>8271</v>
      </c>
      <c r="S3926" s="5">
        <f t="shared" si="366"/>
        <v>0.15266666666666667</v>
      </c>
      <c r="T3926" s="7">
        <f t="shared" si="367"/>
        <v>57.25</v>
      </c>
      <c r="U3926" t="s">
        <v>8318</v>
      </c>
      <c r="V3926" t="s">
        <v>8319</v>
      </c>
    </row>
    <row r="3927" spans="1:22" ht="49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 t="str">
        <f t="shared" si="368"/>
        <v>07/30/2014</v>
      </c>
      <c r="K3927" s="11" t="str">
        <f t="shared" si="369"/>
        <v>2014</v>
      </c>
      <c r="L3927" s="11" t="str">
        <f t="shared" si="370"/>
        <v>Jul</v>
      </c>
      <c r="M3927">
        <v>1404161639</v>
      </c>
      <c r="N3927" s="11">
        <f t="shared" si="371"/>
        <v>41820.662488425922</v>
      </c>
      <c r="O3927" t="b">
        <v>0</v>
      </c>
      <c r="P3927">
        <v>3</v>
      </c>
      <c r="Q3927" t="b">
        <v>0</v>
      </c>
      <c r="R3927" t="s">
        <v>8271</v>
      </c>
      <c r="S3927" s="5">
        <f t="shared" si="366"/>
        <v>0.1</v>
      </c>
      <c r="T3927" s="7">
        <f t="shared" si="367"/>
        <v>5</v>
      </c>
      <c r="U3927" t="s">
        <v>8318</v>
      </c>
      <c r="V3927" t="s">
        <v>8319</v>
      </c>
    </row>
    <row r="3928" spans="1:22" ht="33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 t="str">
        <f t="shared" si="368"/>
        <v>12/26/2014</v>
      </c>
      <c r="K3928" s="11" t="str">
        <f t="shared" si="369"/>
        <v>2014</v>
      </c>
      <c r="L3928" s="11" t="str">
        <f t="shared" si="370"/>
        <v>Dec</v>
      </c>
      <c r="M3928">
        <v>1417053748</v>
      </c>
      <c r="N3928" s="11">
        <f t="shared" si="371"/>
        <v>41969.876712962963</v>
      </c>
      <c r="O3928" t="b">
        <v>0</v>
      </c>
      <c r="P3928">
        <v>1</v>
      </c>
      <c r="Q3928" t="b">
        <v>0</v>
      </c>
      <c r="R3928" t="s">
        <v>8271</v>
      </c>
      <c r="S3928" s="5">
        <f t="shared" si="366"/>
        <v>3.0000000000000001E-3</v>
      </c>
      <c r="T3928" s="7">
        <f t="shared" si="367"/>
        <v>15</v>
      </c>
      <c r="U3928" t="s">
        <v>8318</v>
      </c>
      <c r="V3928" t="s">
        <v>8319</v>
      </c>
    </row>
    <row r="3929" spans="1:22" ht="49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 t="str">
        <f t="shared" si="368"/>
        <v>08/09/2014</v>
      </c>
      <c r="K3929" s="11" t="str">
        <f t="shared" si="369"/>
        <v>2014</v>
      </c>
      <c r="L3929" s="11" t="str">
        <f t="shared" si="370"/>
        <v>Aug</v>
      </c>
      <c r="M3929">
        <v>1404973504</v>
      </c>
      <c r="N3929" s="11">
        <f t="shared" si="371"/>
        <v>41830.059074074074</v>
      </c>
      <c r="O3929" t="b">
        <v>0</v>
      </c>
      <c r="P3929">
        <v>2</v>
      </c>
      <c r="Q3929" t="b">
        <v>0</v>
      </c>
      <c r="R3929" t="s">
        <v>8271</v>
      </c>
      <c r="S3929" s="5">
        <f t="shared" si="366"/>
        <v>0.01</v>
      </c>
      <c r="T3929" s="7">
        <f t="shared" si="367"/>
        <v>12.5</v>
      </c>
      <c r="U3929" t="s">
        <v>8318</v>
      </c>
      <c r="V3929" t="s">
        <v>8319</v>
      </c>
    </row>
    <row r="3930" spans="1:22" ht="49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 t="str">
        <f t="shared" si="368"/>
        <v>10/15/2015</v>
      </c>
      <c r="K3930" s="11" t="str">
        <f t="shared" si="369"/>
        <v>2015</v>
      </c>
      <c r="L3930" s="11" t="str">
        <f t="shared" si="370"/>
        <v>Oct</v>
      </c>
      <c r="M3930">
        <v>1442593427</v>
      </c>
      <c r="N3930" s="11">
        <f t="shared" si="371"/>
        <v>42265.474849537037</v>
      </c>
      <c r="O3930" t="b">
        <v>0</v>
      </c>
      <c r="P3930">
        <v>7</v>
      </c>
      <c r="Q3930" t="b">
        <v>0</v>
      </c>
      <c r="R3930" t="s">
        <v>8271</v>
      </c>
      <c r="S3930" s="5">
        <f t="shared" si="366"/>
        <v>0.13020000000000001</v>
      </c>
      <c r="T3930" s="7">
        <f t="shared" si="367"/>
        <v>93</v>
      </c>
      <c r="U3930" t="s">
        <v>8318</v>
      </c>
      <c r="V3930" t="s">
        <v>8319</v>
      </c>
    </row>
    <row r="3931" spans="1:22" ht="49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 t="str">
        <f t="shared" si="368"/>
        <v>09/18/2016</v>
      </c>
      <c r="K3931" s="11" t="str">
        <f t="shared" si="369"/>
        <v>2016</v>
      </c>
      <c r="L3931" s="11" t="str">
        <f t="shared" si="370"/>
        <v>Sep</v>
      </c>
      <c r="M3931">
        <v>1471636265</v>
      </c>
      <c r="N3931" s="11">
        <f t="shared" si="371"/>
        <v>42601.618807870364</v>
      </c>
      <c r="O3931" t="b">
        <v>0</v>
      </c>
      <c r="P3931">
        <v>14</v>
      </c>
      <c r="Q3931" t="b">
        <v>0</v>
      </c>
      <c r="R3931" t="s">
        <v>8271</v>
      </c>
      <c r="S3931" s="5">
        <f t="shared" si="366"/>
        <v>2.265E-2</v>
      </c>
      <c r="T3931" s="7">
        <f t="shared" si="367"/>
        <v>32.357142857142854</v>
      </c>
      <c r="U3931" t="s">
        <v>8318</v>
      </c>
      <c r="V3931" t="s">
        <v>8319</v>
      </c>
    </row>
    <row r="3932" spans="1:22" ht="49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 t="str">
        <f t="shared" si="368"/>
        <v>04/01/2016</v>
      </c>
      <c r="K3932" s="11" t="str">
        <f t="shared" si="369"/>
        <v>2016</v>
      </c>
      <c r="L3932" s="11" t="str">
        <f t="shared" si="370"/>
        <v>Apr</v>
      </c>
      <c r="M3932">
        <v>1457078868</v>
      </c>
      <c r="N3932" s="11">
        <f t="shared" si="371"/>
        <v>42433.13041666666</v>
      </c>
      <c r="O3932" t="b">
        <v>0</v>
      </c>
      <c r="P3932">
        <v>0</v>
      </c>
      <c r="Q3932" t="b">
        <v>0</v>
      </c>
      <c r="R3932" t="s">
        <v>8271</v>
      </c>
      <c r="S3932" s="5">
        <f t="shared" si="366"/>
        <v>0</v>
      </c>
      <c r="T3932" s="7" t="e">
        <f t="shared" si="367"/>
        <v>#DIV/0!</v>
      </c>
      <c r="U3932" t="s">
        <v>8318</v>
      </c>
      <c r="V3932" t="s">
        <v>8319</v>
      </c>
    </row>
    <row r="3933" spans="1:22" ht="49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 t="str">
        <f t="shared" si="368"/>
        <v>09/05/2015</v>
      </c>
      <c r="K3933" s="11" t="str">
        <f t="shared" si="369"/>
        <v>2015</v>
      </c>
      <c r="L3933" s="11" t="str">
        <f t="shared" si="370"/>
        <v>Sep</v>
      </c>
      <c r="M3933">
        <v>1439350707</v>
      </c>
      <c r="N3933" s="11">
        <f t="shared" si="371"/>
        <v>42227.943368055552</v>
      </c>
      <c r="O3933" t="b">
        <v>0</v>
      </c>
      <c r="P3933">
        <v>0</v>
      </c>
      <c r="Q3933" t="b">
        <v>0</v>
      </c>
      <c r="R3933" t="s">
        <v>8271</v>
      </c>
      <c r="S3933" s="5">
        <f t="shared" si="366"/>
        <v>0</v>
      </c>
      <c r="T3933" s="7" t="e">
        <f t="shared" si="367"/>
        <v>#DIV/0!</v>
      </c>
      <c r="U3933" t="s">
        <v>8318</v>
      </c>
      <c r="V3933" t="s">
        <v>8319</v>
      </c>
    </row>
    <row r="3934" spans="1:22" ht="49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 t="str">
        <f t="shared" si="368"/>
        <v>03/15/2016</v>
      </c>
      <c r="K3934" s="11" t="str">
        <f t="shared" si="369"/>
        <v>2016</v>
      </c>
      <c r="L3934" s="11" t="str">
        <f t="shared" si="370"/>
        <v>Mar</v>
      </c>
      <c r="M3934">
        <v>1455508964</v>
      </c>
      <c r="N3934" s="11">
        <f t="shared" si="371"/>
        <v>42414.960231481477</v>
      </c>
      <c r="O3934" t="b">
        <v>0</v>
      </c>
      <c r="P3934">
        <v>1</v>
      </c>
      <c r="Q3934" t="b">
        <v>0</v>
      </c>
      <c r="R3934" t="s">
        <v>8271</v>
      </c>
      <c r="S3934" s="5">
        <f t="shared" si="366"/>
        <v>8.3333333333333331E-5</v>
      </c>
      <c r="T3934" s="7">
        <f t="shared" si="367"/>
        <v>1</v>
      </c>
      <c r="U3934" t="s">
        <v>8318</v>
      </c>
      <c r="V3934" t="s">
        <v>8319</v>
      </c>
    </row>
    <row r="3935" spans="1:22" ht="49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 t="str">
        <f t="shared" si="368"/>
        <v>07/16/2016</v>
      </c>
      <c r="K3935" s="11" t="str">
        <f t="shared" si="369"/>
        <v>2016</v>
      </c>
      <c r="L3935" s="11" t="str">
        <f t="shared" si="370"/>
        <v>Jul</v>
      </c>
      <c r="M3935">
        <v>1466205262</v>
      </c>
      <c r="N3935" s="11">
        <f t="shared" si="371"/>
        <v>42538.759976851848</v>
      </c>
      <c r="O3935" t="b">
        <v>0</v>
      </c>
      <c r="P3935">
        <v>12</v>
      </c>
      <c r="Q3935" t="b">
        <v>0</v>
      </c>
      <c r="R3935" t="s">
        <v>8271</v>
      </c>
      <c r="S3935" s="5">
        <f t="shared" si="366"/>
        <v>0.15742857142857142</v>
      </c>
      <c r="T3935" s="7">
        <f t="shared" si="367"/>
        <v>91.833333333333329</v>
      </c>
      <c r="U3935" t="s">
        <v>8318</v>
      </c>
      <c r="V3935" t="s">
        <v>8319</v>
      </c>
    </row>
    <row r="3936" spans="1:22" ht="49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 t="str">
        <f t="shared" si="368"/>
        <v>10/01/2015</v>
      </c>
      <c r="K3936" s="11" t="str">
        <f t="shared" si="369"/>
        <v>2015</v>
      </c>
      <c r="L3936" s="11" t="str">
        <f t="shared" si="370"/>
        <v>Oct</v>
      </c>
      <c r="M3936">
        <v>1439827639</v>
      </c>
      <c r="N3936" s="11">
        <f t="shared" si="371"/>
        <v>42233.463414351849</v>
      </c>
      <c r="O3936" t="b">
        <v>0</v>
      </c>
      <c r="P3936">
        <v>12</v>
      </c>
      <c r="Q3936" t="b">
        <v>0</v>
      </c>
      <c r="R3936" t="s">
        <v>8271</v>
      </c>
      <c r="S3936" s="5">
        <f t="shared" si="366"/>
        <v>0.11</v>
      </c>
      <c r="T3936" s="7">
        <f t="shared" si="367"/>
        <v>45.833333333333336</v>
      </c>
      <c r="U3936" t="s">
        <v>8318</v>
      </c>
      <c r="V3936" t="s">
        <v>8319</v>
      </c>
    </row>
    <row r="3937" spans="1:22" ht="65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 t="str">
        <f t="shared" si="368"/>
        <v>10/04/2015</v>
      </c>
      <c r="K3937" s="11" t="str">
        <f t="shared" si="369"/>
        <v>2015</v>
      </c>
      <c r="L3937" s="11" t="str">
        <f t="shared" si="370"/>
        <v>Oct</v>
      </c>
      <c r="M3937">
        <v>1438789546</v>
      </c>
      <c r="N3937" s="11">
        <f t="shared" si="371"/>
        <v>42221.448449074072</v>
      </c>
      <c r="O3937" t="b">
        <v>0</v>
      </c>
      <c r="P3937">
        <v>23</v>
      </c>
      <c r="Q3937" t="b">
        <v>0</v>
      </c>
      <c r="R3937" t="s">
        <v>8271</v>
      </c>
      <c r="S3937" s="5">
        <f t="shared" si="366"/>
        <v>0.43833333333333335</v>
      </c>
      <c r="T3937" s="7">
        <f t="shared" si="367"/>
        <v>57.173913043478258</v>
      </c>
      <c r="U3937" t="s">
        <v>8318</v>
      </c>
      <c r="V3937" t="s">
        <v>8319</v>
      </c>
    </row>
    <row r="3938" spans="1:22" ht="49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 t="str">
        <f t="shared" si="368"/>
        <v>12/01/2016</v>
      </c>
      <c r="K3938" s="11" t="str">
        <f t="shared" si="369"/>
        <v>2016</v>
      </c>
      <c r="L3938" s="11" t="str">
        <f t="shared" si="370"/>
        <v>Dec</v>
      </c>
      <c r="M3938">
        <v>1477981120</v>
      </c>
      <c r="N3938" s="11">
        <f t="shared" si="371"/>
        <v>42675.054629629631</v>
      </c>
      <c r="O3938" t="b">
        <v>0</v>
      </c>
      <c r="P3938">
        <v>0</v>
      </c>
      <c r="Q3938" t="b">
        <v>0</v>
      </c>
      <c r="R3938" t="s">
        <v>8271</v>
      </c>
      <c r="S3938" s="5">
        <f t="shared" si="366"/>
        <v>0</v>
      </c>
      <c r="T3938" s="7" t="e">
        <f t="shared" si="367"/>
        <v>#DIV/0!</v>
      </c>
      <c r="U3938" t="s">
        <v>8318</v>
      </c>
      <c r="V3938" t="s">
        <v>8319</v>
      </c>
    </row>
    <row r="3939" spans="1:22" ht="49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 t="str">
        <f t="shared" si="368"/>
        <v>07/11/2016</v>
      </c>
      <c r="K3939" s="11" t="str">
        <f t="shared" si="369"/>
        <v>2016</v>
      </c>
      <c r="L3939" s="11" t="str">
        <f t="shared" si="370"/>
        <v>Jul</v>
      </c>
      <c r="M3939">
        <v>1465830560</v>
      </c>
      <c r="N3939" s="11">
        <f t="shared" si="371"/>
        <v>42534.423148148147</v>
      </c>
      <c r="O3939" t="b">
        <v>0</v>
      </c>
      <c r="P3939">
        <v>10</v>
      </c>
      <c r="Q3939" t="b">
        <v>0</v>
      </c>
      <c r="R3939" t="s">
        <v>8271</v>
      </c>
      <c r="S3939" s="5">
        <f t="shared" si="366"/>
        <v>0.86135181975736563</v>
      </c>
      <c r="T3939" s="7">
        <f t="shared" si="367"/>
        <v>248.5</v>
      </c>
      <c r="U3939" t="s">
        <v>8318</v>
      </c>
      <c r="V3939" t="s">
        <v>8319</v>
      </c>
    </row>
    <row r="3940" spans="1:22" ht="49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 t="str">
        <f t="shared" si="368"/>
        <v>06/27/2015</v>
      </c>
      <c r="K3940" s="11" t="str">
        <f t="shared" si="369"/>
        <v>2015</v>
      </c>
      <c r="L3940" s="11" t="str">
        <f t="shared" si="370"/>
        <v>Jun</v>
      </c>
      <c r="M3940">
        <v>1432763054</v>
      </c>
      <c r="N3940" s="11">
        <f t="shared" si="371"/>
        <v>42151.697384259256</v>
      </c>
      <c r="O3940" t="b">
        <v>0</v>
      </c>
      <c r="P3940">
        <v>5</v>
      </c>
      <c r="Q3940" t="b">
        <v>0</v>
      </c>
      <c r="R3940" t="s">
        <v>8271</v>
      </c>
      <c r="S3940" s="5">
        <f t="shared" si="366"/>
        <v>0.12196620583717357</v>
      </c>
      <c r="T3940" s="7">
        <f t="shared" si="367"/>
        <v>79.400000000000006</v>
      </c>
      <c r="U3940" t="s">
        <v>8318</v>
      </c>
      <c r="V3940" t="s">
        <v>8319</v>
      </c>
    </row>
    <row r="3941" spans="1:22" ht="49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 t="str">
        <f t="shared" si="368"/>
        <v>10/06/2014</v>
      </c>
      <c r="K3941" s="11" t="str">
        <f t="shared" si="369"/>
        <v>2014</v>
      </c>
      <c r="L3941" s="11" t="str">
        <f t="shared" si="370"/>
        <v>Oct</v>
      </c>
      <c r="M3941">
        <v>1412328979</v>
      </c>
      <c r="N3941" s="11">
        <f t="shared" si="371"/>
        <v>41915.191886574074</v>
      </c>
      <c r="O3941" t="b">
        <v>0</v>
      </c>
      <c r="P3941">
        <v>1</v>
      </c>
      <c r="Q3941" t="b">
        <v>0</v>
      </c>
      <c r="R3941" t="s">
        <v>8271</v>
      </c>
      <c r="S3941" s="5">
        <f t="shared" si="366"/>
        <v>1E-3</v>
      </c>
      <c r="T3941" s="7">
        <f t="shared" si="367"/>
        <v>5</v>
      </c>
      <c r="U3941" t="s">
        <v>8318</v>
      </c>
      <c r="V3941" t="s">
        <v>8319</v>
      </c>
    </row>
    <row r="3942" spans="1:22" ht="49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 t="str">
        <f t="shared" si="368"/>
        <v>01/02/2015</v>
      </c>
      <c r="K3942" s="11" t="str">
        <f t="shared" si="369"/>
        <v>2015</v>
      </c>
      <c r="L3942" s="11" t="str">
        <f t="shared" si="370"/>
        <v>Jan</v>
      </c>
      <c r="M3942">
        <v>1416311351</v>
      </c>
      <c r="N3942" s="11">
        <f t="shared" si="371"/>
        <v>41961.284155092588</v>
      </c>
      <c r="O3942" t="b">
        <v>0</v>
      </c>
      <c r="P3942">
        <v>2</v>
      </c>
      <c r="Q3942" t="b">
        <v>0</v>
      </c>
      <c r="R3942" t="s">
        <v>8271</v>
      </c>
      <c r="S3942" s="5">
        <f t="shared" si="366"/>
        <v>2.2000000000000001E-3</v>
      </c>
      <c r="T3942" s="7">
        <f t="shared" si="367"/>
        <v>5.5</v>
      </c>
      <c r="U3942" t="s">
        <v>8318</v>
      </c>
      <c r="V3942" t="s">
        <v>8319</v>
      </c>
    </row>
    <row r="3943" spans="1:22" ht="49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 t="str">
        <f t="shared" si="368"/>
        <v>11/24/2014</v>
      </c>
      <c r="K3943" s="11" t="str">
        <f t="shared" si="369"/>
        <v>2014</v>
      </c>
      <c r="L3943" s="11" t="str">
        <f t="shared" si="370"/>
        <v>Nov</v>
      </c>
      <c r="M3943">
        <v>1414505137</v>
      </c>
      <c r="N3943" s="11">
        <f t="shared" si="371"/>
        <v>41940.378900462958</v>
      </c>
      <c r="O3943" t="b">
        <v>0</v>
      </c>
      <c r="P3943">
        <v>2</v>
      </c>
      <c r="Q3943" t="b">
        <v>0</v>
      </c>
      <c r="R3943" t="s">
        <v>8271</v>
      </c>
      <c r="S3943" s="5">
        <f t="shared" si="366"/>
        <v>9.0909090909090905E-3</v>
      </c>
      <c r="T3943" s="7">
        <f t="shared" si="367"/>
        <v>25</v>
      </c>
      <c r="U3943" t="s">
        <v>8318</v>
      </c>
      <c r="V3943" t="s">
        <v>8319</v>
      </c>
    </row>
    <row r="3944" spans="1:22" ht="49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 t="str">
        <f t="shared" si="368"/>
        <v>06/16/2015</v>
      </c>
      <c r="K3944" s="11" t="str">
        <f t="shared" si="369"/>
        <v>2015</v>
      </c>
      <c r="L3944" s="11" t="str">
        <f t="shared" si="370"/>
        <v>Jun</v>
      </c>
      <c r="M3944">
        <v>1429306914</v>
      </c>
      <c r="N3944" s="11">
        <f t="shared" si="371"/>
        <v>42111.695763888885</v>
      </c>
      <c r="O3944" t="b">
        <v>0</v>
      </c>
      <c r="P3944">
        <v>0</v>
      </c>
      <c r="Q3944" t="b">
        <v>0</v>
      </c>
      <c r="R3944" t="s">
        <v>8271</v>
      </c>
      <c r="S3944" s="5">
        <f t="shared" si="366"/>
        <v>0</v>
      </c>
      <c r="T3944" s="7" t="e">
        <f t="shared" si="367"/>
        <v>#DIV/0!</v>
      </c>
      <c r="U3944" t="s">
        <v>8318</v>
      </c>
      <c r="V3944" t="s">
        <v>8319</v>
      </c>
    </row>
    <row r="3945" spans="1:22" ht="49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 t="str">
        <f t="shared" si="368"/>
        <v>11/02/2015</v>
      </c>
      <c r="K3945" s="11" t="str">
        <f t="shared" si="369"/>
        <v>2015</v>
      </c>
      <c r="L3945" s="11" t="str">
        <f t="shared" si="370"/>
        <v>Nov</v>
      </c>
      <c r="M3945">
        <v>1443811268</v>
      </c>
      <c r="N3945" s="11">
        <f t="shared" si="371"/>
        <v>42279.570231481477</v>
      </c>
      <c r="O3945" t="b">
        <v>0</v>
      </c>
      <c r="P3945">
        <v>13</v>
      </c>
      <c r="Q3945" t="b">
        <v>0</v>
      </c>
      <c r="R3945" t="s">
        <v>8271</v>
      </c>
      <c r="S3945" s="5">
        <f t="shared" si="366"/>
        <v>0.35639999999999999</v>
      </c>
      <c r="T3945" s="7">
        <f t="shared" si="367"/>
        <v>137.07692307692307</v>
      </c>
      <c r="U3945" t="s">
        <v>8318</v>
      </c>
      <c r="V3945" t="s">
        <v>8319</v>
      </c>
    </row>
    <row r="3946" spans="1:22" ht="49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 t="str">
        <f t="shared" si="368"/>
        <v>08/27/2015</v>
      </c>
      <c r="K3946" s="11" t="str">
        <f t="shared" si="369"/>
        <v>2015</v>
      </c>
      <c r="L3946" s="11" t="str">
        <f t="shared" si="370"/>
        <v>Aug</v>
      </c>
      <c r="M3946">
        <v>1438098875</v>
      </c>
      <c r="N3946" s="11">
        <f t="shared" si="371"/>
        <v>42213.454571759255</v>
      </c>
      <c r="O3946" t="b">
        <v>0</v>
      </c>
      <c r="P3946">
        <v>0</v>
      </c>
      <c r="Q3946" t="b">
        <v>0</v>
      </c>
      <c r="R3946" t="s">
        <v>8271</v>
      </c>
      <c r="S3946" s="5">
        <f t="shared" si="366"/>
        <v>0</v>
      </c>
      <c r="T3946" s="7" t="e">
        <f t="shared" si="367"/>
        <v>#DIV/0!</v>
      </c>
      <c r="U3946" t="s">
        <v>8318</v>
      </c>
      <c r="V3946" t="s">
        <v>8319</v>
      </c>
    </row>
    <row r="3947" spans="1:22" ht="49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 t="str">
        <f t="shared" si="368"/>
        <v>05/15/2015</v>
      </c>
      <c r="K3947" s="11" t="str">
        <f t="shared" si="369"/>
        <v>2015</v>
      </c>
      <c r="L3947" s="11" t="str">
        <f t="shared" si="370"/>
        <v>May</v>
      </c>
      <c r="M3947">
        <v>1429125268</v>
      </c>
      <c r="N3947" s="11">
        <f t="shared" si="371"/>
        <v>42109.593379629623</v>
      </c>
      <c r="O3947" t="b">
        <v>0</v>
      </c>
      <c r="P3947">
        <v>1</v>
      </c>
      <c r="Q3947" t="b">
        <v>0</v>
      </c>
      <c r="R3947" t="s">
        <v>8271</v>
      </c>
      <c r="S3947" s="5">
        <f t="shared" si="366"/>
        <v>2.5000000000000001E-3</v>
      </c>
      <c r="T3947" s="7">
        <f t="shared" si="367"/>
        <v>5</v>
      </c>
      <c r="U3947" t="s">
        <v>8318</v>
      </c>
      <c r="V3947" t="s">
        <v>8319</v>
      </c>
    </row>
    <row r="3948" spans="1:22" ht="33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 t="str">
        <f t="shared" si="368"/>
        <v>02/28/2015</v>
      </c>
      <c r="K3948" s="11" t="str">
        <f t="shared" si="369"/>
        <v>2015</v>
      </c>
      <c r="L3948" s="11" t="str">
        <f t="shared" si="370"/>
        <v>Feb</v>
      </c>
      <c r="M3948">
        <v>1422388822</v>
      </c>
      <c r="N3948" s="11">
        <f t="shared" si="371"/>
        <v>42031.625254629624</v>
      </c>
      <c r="O3948" t="b">
        <v>0</v>
      </c>
      <c r="P3948">
        <v>5</v>
      </c>
      <c r="Q3948" t="b">
        <v>0</v>
      </c>
      <c r="R3948" t="s">
        <v>8271</v>
      </c>
      <c r="S3948" s="5">
        <f t="shared" si="366"/>
        <v>3.2500000000000001E-2</v>
      </c>
      <c r="T3948" s="7">
        <f t="shared" si="367"/>
        <v>39</v>
      </c>
      <c r="U3948" t="s">
        <v>8318</v>
      </c>
      <c r="V3948" t="s">
        <v>8319</v>
      </c>
    </row>
    <row r="3949" spans="1:22" ht="49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 t="str">
        <f t="shared" si="368"/>
        <v>10/01/2016</v>
      </c>
      <c r="K3949" s="11" t="str">
        <f t="shared" si="369"/>
        <v>2016</v>
      </c>
      <c r="L3949" s="11" t="str">
        <f t="shared" si="370"/>
        <v>Oct</v>
      </c>
      <c r="M3949">
        <v>1472786744</v>
      </c>
      <c r="N3949" s="11">
        <f t="shared" si="371"/>
        <v>42614.934537037036</v>
      </c>
      <c r="O3949" t="b">
        <v>0</v>
      </c>
      <c r="P3949">
        <v>2</v>
      </c>
      <c r="Q3949" t="b">
        <v>0</v>
      </c>
      <c r="R3949" t="s">
        <v>8271</v>
      </c>
      <c r="S3949" s="5">
        <f t="shared" si="366"/>
        <v>3.3666666666666664E-2</v>
      </c>
      <c r="T3949" s="7">
        <f t="shared" si="367"/>
        <v>50.5</v>
      </c>
      <c r="U3949" t="s">
        <v>8318</v>
      </c>
      <c r="V3949" t="s">
        <v>8319</v>
      </c>
    </row>
    <row r="3950" spans="1:22" ht="49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 t="str">
        <f t="shared" si="368"/>
        <v>09/07/2014</v>
      </c>
      <c r="K3950" s="11" t="str">
        <f t="shared" si="369"/>
        <v>2014</v>
      </c>
      <c r="L3950" s="11" t="str">
        <f t="shared" si="370"/>
        <v>Sep</v>
      </c>
      <c r="M3950">
        <v>1404892123</v>
      </c>
      <c r="N3950" s="11">
        <f t="shared" si="371"/>
        <v>41829.117164351854</v>
      </c>
      <c r="O3950" t="b">
        <v>0</v>
      </c>
      <c r="P3950">
        <v>0</v>
      </c>
      <c r="Q3950" t="b">
        <v>0</v>
      </c>
      <c r="R3950" t="s">
        <v>8271</v>
      </c>
      <c r="S3950" s="5">
        <f t="shared" si="366"/>
        <v>0</v>
      </c>
      <c r="T3950" s="7" t="e">
        <f t="shared" si="367"/>
        <v>#DIV/0!</v>
      </c>
      <c r="U3950" t="s">
        <v>8318</v>
      </c>
      <c r="V3950" t="s">
        <v>8319</v>
      </c>
    </row>
    <row r="3951" spans="1:22" ht="49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 t="str">
        <f t="shared" si="368"/>
        <v>02/10/2015</v>
      </c>
      <c r="K3951" s="11" t="str">
        <f t="shared" si="369"/>
        <v>2015</v>
      </c>
      <c r="L3951" s="11" t="str">
        <f t="shared" si="370"/>
        <v>Feb</v>
      </c>
      <c r="M3951">
        <v>1421031221</v>
      </c>
      <c r="N3951" s="11">
        <f t="shared" si="371"/>
        <v>42015.912280092591</v>
      </c>
      <c r="O3951" t="b">
        <v>0</v>
      </c>
      <c r="P3951">
        <v>32</v>
      </c>
      <c r="Q3951" t="b">
        <v>0</v>
      </c>
      <c r="R3951" t="s">
        <v>8271</v>
      </c>
      <c r="S3951" s="5">
        <f t="shared" si="366"/>
        <v>0.15770000000000001</v>
      </c>
      <c r="T3951" s="7">
        <f t="shared" si="367"/>
        <v>49.28125</v>
      </c>
      <c r="U3951" t="s">
        <v>8318</v>
      </c>
      <c r="V3951" t="s">
        <v>8319</v>
      </c>
    </row>
    <row r="3952" spans="1:22" ht="49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 t="str">
        <f t="shared" si="368"/>
        <v>04/08/2016</v>
      </c>
      <c r="K3952" s="11" t="str">
        <f t="shared" si="369"/>
        <v>2016</v>
      </c>
      <c r="L3952" s="11" t="str">
        <f t="shared" si="370"/>
        <v>Apr</v>
      </c>
      <c r="M3952">
        <v>1457628680</v>
      </c>
      <c r="N3952" s="11">
        <f t="shared" si="371"/>
        <v>42439.493981481479</v>
      </c>
      <c r="O3952" t="b">
        <v>0</v>
      </c>
      <c r="P3952">
        <v>1</v>
      </c>
      <c r="Q3952" t="b">
        <v>0</v>
      </c>
      <c r="R3952" t="s">
        <v>8271</v>
      </c>
      <c r="S3952" s="5">
        <f t="shared" si="366"/>
        <v>6.2500000000000003E-3</v>
      </c>
      <c r="T3952" s="7">
        <f t="shared" si="367"/>
        <v>25</v>
      </c>
      <c r="U3952" t="s">
        <v>8318</v>
      </c>
      <c r="V3952" t="s">
        <v>8319</v>
      </c>
    </row>
    <row r="3953" spans="1:22" ht="49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 t="str">
        <f t="shared" si="368"/>
        <v>05/03/2016</v>
      </c>
      <c r="K3953" s="11" t="str">
        <f t="shared" si="369"/>
        <v>2016</v>
      </c>
      <c r="L3953" s="11" t="str">
        <f t="shared" si="370"/>
        <v>May</v>
      </c>
      <c r="M3953">
        <v>1457120942</v>
      </c>
      <c r="N3953" s="11">
        <f t="shared" si="371"/>
        <v>42433.617384259262</v>
      </c>
      <c r="O3953" t="b">
        <v>0</v>
      </c>
      <c r="P3953">
        <v>1</v>
      </c>
      <c r="Q3953" t="b">
        <v>0</v>
      </c>
      <c r="R3953" t="s">
        <v>8271</v>
      </c>
      <c r="S3953" s="5">
        <f t="shared" si="366"/>
        <v>5.0000000000000004E-6</v>
      </c>
      <c r="T3953" s="7">
        <f t="shared" si="367"/>
        <v>1</v>
      </c>
      <c r="U3953" t="s">
        <v>8318</v>
      </c>
      <c r="V3953" t="s">
        <v>8319</v>
      </c>
    </row>
    <row r="3954" spans="1:22" ht="49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 t="str">
        <f t="shared" si="368"/>
        <v>10/26/2015</v>
      </c>
      <c r="K3954" s="11" t="str">
        <f t="shared" si="369"/>
        <v>2015</v>
      </c>
      <c r="L3954" s="11" t="str">
        <f t="shared" si="370"/>
        <v>Oct</v>
      </c>
      <c r="M3954">
        <v>1440701890</v>
      </c>
      <c r="N3954" s="11">
        <f t="shared" si="371"/>
        <v>42243.582060185181</v>
      </c>
      <c r="O3954" t="b">
        <v>0</v>
      </c>
      <c r="P3954">
        <v>1</v>
      </c>
      <c r="Q3954" t="b">
        <v>0</v>
      </c>
      <c r="R3954" t="s">
        <v>8271</v>
      </c>
      <c r="S3954" s="5">
        <f t="shared" si="366"/>
        <v>9.6153846153846159E-4</v>
      </c>
      <c r="T3954" s="7">
        <f t="shared" si="367"/>
        <v>25</v>
      </c>
      <c r="U3954" t="s">
        <v>8318</v>
      </c>
      <c r="V3954" t="s">
        <v>8319</v>
      </c>
    </row>
    <row r="3955" spans="1:22" ht="49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 t="str">
        <f t="shared" si="368"/>
        <v>07/29/2016</v>
      </c>
      <c r="K3955" s="11" t="str">
        <f t="shared" si="369"/>
        <v>2016</v>
      </c>
      <c r="L3955" s="11" t="str">
        <f t="shared" si="370"/>
        <v>Jul</v>
      </c>
      <c r="M3955">
        <v>1467162586</v>
      </c>
      <c r="N3955" s="11">
        <f t="shared" si="371"/>
        <v>42549.840115740742</v>
      </c>
      <c r="O3955" t="b">
        <v>0</v>
      </c>
      <c r="P3955">
        <v>0</v>
      </c>
      <c r="Q3955" t="b">
        <v>0</v>
      </c>
      <c r="R3955" t="s">
        <v>8271</v>
      </c>
      <c r="S3955" s="5">
        <f t="shared" si="366"/>
        <v>0</v>
      </c>
      <c r="T3955" s="7" t="e">
        <f t="shared" si="367"/>
        <v>#DIV/0!</v>
      </c>
      <c r="U3955" t="s">
        <v>8318</v>
      </c>
      <c r="V3955" t="s">
        <v>8319</v>
      </c>
    </row>
    <row r="3956" spans="1:22" ht="49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 t="str">
        <f t="shared" si="368"/>
        <v>07/14/2014</v>
      </c>
      <c r="K3956" s="11" t="str">
        <f t="shared" si="369"/>
        <v>2014</v>
      </c>
      <c r="L3956" s="11" t="str">
        <f t="shared" si="370"/>
        <v>Jul</v>
      </c>
      <c r="M3956">
        <v>1400168264</v>
      </c>
      <c r="N3956" s="11">
        <f t="shared" si="371"/>
        <v>41774.442870370367</v>
      </c>
      <c r="O3956" t="b">
        <v>0</v>
      </c>
      <c r="P3956">
        <v>0</v>
      </c>
      <c r="Q3956" t="b">
        <v>0</v>
      </c>
      <c r="R3956" t="s">
        <v>8271</v>
      </c>
      <c r="S3956" s="5">
        <f t="shared" si="366"/>
        <v>0</v>
      </c>
      <c r="T3956" s="7" t="e">
        <f t="shared" si="367"/>
        <v>#DIV/0!</v>
      </c>
      <c r="U3956" t="s">
        <v>8318</v>
      </c>
      <c r="V3956" t="s">
        <v>8319</v>
      </c>
    </row>
    <row r="3957" spans="1:22" ht="49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 t="str">
        <f t="shared" si="368"/>
        <v>11/28/2015</v>
      </c>
      <c r="K3957" s="11" t="str">
        <f t="shared" si="369"/>
        <v>2015</v>
      </c>
      <c r="L3957" s="11" t="str">
        <f t="shared" si="370"/>
        <v>Nov</v>
      </c>
      <c r="M3957">
        <v>1446150141</v>
      </c>
      <c r="N3957" s="11">
        <f t="shared" si="371"/>
        <v>42306.640520833331</v>
      </c>
      <c r="O3957" t="b">
        <v>0</v>
      </c>
      <c r="P3957">
        <v>8</v>
      </c>
      <c r="Q3957" t="b">
        <v>0</v>
      </c>
      <c r="R3957" t="s">
        <v>8271</v>
      </c>
      <c r="S3957" s="5">
        <f t="shared" si="366"/>
        <v>0.24285714285714285</v>
      </c>
      <c r="T3957" s="7">
        <f t="shared" si="367"/>
        <v>53.125</v>
      </c>
      <c r="U3957" t="s">
        <v>8318</v>
      </c>
      <c r="V3957" t="s">
        <v>8319</v>
      </c>
    </row>
    <row r="3958" spans="1:22" ht="49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 t="str">
        <f t="shared" si="368"/>
        <v>04/24/2016</v>
      </c>
      <c r="K3958" s="11" t="str">
        <f t="shared" si="369"/>
        <v>2016</v>
      </c>
      <c r="L3958" s="11" t="str">
        <f t="shared" si="370"/>
        <v>Apr</v>
      </c>
      <c r="M3958">
        <v>1459203727</v>
      </c>
      <c r="N3958" s="11">
        <f t="shared" si="371"/>
        <v>42457.723692129628</v>
      </c>
      <c r="O3958" t="b">
        <v>0</v>
      </c>
      <c r="P3958">
        <v>0</v>
      </c>
      <c r="Q3958" t="b">
        <v>0</v>
      </c>
      <c r="R3958" t="s">
        <v>8271</v>
      </c>
      <c r="S3958" s="5">
        <f t="shared" si="366"/>
        <v>0</v>
      </c>
      <c r="T3958" s="7" t="e">
        <f t="shared" si="367"/>
        <v>#DIV/0!</v>
      </c>
      <c r="U3958" t="s">
        <v>8318</v>
      </c>
      <c r="V3958" t="s">
        <v>8319</v>
      </c>
    </row>
    <row r="3959" spans="1:22" ht="49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 t="str">
        <f t="shared" si="368"/>
        <v>07/08/2016</v>
      </c>
      <c r="K3959" s="11" t="str">
        <f t="shared" si="369"/>
        <v>2016</v>
      </c>
      <c r="L3959" s="11" t="str">
        <f t="shared" si="370"/>
        <v>Jul</v>
      </c>
      <c r="M3959">
        <v>1464045954</v>
      </c>
      <c r="N3959" s="11">
        <f t="shared" si="371"/>
        <v>42513.76798611111</v>
      </c>
      <c r="O3959" t="b">
        <v>0</v>
      </c>
      <c r="P3959">
        <v>1</v>
      </c>
      <c r="Q3959" t="b">
        <v>0</v>
      </c>
      <c r="R3959" t="s">
        <v>8271</v>
      </c>
      <c r="S3959" s="5">
        <f t="shared" si="366"/>
        <v>2.5000000000000001E-4</v>
      </c>
      <c r="T3959" s="7">
        <f t="shared" si="367"/>
        <v>7</v>
      </c>
      <c r="U3959" t="s">
        <v>8318</v>
      </c>
      <c r="V3959" t="s">
        <v>8319</v>
      </c>
    </row>
    <row r="3960" spans="1:22" ht="49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 t="str">
        <f t="shared" si="368"/>
        <v>08/02/2014</v>
      </c>
      <c r="K3960" s="11" t="str">
        <f t="shared" si="369"/>
        <v>2014</v>
      </c>
      <c r="L3960" s="11" t="str">
        <f t="shared" si="370"/>
        <v>Aug</v>
      </c>
      <c r="M3960">
        <v>1403822912</v>
      </c>
      <c r="N3960" s="11">
        <f t="shared" si="371"/>
        <v>41816.742037037031</v>
      </c>
      <c r="O3960" t="b">
        <v>0</v>
      </c>
      <c r="P3960">
        <v>16</v>
      </c>
      <c r="Q3960" t="b">
        <v>0</v>
      </c>
      <c r="R3960" t="s">
        <v>8271</v>
      </c>
      <c r="S3960" s="5">
        <f t="shared" si="366"/>
        <v>0.32050000000000001</v>
      </c>
      <c r="T3960" s="7">
        <f t="shared" si="367"/>
        <v>40.0625</v>
      </c>
      <c r="U3960" t="s">
        <v>8318</v>
      </c>
      <c r="V3960" t="s">
        <v>8319</v>
      </c>
    </row>
    <row r="3961" spans="1:22" ht="49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 t="str">
        <f t="shared" si="368"/>
        <v>09/28/2014</v>
      </c>
      <c r="K3961" s="11" t="str">
        <f t="shared" si="369"/>
        <v>2014</v>
      </c>
      <c r="L3961" s="11" t="str">
        <f t="shared" si="370"/>
        <v>Sep</v>
      </c>
      <c r="M3961">
        <v>1409338556</v>
      </c>
      <c r="N3961" s="11">
        <f t="shared" si="371"/>
        <v>41880.580509259256</v>
      </c>
      <c r="O3961" t="b">
        <v>0</v>
      </c>
      <c r="P3961">
        <v>12</v>
      </c>
      <c r="Q3961" t="b">
        <v>0</v>
      </c>
      <c r="R3961" t="s">
        <v>8271</v>
      </c>
      <c r="S3961" s="5">
        <f t="shared" si="366"/>
        <v>0.24333333333333335</v>
      </c>
      <c r="T3961" s="7">
        <f t="shared" si="367"/>
        <v>24.333333333333332</v>
      </c>
      <c r="U3961" t="s">
        <v>8318</v>
      </c>
      <c r="V3961" t="s">
        <v>8319</v>
      </c>
    </row>
    <row r="3962" spans="1:22" ht="49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 t="str">
        <f t="shared" si="368"/>
        <v>01/03/2016</v>
      </c>
      <c r="K3962" s="11" t="str">
        <f t="shared" si="369"/>
        <v>2016</v>
      </c>
      <c r="L3962" s="11" t="str">
        <f t="shared" si="370"/>
        <v>Jan</v>
      </c>
      <c r="M3962">
        <v>1449260256</v>
      </c>
      <c r="N3962" s="11">
        <f t="shared" si="371"/>
        <v>42342.63722222222</v>
      </c>
      <c r="O3962" t="b">
        <v>0</v>
      </c>
      <c r="P3962">
        <v>4</v>
      </c>
      <c r="Q3962" t="b">
        <v>0</v>
      </c>
      <c r="R3962" t="s">
        <v>8271</v>
      </c>
      <c r="S3962" s="5">
        <f t="shared" si="366"/>
        <v>1.4999999999999999E-2</v>
      </c>
      <c r="T3962" s="7">
        <f t="shared" si="367"/>
        <v>11.25</v>
      </c>
      <c r="U3962" t="s">
        <v>8318</v>
      </c>
      <c r="V3962" t="s">
        <v>8319</v>
      </c>
    </row>
    <row r="3963" spans="1:22" ht="49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 t="str">
        <f t="shared" si="368"/>
        <v>05/08/2014</v>
      </c>
      <c r="K3963" s="11" t="str">
        <f t="shared" si="369"/>
        <v>2014</v>
      </c>
      <c r="L3963" s="11" t="str">
        <f t="shared" si="370"/>
        <v>May</v>
      </c>
      <c r="M3963">
        <v>1397683410</v>
      </c>
      <c r="N3963" s="11">
        <f t="shared" si="371"/>
        <v>41745.682986111111</v>
      </c>
      <c r="O3963" t="b">
        <v>0</v>
      </c>
      <c r="P3963">
        <v>2</v>
      </c>
      <c r="Q3963" t="b">
        <v>0</v>
      </c>
      <c r="R3963" t="s">
        <v>8271</v>
      </c>
      <c r="S3963" s="5">
        <f t="shared" si="366"/>
        <v>4.1999999999999997E-3</v>
      </c>
      <c r="T3963" s="7">
        <f t="shared" si="367"/>
        <v>10.5</v>
      </c>
      <c r="U3963" t="s">
        <v>8318</v>
      </c>
      <c r="V3963" t="s">
        <v>8319</v>
      </c>
    </row>
    <row r="3964" spans="1:22" ht="49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 t="str">
        <f t="shared" si="368"/>
        <v>11/28/2015</v>
      </c>
      <c r="K3964" s="11" t="str">
        <f t="shared" si="369"/>
        <v>2015</v>
      </c>
      <c r="L3964" s="11" t="str">
        <f t="shared" si="370"/>
        <v>Nov</v>
      </c>
      <c r="M3964">
        <v>1446562494</v>
      </c>
      <c r="N3964" s="11">
        <f t="shared" si="371"/>
        <v>42311.413124999999</v>
      </c>
      <c r="O3964" t="b">
        <v>0</v>
      </c>
      <c r="P3964">
        <v>3</v>
      </c>
      <c r="Q3964" t="b">
        <v>0</v>
      </c>
      <c r="R3964" t="s">
        <v>8271</v>
      </c>
      <c r="S3964" s="5">
        <f t="shared" si="366"/>
        <v>3.214285714285714E-2</v>
      </c>
      <c r="T3964" s="7">
        <f t="shared" si="367"/>
        <v>15</v>
      </c>
      <c r="U3964" t="s">
        <v>8318</v>
      </c>
      <c r="V3964" t="s">
        <v>8319</v>
      </c>
    </row>
    <row r="3965" spans="1:22" ht="49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 t="str">
        <f t="shared" si="368"/>
        <v>11/17/2015</v>
      </c>
      <c r="K3965" s="11" t="str">
        <f t="shared" si="369"/>
        <v>2015</v>
      </c>
      <c r="L3965" s="11" t="str">
        <f t="shared" si="370"/>
        <v>Nov</v>
      </c>
      <c r="M3965">
        <v>1445226117</v>
      </c>
      <c r="N3965" s="11">
        <f t="shared" si="371"/>
        <v>42295.945798611108</v>
      </c>
      <c r="O3965" t="b">
        <v>0</v>
      </c>
      <c r="P3965">
        <v>0</v>
      </c>
      <c r="Q3965" t="b">
        <v>0</v>
      </c>
      <c r="R3965" t="s">
        <v>8271</v>
      </c>
      <c r="S3965" s="5">
        <f t="shared" si="366"/>
        <v>0</v>
      </c>
      <c r="T3965" s="7" t="e">
        <f t="shared" si="367"/>
        <v>#DIV/0!</v>
      </c>
      <c r="U3965" t="s">
        <v>8318</v>
      </c>
      <c r="V3965" t="s">
        <v>8319</v>
      </c>
    </row>
    <row r="3966" spans="1:22" ht="49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 t="str">
        <f t="shared" si="368"/>
        <v>04/19/2015</v>
      </c>
      <c r="K3966" s="11" t="str">
        <f t="shared" si="369"/>
        <v>2015</v>
      </c>
      <c r="L3966" s="11" t="str">
        <f t="shared" si="370"/>
        <v>Apr</v>
      </c>
      <c r="M3966">
        <v>1424279986</v>
      </c>
      <c r="N3966" s="11">
        <f t="shared" si="371"/>
        <v>42053.513726851852</v>
      </c>
      <c r="O3966" t="b">
        <v>0</v>
      </c>
      <c r="P3966">
        <v>3</v>
      </c>
      <c r="Q3966" t="b">
        <v>0</v>
      </c>
      <c r="R3966" t="s">
        <v>8271</v>
      </c>
      <c r="S3966" s="5">
        <f t="shared" si="366"/>
        <v>6.3E-2</v>
      </c>
      <c r="T3966" s="7">
        <f t="shared" si="367"/>
        <v>42</v>
      </c>
      <c r="U3966" t="s">
        <v>8318</v>
      </c>
      <c r="V3966" t="s">
        <v>8319</v>
      </c>
    </row>
    <row r="3967" spans="1:22" ht="49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 t="str">
        <f t="shared" si="368"/>
        <v>04/13/2016</v>
      </c>
      <c r="K3967" s="11" t="str">
        <f t="shared" si="369"/>
        <v>2016</v>
      </c>
      <c r="L3967" s="11" t="str">
        <f t="shared" si="370"/>
        <v>Apr</v>
      </c>
      <c r="M3967">
        <v>1455428380</v>
      </c>
      <c r="N3967" s="11">
        <f t="shared" si="371"/>
        <v>42414.027546296296</v>
      </c>
      <c r="O3967" t="b">
        <v>0</v>
      </c>
      <c r="P3967">
        <v>4</v>
      </c>
      <c r="Q3967" t="b">
        <v>0</v>
      </c>
      <c r="R3967" t="s">
        <v>8271</v>
      </c>
      <c r="S3967" s="5">
        <f t="shared" si="366"/>
        <v>0.14249999999999999</v>
      </c>
      <c r="T3967" s="7">
        <f t="shared" si="367"/>
        <v>71.25</v>
      </c>
      <c r="U3967" t="s">
        <v>8318</v>
      </c>
      <c r="V3967" t="s">
        <v>8319</v>
      </c>
    </row>
    <row r="3968" spans="1:22" ht="49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 t="str">
        <f t="shared" si="368"/>
        <v>07/23/2014</v>
      </c>
      <c r="K3968" s="11" t="str">
        <f t="shared" si="369"/>
        <v>2014</v>
      </c>
      <c r="L3968" s="11" t="str">
        <f t="shared" si="370"/>
        <v>Jul</v>
      </c>
      <c r="M3968">
        <v>1402506278</v>
      </c>
      <c r="N3968" s="11">
        <f t="shared" si="371"/>
        <v>41801.503217592588</v>
      </c>
      <c r="O3968" t="b">
        <v>0</v>
      </c>
      <c r="P3968">
        <v>2</v>
      </c>
      <c r="Q3968" t="b">
        <v>0</v>
      </c>
      <c r="R3968" t="s">
        <v>8271</v>
      </c>
      <c r="S3968" s="5">
        <f t="shared" si="366"/>
        <v>6.0000000000000001E-3</v>
      </c>
      <c r="T3968" s="7">
        <f t="shared" si="367"/>
        <v>22.5</v>
      </c>
      <c r="U3968" t="s">
        <v>8318</v>
      </c>
      <c r="V3968" t="s">
        <v>8319</v>
      </c>
    </row>
    <row r="3969" spans="1:22" ht="49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 t="str">
        <f t="shared" si="368"/>
        <v>03/06/2017</v>
      </c>
      <c r="K3969" s="11" t="str">
        <f t="shared" si="369"/>
        <v>2017</v>
      </c>
      <c r="L3969" s="11" t="str">
        <f t="shared" si="370"/>
        <v>Mar</v>
      </c>
      <c r="M3969">
        <v>1486191507</v>
      </c>
      <c r="N3969" s="11">
        <f t="shared" si="371"/>
        <v>42770.082256944443</v>
      </c>
      <c r="O3969" t="b">
        <v>0</v>
      </c>
      <c r="P3969">
        <v>10</v>
      </c>
      <c r="Q3969" t="b">
        <v>0</v>
      </c>
      <c r="R3969" t="s">
        <v>8271</v>
      </c>
      <c r="S3969" s="5">
        <f t="shared" si="366"/>
        <v>0.2411764705882353</v>
      </c>
      <c r="T3969" s="7">
        <f t="shared" si="367"/>
        <v>41</v>
      </c>
      <c r="U3969" t="s">
        <v>8318</v>
      </c>
      <c r="V3969" t="s">
        <v>8319</v>
      </c>
    </row>
    <row r="3970" spans="1:22" ht="49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 t="str">
        <f t="shared" si="368"/>
        <v>05/22/2016</v>
      </c>
      <c r="K3970" s="11" t="str">
        <f t="shared" si="369"/>
        <v>2016</v>
      </c>
      <c r="L3970" s="11" t="str">
        <f t="shared" si="370"/>
        <v>May</v>
      </c>
      <c r="M3970">
        <v>1458761673</v>
      </c>
      <c r="N3970" s="11">
        <f t="shared" si="371"/>
        <v>42452.60732638889</v>
      </c>
      <c r="O3970" t="b">
        <v>0</v>
      </c>
      <c r="P3970">
        <v>11</v>
      </c>
      <c r="Q3970" t="b">
        <v>0</v>
      </c>
      <c r="R3970" t="s">
        <v>8271</v>
      </c>
      <c r="S3970" s="5">
        <f t="shared" ref="S3970:S4033" si="372">E3970/D3970</f>
        <v>0.10539999999999999</v>
      </c>
      <c r="T3970" s="7">
        <f t="shared" ref="T3970:T4033" si="373">E3970/P3970</f>
        <v>47.909090909090907</v>
      </c>
      <c r="U3970" t="s">
        <v>8318</v>
      </c>
      <c r="V3970" t="s">
        <v>8319</v>
      </c>
    </row>
    <row r="3971" spans="1:22" ht="49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 t="str">
        <f t="shared" ref="J3971:J4034" si="374">TEXT((I3971/86400)+25569+(-5/24),"mm/dd/yyyy")</f>
        <v>08/28/2016</v>
      </c>
      <c r="K3971" s="11" t="str">
        <f t="shared" ref="K3971:K4034" si="375">RIGHT(J3971,4)</f>
        <v>2016</v>
      </c>
      <c r="L3971" s="11" t="str">
        <f t="shared" ref="L3971:L4034" si="376">TEXT(J3971,"mmm")</f>
        <v>Aug</v>
      </c>
      <c r="M3971">
        <v>1471638646</v>
      </c>
      <c r="N3971" s="11">
        <f t="shared" ref="N3971:N4034" si="377">(M3971/86400)+25569+(-5/24)</f>
        <v>42601.646365740737</v>
      </c>
      <c r="O3971" t="b">
        <v>0</v>
      </c>
      <c r="P3971">
        <v>6</v>
      </c>
      <c r="Q3971" t="b">
        <v>0</v>
      </c>
      <c r="R3971" t="s">
        <v>8271</v>
      </c>
      <c r="S3971" s="5">
        <f t="shared" si="372"/>
        <v>7.4690265486725665E-2</v>
      </c>
      <c r="T3971" s="7">
        <f t="shared" si="373"/>
        <v>35.166666666666664</v>
      </c>
      <c r="U3971" t="s">
        <v>8318</v>
      </c>
      <c r="V3971" t="s">
        <v>8319</v>
      </c>
    </row>
    <row r="3972" spans="1:22" ht="65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 t="str">
        <f t="shared" si="374"/>
        <v>04/17/2016</v>
      </c>
      <c r="K3972" s="11" t="str">
        <f t="shared" si="375"/>
        <v>2016</v>
      </c>
      <c r="L3972" s="11" t="str">
        <f t="shared" si="376"/>
        <v>Apr</v>
      </c>
      <c r="M3972">
        <v>1458333811</v>
      </c>
      <c r="N3972" s="11">
        <f t="shared" si="377"/>
        <v>42447.655219907407</v>
      </c>
      <c r="O3972" t="b">
        <v>0</v>
      </c>
      <c r="P3972">
        <v>2</v>
      </c>
      <c r="Q3972" t="b">
        <v>0</v>
      </c>
      <c r="R3972" t="s">
        <v>8271</v>
      </c>
      <c r="S3972" s="5">
        <f t="shared" si="372"/>
        <v>7.3333333333333334E-4</v>
      </c>
      <c r="T3972" s="7">
        <f t="shared" si="373"/>
        <v>5.5</v>
      </c>
      <c r="U3972" t="s">
        <v>8318</v>
      </c>
      <c r="V3972" t="s">
        <v>8319</v>
      </c>
    </row>
    <row r="3973" spans="1:22" ht="49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 t="str">
        <f t="shared" si="374"/>
        <v>07/21/2014</v>
      </c>
      <c r="K3973" s="11" t="str">
        <f t="shared" si="375"/>
        <v>2014</v>
      </c>
      <c r="L3973" s="11" t="str">
        <f t="shared" si="376"/>
        <v>Jul</v>
      </c>
      <c r="M3973">
        <v>1403355126</v>
      </c>
      <c r="N3973" s="11">
        <f t="shared" si="377"/>
        <v>41811.327847222223</v>
      </c>
      <c r="O3973" t="b">
        <v>0</v>
      </c>
      <c r="P3973">
        <v>6</v>
      </c>
      <c r="Q3973" t="b">
        <v>0</v>
      </c>
      <c r="R3973" t="s">
        <v>8271</v>
      </c>
      <c r="S3973" s="5">
        <f t="shared" si="372"/>
        <v>9.7142857142857135E-3</v>
      </c>
      <c r="T3973" s="7">
        <f t="shared" si="373"/>
        <v>22.666666666666668</v>
      </c>
      <c r="U3973" t="s">
        <v>8318</v>
      </c>
      <c r="V3973" t="s">
        <v>8319</v>
      </c>
    </row>
    <row r="3974" spans="1:22" ht="33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 t="str">
        <f t="shared" si="374"/>
        <v>02/05/2015</v>
      </c>
      <c r="K3974" s="11" t="str">
        <f t="shared" si="375"/>
        <v>2015</v>
      </c>
      <c r="L3974" s="11" t="str">
        <f t="shared" si="376"/>
        <v>Feb</v>
      </c>
      <c r="M3974">
        <v>1418002634</v>
      </c>
      <c r="N3974" s="11">
        <f t="shared" si="377"/>
        <v>41980.859189814808</v>
      </c>
      <c r="O3974" t="b">
        <v>0</v>
      </c>
      <c r="P3974">
        <v>8</v>
      </c>
      <c r="Q3974" t="b">
        <v>0</v>
      </c>
      <c r="R3974" t="s">
        <v>8271</v>
      </c>
      <c r="S3974" s="5">
        <f t="shared" si="372"/>
        <v>0.21099999999999999</v>
      </c>
      <c r="T3974" s="7">
        <f t="shared" si="373"/>
        <v>26.375</v>
      </c>
      <c r="U3974" t="s">
        <v>8318</v>
      </c>
      <c r="V3974" t="s">
        <v>8319</v>
      </c>
    </row>
    <row r="3975" spans="1:22" ht="49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 t="str">
        <f t="shared" si="374"/>
        <v>05/08/2016</v>
      </c>
      <c r="K3975" s="11" t="str">
        <f t="shared" si="375"/>
        <v>2016</v>
      </c>
      <c r="L3975" s="11" t="str">
        <f t="shared" si="376"/>
        <v>May</v>
      </c>
      <c r="M3975">
        <v>1460219110</v>
      </c>
      <c r="N3975" s="11">
        <f t="shared" si="377"/>
        <v>42469.475810185184</v>
      </c>
      <c r="O3975" t="b">
        <v>0</v>
      </c>
      <c r="P3975">
        <v>37</v>
      </c>
      <c r="Q3975" t="b">
        <v>0</v>
      </c>
      <c r="R3975" t="s">
        <v>8271</v>
      </c>
      <c r="S3975" s="5">
        <f t="shared" si="372"/>
        <v>0.78100000000000003</v>
      </c>
      <c r="T3975" s="7">
        <f t="shared" si="373"/>
        <v>105.54054054054055</v>
      </c>
      <c r="U3975" t="s">
        <v>8318</v>
      </c>
      <c r="V3975" t="s">
        <v>8319</v>
      </c>
    </row>
    <row r="3976" spans="1:22" ht="49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 t="str">
        <f t="shared" si="374"/>
        <v>06/02/2016</v>
      </c>
      <c r="K3976" s="11" t="str">
        <f t="shared" si="375"/>
        <v>2016</v>
      </c>
      <c r="L3976" s="11" t="str">
        <f t="shared" si="376"/>
        <v>Jun</v>
      </c>
      <c r="M3976">
        <v>1462280848</v>
      </c>
      <c r="N3976" s="11">
        <f t="shared" si="377"/>
        <v>42493.338518518511</v>
      </c>
      <c r="O3976" t="b">
        <v>0</v>
      </c>
      <c r="P3976">
        <v>11</v>
      </c>
      <c r="Q3976" t="b">
        <v>0</v>
      </c>
      <c r="R3976" t="s">
        <v>8271</v>
      </c>
      <c r="S3976" s="5">
        <f t="shared" si="372"/>
        <v>0.32</v>
      </c>
      <c r="T3976" s="7">
        <f t="shared" si="373"/>
        <v>29.09090909090909</v>
      </c>
      <c r="U3976" t="s">
        <v>8318</v>
      </c>
      <c r="V3976" t="s">
        <v>8319</v>
      </c>
    </row>
    <row r="3977" spans="1:22" ht="49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 t="str">
        <f t="shared" si="374"/>
        <v>07/13/2016</v>
      </c>
      <c r="K3977" s="11" t="str">
        <f t="shared" si="375"/>
        <v>2016</v>
      </c>
      <c r="L3977" s="11" t="str">
        <f t="shared" si="376"/>
        <v>Jul</v>
      </c>
      <c r="M3977">
        <v>1465850898</v>
      </c>
      <c r="N3977" s="11">
        <f t="shared" si="377"/>
        <v>42534.658541666664</v>
      </c>
      <c r="O3977" t="b">
        <v>0</v>
      </c>
      <c r="P3977">
        <v>0</v>
      </c>
      <c r="Q3977" t="b">
        <v>0</v>
      </c>
      <c r="R3977" t="s">
        <v>8271</v>
      </c>
      <c r="S3977" s="5">
        <f t="shared" si="372"/>
        <v>0</v>
      </c>
      <c r="T3977" s="7" t="e">
        <f t="shared" si="373"/>
        <v>#DIV/0!</v>
      </c>
      <c r="U3977" t="s">
        <v>8318</v>
      </c>
      <c r="V3977" t="s">
        <v>8319</v>
      </c>
    </row>
    <row r="3978" spans="1:22" ht="49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 t="str">
        <f t="shared" si="374"/>
        <v>08/01/2014</v>
      </c>
      <c r="K3978" s="11" t="str">
        <f t="shared" si="375"/>
        <v>2014</v>
      </c>
      <c r="L3978" s="11" t="str">
        <f t="shared" si="376"/>
        <v>Aug</v>
      </c>
      <c r="M3978">
        <v>1405024561</v>
      </c>
      <c r="N3978" s="11">
        <f t="shared" si="377"/>
        <v>41830.650011574071</v>
      </c>
      <c r="O3978" t="b">
        <v>0</v>
      </c>
      <c r="P3978">
        <v>10</v>
      </c>
      <c r="Q3978" t="b">
        <v>0</v>
      </c>
      <c r="R3978" t="s">
        <v>8271</v>
      </c>
      <c r="S3978" s="5">
        <f t="shared" si="372"/>
        <v>0.47692307692307695</v>
      </c>
      <c r="T3978" s="7">
        <f t="shared" si="373"/>
        <v>62</v>
      </c>
      <c r="U3978" t="s">
        <v>8318</v>
      </c>
      <c r="V3978" t="s">
        <v>8319</v>
      </c>
    </row>
    <row r="3979" spans="1:22" ht="49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 t="str">
        <f t="shared" si="374"/>
        <v>07/22/2016</v>
      </c>
      <c r="K3979" s="11" t="str">
        <f t="shared" si="375"/>
        <v>2016</v>
      </c>
      <c r="L3979" s="11" t="str">
        <f t="shared" si="376"/>
        <v>Jul</v>
      </c>
      <c r="M3979">
        <v>1466621732</v>
      </c>
      <c r="N3979" s="11">
        <f t="shared" si="377"/>
        <v>42543.580231481479</v>
      </c>
      <c r="O3979" t="b">
        <v>0</v>
      </c>
      <c r="P3979">
        <v>6</v>
      </c>
      <c r="Q3979" t="b">
        <v>0</v>
      </c>
      <c r="R3979" t="s">
        <v>8271</v>
      </c>
      <c r="S3979" s="5">
        <f t="shared" si="372"/>
        <v>1.4500000000000001E-2</v>
      </c>
      <c r="T3979" s="7">
        <f t="shared" si="373"/>
        <v>217.5</v>
      </c>
      <c r="U3979" t="s">
        <v>8318</v>
      </c>
      <c r="V3979" t="s">
        <v>8319</v>
      </c>
    </row>
    <row r="3980" spans="1:22" ht="49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 t="str">
        <f t="shared" si="374"/>
        <v>01/31/2015</v>
      </c>
      <c r="K3980" s="11" t="str">
        <f t="shared" si="375"/>
        <v>2015</v>
      </c>
      <c r="L3980" s="11" t="str">
        <f t="shared" si="376"/>
        <v>Jan</v>
      </c>
      <c r="M3980">
        <v>1417533953</v>
      </c>
      <c r="N3980" s="11">
        <f t="shared" si="377"/>
        <v>41975.434641203705</v>
      </c>
      <c r="O3980" t="b">
        <v>0</v>
      </c>
      <c r="P3980">
        <v>8</v>
      </c>
      <c r="Q3980" t="b">
        <v>0</v>
      </c>
      <c r="R3980" t="s">
        <v>8271</v>
      </c>
      <c r="S3980" s="5">
        <f t="shared" si="372"/>
        <v>0.107</v>
      </c>
      <c r="T3980" s="7">
        <f t="shared" si="373"/>
        <v>26.75</v>
      </c>
      <c r="U3980" t="s">
        <v>8318</v>
      </c>
      <c r="V3980" t="s">
        <v>8319</v>
      </c>
    </row>
    <row r="3981" spans="1:22" ht="49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 t="str">
        <f t="shared" si="374"/>
        <v>03/29/2015</v>
      </c>
      <c r="K3981" s="11" t="str">
        <f t="shared" si="375"/>
        <v>2015</v>
      </c>
      <c r="L3981" s="11" t="str">
        <f t="shared" si="376"/>
        <v>Mar</v>
      </c>
      <c r="M3981">
        <v>1425678057</v>
      </c>
      <c r="N3981" s="11">
        <f t="shared" si="377"/>
        <v>42069.695104166669</v>
      </c>
      <c r="O3981" t="b">
        <v>0</v>
      </c>
      <c r="P3981">
        <v>6</v>
      </c>
      <c r="Q3981" t="b">
        <v>0</v>
      </c>
      <c r="R3981" t="s">
        <v>8271</v>
      </c>
      <c r="S3981" s="5">
        <f t="shared" si="372"/>
        <v>1.8333333333333333E-2</v>
      </c>
      <c r="T3981" s="7">
        <f t="shared" si="373"/>
        <v>18.333333333333332</v>
      </c>
      <c r="U3981" t="s">
        <v>8318</v>
      </c>
      <c r="V3981" t="s">
        <v>8319</v>
      </c>
    </row>
    <row r="3982" spans="1:22" ht="49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 t="str">
        <f t="shared" si="374"/>
        <v>07/05/2014</v>
      </c>
      <c r="K3982" s="11" t="str">
        <f t="shared" si="375"/>
        <v>2014</v>
      </c>
      <c r="L3982" s="11" t="str">
        <f t="shared" si="376"/>
        <v>Jul</v>
      </c>
      <c r="M3982">
        <v>1401978147</v>
      </c>
      <c r="N3982" s="11">
        <f t="shared" si="377"/>
        <v>41795.390590277777</v>
      </c>
      <c r="O3982" t="b">
        <v>0</v>
      </c>
      <c r="P3982">
        <v>7</v>
      </c>
      <c r="Q3982" t="b">
        <v>0</v>
      </c>
      <c r="R3982" t="s">
        <v>8271</v>
      </c>
      <c r="S3982" s="5">
        <f t="shared" si="372"/>
        <v>0.18</v>
      </c>
      <c r="T3982" s="7">
        <f t="shared" si="373"/>
        <v>64.285714285714292</v>
      </c>
      <c r="U3982" t="s">
        <v>8318</v>
      </c>
      <c r="V3982" t="s">
        <v>8319</v>
      </c>
    </row>
    <row r="3983" spans="1:22" ht="33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 t="str">
        <f t="shared" si="374"/>
        <v>07/16/2016</v>
      </c>
      <c r="K3983" s="11" t="str">
        <f t="shared" si="375"/>
        <v>2016</v>
      </c>
      <c r="L3983" s="11" t="str">
        <f t="shared" si="376"/>
        <v>Jul</v>
      </c>
      <c r="M3983">
        <v>1463545149</v>
      </c>
      <c r="N3983" s="11">
        <f t="shared" si="377"/>
        <v>42507.971631944441</v>
      </c>
      <c r="O3983" t="b">
        <v>0</v>
      </c>
      <c r="P3983">
        <v>7</v>
      </c>
      <c r="Q3983" t="b">
        <v>0</v>
      </c>
      <c r="R3983" t="s">
        <v>8271</v>
      </c>
      <c r="S3983" s="5">
        <f t="shared" si="372"/>
        <v>4.0833333333333333E-2</v>
      </c>
      <c r="T3983" s="7">
        <f t="shared" si="373"/>
        <v>175</v>
      </c>
      <c r="U3983" t="s">
        <v>8318</v>
      </c>
      <c r="V3983" t="s">
        <v>8319</v>
      </c>
    </row>
    <row r="3984" spans="1:22" ht="65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 t="str">
        <f t="shared" si="374"/>
        <v>07/07/2015</v>
      </c>
      <c r="K3984" s="11" t="str">
        <f t="shared" si="375"/>
        <v>2015</v>
      </c>
      <c r="L3984" s="11" t="str">
        <f t="shared" si="376"/>
        <v>Jul</v>
      </c>
      <c r="M3984">
        <v>1431113180</v>
      </c>
      <c r="N3984" s="11">
        <f t="shared" si="377"/>
        <v>42132.601620370369</v>
      </c>
      <c r="O3984" t="b">
        <v>0</v>
      </c>
      <c r="P3984">
        <v>5</v>
      </c>
      <c r="Q3984" t="b">
        <v>0</v>
      </c>
      <c r="R3984" t="s">
        <v>8271</v>
      </c>
      <c r="S3984" s="5">
        <f t="shared" si="372"/>
        <v>0.2</v>
      </c>
      <c r="T3984" s="7">
        <f t="shared" si="373"/>
        <v>34</v>
      </c>
      <c r="U3984" t="s">
        <v>8318</v>
      </c>
      <c r="V3984" t="s">
        <v>8319</v>
      </c>
    </row>
    <row r="3985" spans="1:22" ht="49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 t="str">
        <f t="shared" si="374"/>
        <v>05/20/2014</v>
      </c>
      <c r="K3985" s="11" t="str">
        <f t="shared" si="375"/>
        <v>2014</v>
      </c>
      <c r="L3985" s="11" t="str">
        <f t="shared" si="376"/>
        <v>May</v>
      </c>
      <c r="M3985">
        <v>1397854356</v>
      </c>
      <c r="N3985" s="11">
        <f t="shared" si="377"/>
        <v>41747.661527777775</v>
      </c>
      <c r="O3985" t="b">
        <v>0</v>
      </c>
      <c r="P3985">
        <v>46</v>
      </c>
      <c r="Q3985" t="b">
        <v>0</v>
      </c>
      <c r="R3985" t="s">
        <v>8271</v>
      </c>
      <c r="S3985" s="5">
        <f t="shared" si="372"/>
        <v>0.34802513464991025</v>
      </c>
      <c r="T3985" s="7">
        <f t="shared" si="373"/>
        <v>84.282608695652172</v>
      </c>
      <c r="U3985" t="s">
        <v>8318</v>
      </c>
      <c r="V3985" t="s">
        <v>8319</v>
      </c>
    </row>
    <row r="3986" spans="1:22" ht="49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 t="str">
        <f t="shared" si="374"/>
        <v>11/07/2014</v>
      </c>
      <c r="K3986" s="11" t="str">
        <f t="shared" si="375"/>
        <v>2014</v>
      </c>
      <c r="L3986" s="11" t="str">
        <f t="shared" si="376"/>
        <v>Nov</v>
      </c>
      <c r="M3986">
        <v>1412809644</v>
      </c>
      <c r="N3986" s="11">
        <f t="shared" si="377"/>
        <v>41920.75513888889</v>
      </c>
      <c r="O3986" t="b">
        <v>0</v>
      </c>
      <c r="P3986">
        <v>10</v>
      </c>
      <c r="Q3986" t="b">
        <v>0</v>
      </c>
      <c r="R3986" t="s">
        <v>8271</v>
      </c>
      <c r="S3986" s="5">
        <f t="shared" si="372"/>
        <v>6.3333333333333339E-2</v>
      </c>
      <c r="T3986" s="7">
        <f t="shared" si="373"/>
        <v>9.5</v>
      </c>
      <c r="U3986" t="s">
        <v>8318</v>
      </c>
      <c r="V3986" t="s">
        <v>8319</v>
      </c>
    </row>
    <row r="3987" spans="1:22" ht="49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 t="str">
        <f t="shared" si="374"/>
        <v>02/20/2016</v>
      </c>
      <c r="K3987" s="11" t="str">
        <f t="shared" si="375"/>
        <v>2016</v>
      </c>
      <c r="L3987" s="11" t="str">
        <f t="shared" si="376"/>
        <v>Feb</v>
      </c>
      <c r="M3987">
        <v>1454173120</v>
      </c>
      <c r="N3987" s="11">
        <f t="shared" si="377"/>
        <v>42399.499074074069</v>
      </c>
      <c r="O3987" t="b">
        <v>0</v>
      </c>
      <c r="P3987">
        <v>19</v>
      </c>
      <c r="Q3987" t="b">
        <v>0</v>
      </c>
      <c r="R3987" t="s">
        <v>8271</v>
      </c>
      <c r="S3987" s="5">
        <f t="shared" si="372"/>
        <v>0.32050000000000001</v>
      </c>
      <c r="T3987" s="7">
        <f t="shared" si="373"/>
        <v>33.736842105263158</v>
      </c>
      <c r="U3987" t="s">
        <v>8318</v>
      </c>
      <c r="V3987" t="s">
        <v>8319</v>
      </c>
    </row>
    <row r="3988" spans="1:22" ht="49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 t="str">
        <f t="shared" si="374"/>
        <v>05/06/2016</v>
      </c>
      <c r="K3988" s="11" t="str">
        <f t="shared" si="375"/>
        <v>2016</v>
      </c>
      <c r="L3988" s="11" t="str">
        <f t="shared" si="376"/>
        <v>May</v>
      </c>
      <c r="M3988">
        <v>1460034594</v>
      </c>
      <c r="N3988" s="11">
        <f t="shared" si="377"/>
        <v>42467.340208333328</v>
      </c>
      <c r="O3988" t="b">
        <v>0</v>
      </c>
      <c r="P3988">
        <v>13</v>
      </c>
      <c r="Q3988" t="b">
        <v>0</v>
      </c>
      <c r="R3988" t="s">
        <v>8271</v>
      </c>
      <c r="S3988" s="5">
        <f t="shared" si="372"/>
        <v>9.7600000000000006E-2</v>
      </c>
      <c r="T3988" s="7">
        <f t="shared" si="373"/>
        <v>37.53846153846154</v>
      </c>
      <c r="U3988" t="s">
        <v>8318</v>
      </c>
      <c r="V3988" t="s">
        <v>8319</v>
      </c>
    </row>
    <row r="3989" spans="1:22" ht="49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 t="str">
        <f t="shared" si="374"/>
        <v>05/16/2014</v>
      </c>
      <c r="K3989" s="11" t="str">
        <f t="shared" si="375"/>
        <v>2014</v>
      </c>
      <c r="L3989" s="11" t="str">
        <f t="shared" si="376"/>
        <v>May</v>
      </c>
      <c r="M3989">
        <v>1399414290</v>
      </c>
      <c r="N3989" s="11">
        <f t="shared" si="377"/>
        <v>41765.716319444444</v>
      </c>
      <c r="O3989" t="b">
        <v>0</v>
      </c>
      <c r="P3989">
        <v>13</v>
      </c>
      <c r="Q3989" t="b">
        <v>0</v>
      </c>
      <c r="R3989" t="s">
        <v>8271</v>
      </c>
      <c r="S3989" s="5">
        <f t="shared" si="372"/>
        <v>0.3775</v>
      </c>
      <c r="T3989" s="7">
        <f t="shared" si="373"/>
        <v>11.615384615384615</v>
      </c>
      <c r="U3989" t="s">
        <v>8318</v>
      </c>
      <c r="V3989" t="s">
        <v>8319</v>
      </c>
    </row>
    <row r="3990" spans="1:22" ht="33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 t="str">
        <f t="shared" si="374"/>
        <v>08/28/2015</v>
      </c>
      <c r="K3990" s="11" t="str">
        <f t="shared" si="375"/>
        <v>2015</v>
      </c>
      <c r="L3990" s="11" t="str">
        <f t="shared" si="376"/>
        <v>Aug</v>
      </c>
      <c r="M3990">
        <v>1439517413</v>
      </c>
      <c r="N3990" s="11">
        <f t="shared" si="377"/>
        <v>42229.872835648144</v>
      </c>
      <c r="O3990" t="b">
        <v>0</v>
      </c>
      <c r="P3990">
        <v>4</v>
      </c>
      <c r="Q3990" t="b">
        <v>0</v>
      </c>
      <c r="R3990" t="s">
        <v>8271</v>
      </c>
      <c r="S3990" s="5">
        <f t="shared" si="372"/>
        <v>2.1333333333333333E-2</v>
      </c>
      <c r="T3990" s="7">
        <f t="shared" si="373"/>
        <v>8</v>
      </c>
      <c r="U3990" t="s">
        <v>8318</v>
      </c>
      <c r="V3990" t="s">
        <v>8319</v>
      </c>
    </row>
    <row r="3991" spans="1:22" ht="49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 t="str">
        <f t="shared" si="374"/>
        <v>11/08/2015</v>
      </c>
      <c r="K3991" s="11" t="str">
        <f t="shared" si="375"/>
        <v>2015</v>
      </c>
      <c r="L3991" s="11" t="str">
        <f t="shared" si="376"/>
        <v>Nov</v>
      </c>
      <c r="M3991">
        <v>1444413581</v>
      </c>
      <c r="N3991" s="11">
        <f t="shared" si="377"/>
        <v>42286.541446759256</v>
      </c>
      <c r="O3991" t="b">
        <v>0</v>
      </c>
      <c r="P3991">
        <v>0</v>
      </c>
      <c r="Q3991" t="b">
        <v>0</v>
      </c>
      <c r="R3991" t="s">
        <v>8271</v>
      </c>
      <c r="S3991" s="5">
        <f t="shared" si="372"/>
        <v>0</v>
      </c>
      <c r="T3991" s="7" t="e">
        <f t="shared" si="373"/>
        <v>#DIV/0!</v>
      </c>
      <c r="U3991" t="s">
        <v>8318</v>
      </c>
      <c r="V3991" t="s">
        <v>8319</v>
      </c>
    </row>
    <row r="3992" spans="1:22" ht="49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 t="str">
        <f t="shared" si="374"/>
        <v>03/02/2016</v>
      </c>
      <c r="K3992" s="11" t="str">
        <f t="shared" si="375"/>
        <v>2016</v>
      </c>
      <c r="L3992" s="11" t="str">
        <f t="shared" si="376"/>
        <v>Mar</v>
      </c>
      <c r="M3992">
        <v>1454342893</v>
      </c>
      <c r="N3992" s="11">
        <f t="shared" si="377"/>
        <v>42401.464039351849</v>
      </c>
      <c r="O3992" t="b">
        <v>0</v>
      </c>
      <c r="P3992">
        <v>3</v>
      </c>
      <c r="Q3992" t="b">
        <v>0</v>
      </c>
      <c r="R3992" t="s">
        <v>8271</v>
      </c>
      <c r="S3992" s="5">
        <f t="shared" si="372"/>
        <v>4.1818181818181817E-2</v>
      </c>
      <c r="T3992" s="7">
        <f t="shared" si="373"/>
        <v>23</v>
      </c>
      <c r="U3992" t="s">
        <v>8318</v>
      </c>
      <c r="V3992" t="s">
        <v>8319</v>
      </c>
    </row>
    <row r="3993" spans="1:22" ht="33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 t="str">
        <f t="shared" si="374"/>
        <v>05/31/2015</v>
      </c>
      <c r="K3993" s="11" t="str">
        <f t="shared" si="375"/>
        <v>2015</v>
      </c>
      <c r="L3993" s="11" t="str">
        <f t="shared" si="376"/>
        <v>May</v>
      </c>
      <c r="M3993">
        <v>1430494082</v>
      </c>
      <c r="N3993" s="11">
        <f t="shared" si="377"/>
        <v>42125.436134259253</v>
      </c>
      <c r="O3993" t="b">
        <v>0</v>
      </c>
      <c r="P3993">
        <v>1</v>
      </c>
      <c r="Q3993" t="b">
        <v>0</v>
      </c>
      <c r="R3993" t="s">
        <v>8271</v>
      </c>
      <c r="S3993" s="5">
        <f t="shared" si="372"/>
        <v>0.2</v>
      </c>
      <c r="T3993" s="7">
        <f t="shared" si="373"/>
        <v>100</v>
      </c>
      <c r="U3993" t="s">
        <v>8318</v>
      </c>
      <c r="V3993" t="s">
        <v>8319</v>
      </c>
    </row>
    <row r="3994" spans="1:22" ht="49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 t="str">
        <f t="shared" si="374"/>
        <v>12/11/2015</v>
      </c>
      <c r="K3994" s="11" t="str">
        <f t="shared" si="375"/>
        <v>2015</v>
      </c>
      <c r="L3994" s="11" t="str">
        <f t="shared" si="376"/>
        <v>Dec</v>
      </c>
      <c r="M3994">
        <v>1444689259</v>
      </c>
      <c r="N3994" s="11">
        <f t="shared" si="377"/>
        <v>42289.732164351844</v>
      </c>
      <c r="O3994" t="b">
        <v>0</v>
      </c>
      <c r="P3994">
        <v>9</v>
      </c>
      <c r="Q3994" t="b">
        <v>0</v>
      </c>
      <c r="R3994" t="s">
        <v>8271</v>
      </c>
      <c r="S3994" s="5">
        <f t="shared" si="372"/>
        <v>5.4100000000000002E-2</v>
      </c>
      <c r="T3994" s="7">
        <f t="shared" si="373"/>
        <v>60.111111111111114</v>
      </c>
      <c r="U3994" t="s">
        <v>8318</v>
      </c>
      <c r="V3994" t="s">
        <v>8319</v>
      </c>
    </row>
    <row r="3995" spans="1:22" ht="49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 t="str">
        <f t="shared" si="374"/>
        <v>05/13/2015</v>
      </c>
      <c r="K3995" s="11" t="str">
        <f t="shared" si="375"/>
        <v>2015</v>
      </c>
      <c r="L3995" s="11" t="str">
        <f t="shared" si="376"/>
        <v>May</v>
      </c>
      <c r="M3995">
        <v>1428957912</v>
      </c>
      <c r="N3995" s="11">
        <f t="shared" si="377"/>
        <v>42107.656388888885</v>
      </c>
      <c r="O3995" t="b">
        <v>0</v>
      </c>
      <c r="P3995">
        <v>1</v>
      </c>
      <c r="Q3995" t="b">
        <v>0</v>
      </c>
      <c r="R3995" t="s">
        <v>8271</v>
      </c>
      <c r="S3995" s="5">
        <f t="shared" si="372"/>
        <v>6.0000000000000002E-5</v>
      </c>
      <c r="T3995" s="7">
        <f t="shared" si="373"/>
        <v>3</v>
      </c>
      <c r="U3995" t="s">
        <v>8318</v>
      </c>
      <c r="V3995" t="s">
        <v>8319</v>
      </c>
    </row>
    <row r="3996" spans="1:22" ht="33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 t="str">
        <f t="shared" si="374"/>
        <v>07/19/2014</v>
      </c>
      <c r="K3996" s="11" t="str">
        <f t="shared" si="375"/>
        <v>2014</v>
      </c>
      <c r="L3996" s="11" t="str">
        <f t="shared" si="376"/>
        <v>Jul</v>
      </c>
      <c r="M3996">
        <v>1403169690</v>
      </c>
      <c r="N3996" s="11">
        <f t="shared" si="377"/>
        <v>41809.181597222218</v>
      </c>
      <c r="O3996" t="b">
        <v>0</v>
      </c>
      <c r="P3996">
        <v>1</v>
      </c>
      <c r="Q3996" t="b">
        <v>0</v>
      </c>
      <c r="R3996" t="s">
        <v>8271</v>
      </c>
      <c r="S3996" s="5">
        <f t="shared" si="372"/>
        <v>2.5000000000000001E-3</v>
      </c>
      <c r="T3996" s="7">
        <f t="shared" si="373"/>
        <v>5</v>
      </c>
      <c r="U3996" t="s">
        <v>8318</v>
      </c>
      <c r="V3996" t="s">
        <v>8319</v>
      </c>
    </row>
    <row r="3997" spans="1:22" ht="49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 t="str">
        <f t="shared" si="374"/>
        <v>02/14/2015</v>
      </c>
      <c r="K3997" s="11" t="str">
        <f t="shared" si="375"/>
        <v>2015</v>
      </c>
      <c r="L3997" s="11" t="str">
        <f t="shared" si="376"/>
        <v>Feb</v>
      </c>
      <c r="M3997">
        <v>1421339077</v>
      </c>
      <c r="N3997" s="11">
        <f t="shared" si="377"/>
        <v>42019.475428240738</v>
      </c>
      <c r="O3997" t="b">
        <v>0</v>
      </c>
      <c r="P3997">
        <v>4</v>
      </c>
      <c r="Q3997" t="b">
        <v>0</v>
      </c>
      <c r="R3997" t="s">
        <v>8271</v>
      </c>
      <c r="S3997" s="5">
        <f t="shared" si="372"/>
        <v>0.35</v>
      </c>
      <c r="T3997" s="7">
        <f t="shared" si="373"/>
        <v>17.5</v>
      </c>
      <c r="U3997" t="s">
        <v>8318</v>
      </c>
      <c r="V3997" t="s">
        <v>8319</v>
      </c>
    </row>
    <row r="3998" spans="1:22" ht="49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 t="str">
        <f t="shared" si="374"/>
        <v>11/20/2014</v>
      </c>
      <c r="K3998" s="11" t="str">
        <f t="shared" si="375"/>
        <v>2014</v>
      </c>
      <c r="L3998" s="11" t="str">
        <f t="shared" si="376"/>
        <v>Nov</v>
      </c>
      <c r="M3998">
        <v>1415341464</v>
      </c>
      <c r="N3998" s="11">
        <f t="shared" si="377"/>
        <v>41950.058611111112</v>
      </c>
      <c r="O3998" t="b">
        <v>0</v>
      </c>
      <c r="P3998">
        <v>17</v>
      </c>
      <c r="Q3998" t="b">
        <v>0</v>
      </c>
      <c r="R3998" t="s">
        <v>8271</v>
      </c>
      <c r="S3998" s="5">
        <f t="shared" si="372"/>
        <v>0.16566666666666666</v>
      </c>
      <c r="T3998" s="7">
        <f t="shared" si="373"/>
        <v>29.235294117647058</v>
      </c>
      <c r="U3998" t="s">
        <v>8318</v>
      </c>
      <c r="V3998" t="s">
        <v>8319</v>
      </c>
    </row>
    <row r="3999" spans="1:22" ht="49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 t="str">
        <f t="shared" si="374"/>
        <v>04/05/2015</v>
      </c>
      <c r="K3999" s="11" t="str">
        <f t="shared" si="375"/>
        <v>2015</v>
      </c>
      <c r="L3999" s="11" t="str">
        <f t="shared" si="376"/>
        <v>Apr</v>
      </c>
      <c r="M3999">
        <v>1425633821</v>
      </c>
      <c r="N3999" s="11">
        <f t="shared" si="377"/>
        <v>42069.183113425919</v>
      </c>
      <c r="O3999" t="b">
        <v>0</v>
      </c>
      <c r="P3999">
        <v>0</v>
      </c>
      <c r="Q3999" t="b">
        <v>0</v>
      </c>
      <c r="R3999" t="s">
        <v>8271</v>
      </c>
      <c r="S3999" s="5">
        <f t="shared" si="372"/>
        <v>0</v>
      </c>
      <c r="T3999" s="7" t="e">
        <f t="shared" si="373"/>
        <v>#DIV/0!</v>
      </c>
      <c r="U3999" t="s">
        <v>8318</v>
      </c>
      <c r="V3999" t="s">
        <v>8319</v>
      </c>
    </row>
    <row r="4000" spans="1:22" ht="49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 t="str">
        <f t="shared" si="374"/>
        <v>03/28/2015</v>
      </c>
      <c r="K4000" s="11" t="str">
        <f t="shared" si="375"/>
        <v>2015</v>
      </c>
      <c r="L4000" s="11" t="str">
        <f t="shared" si="376"/>
        <v>Mar</v>
      </c>
      <c r="M4000">
        <v>1424992026</v>
      </c>
      <c r="N4000" s="11">
        <f t="shared" si="377"/>
        <v>42061.754930555551</v>
      </c>
      <c r="O4000" t="b">
        <v>0</v>
      </c>
      <c r="P4000">
        <v>12</v>
      </c>
      <c r="Q4000" t="b">
        <v>0</v>
      </c>
      <c r="R4000" t="s">
        <v>8271</v>
      </c>
      <c r="S4000" s="5">
        <f t="shared" si="372"/>
        <v>0.57199999999999995</v>
      </c>
      <c r="T4000" s="7">
        <f t="shared" si="373"/>
        <v>59.583333333333336</v>
      </c>
      <c r="U4000" t="s">
        <v>8318</v>
      </c>
      <c r="V4000" t="s">
        <v>8319</v>
      </c>
    </row>
    <row r="4001" spans="1:22" ht="49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 t="str">
        <f t="shared" si="374"/>
        <v>08/31/2014</v>
      </c>
      <c r="K4001" s="11" t="str">
        <f t="shared" si="375"/>
        <v>2014</v>
      </c>
      <c r="L4001" s="11" t="str">
        <f t="shared" si="376"/>
        <v>Aug</v>
      </c>
      <c r="M4001">
        <v>1406058798</v>
      </c>
      <c r="N4001" s="11">
        <f t="shared" si="377"/>
        <v>41842.620347222219</v>
      </c>
      <c r="O4001" t="b">
        <v>0</v>
      </c>
      <c r="P4001">
        <v>14</v>
      </c>
      <c r="Q4001" t="b">
        <v>0</v>
      </c>
      <c r="R4001" t="s">
        <v>8271</v>
      </c>
      <c r="S4001" s="5">
        <f t="shared" si="372"/>
        <v>0.16514285714285715</v>
      </c>
      <c r="T4001" s="7">
        <f t="shared" si="373"/>
        <v>82.571428571428569</v>
      </c>
      <c r="U4001" t="s">
        <v>8318</v>
      </c>
      <c r="V4001" t="s">
        <v>8319</v>
      </c>
    </row>
    <row r="4002" spans="1:22" ht="17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 t="str">
        <f t="shared" si="374"/>
        <v>05/07/2016</v>
      </c>
      <c r="K4002" s="11" t="str">
        <f t="shared" si="375"/>
        <v>2016</v>
      </c>
      <c r="L4002" s="11" t="str">
        <f t="shared" si="376"/>
        <v>May</v>
      </c>
      <c r="M4002">
        <v>1457450958</v>
      </c>
      <c r="N4002" s="11">
        <f t="shared" si="377"/>
        <v>42437.437013888884</v>
      </c>
      <c r="O4002" t="b">
        <v>0</v>
      </c>
      <c r="P4002">
        <v>1</v>
      </c>
      <c r="Q4002" t="b">
        <v>0</v>
      </c>
      <c r="R4002" t="s">
        <v>8271</v>
      </c>
      <c r="S4002" s="5">
        <f t="shared" si="372"/>
        <v>1.25E-3</v>
      </c>
      <c r="T4002" s="7">
        <f t="shared" si="373"/>
        <v>10</v>
      </c>
      <c r="U4002" t="s">
        <v>8318</v>
      </c>
      <c r="V4002" t="s">
        <v>8319</v>
      </c>
    </row>
    <row r="4003" spans="1:22" ht="49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 t="str">
        <f t="shared" si="374"/>
        <v>03/01/2017</v>
      </c>
      <c r="K4003" s="11" t="str">
        <f t="shared" si="375"/>
        <v>2017</v>
      </c>
      <c r="L4003" s="11" t="str">
        <f t="shared" si="376"/>
        <v>Mar</v>
      </c>
      <c r="M4003">
        <v>1486681708</v>
      </c>
      <c r="N4003" s="11">
        <f t="shared" si="377"/>
        <v>42775.755879629629</v>
      </c>
      <c r="O4003" t="b">
        <v>0</v>
      </c>
      <c r="P4003">
        <v>14</v>
      </c>
      <c r="Q4003" t="b">
        <v>0</v>
      </c>
      <c r="R4003" t="s">
        <v>8271</v>
      </c>
      <c r="S4003" s="5">
        <f t="shared" si="372"/>
        <v>0.3775</v>
      </c>
      <c r="T4003" s="7">
        <f t="shared" si="373"/>
        <v>32.357142857142854</v>
      </c>
      <c r="U4003" t="s">
        <v>8318</v>
      </c>
      <c r="V4003" t="s">
        <v>8319</v>
      </c>
    </row>
    <row r="4004" spans="1:22" ht="49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 t="str">
        <f t="shared" si="374"/>
        <v>09/26/2014</v>
      </c>
      <c r="K4004" s="11" t="str">
        <f t="shared" si="375"/>
        <v>2014</v>
      </c>
      <c r="L4004" s="11" t="str">
        <f t="shared" si="376"/>
        <v>Sep</v>
      </c>
      <c r="M4004">
        <v>1409187761</v>
      </c>
      <c r="N4004" s="11">
        <f t="shared" si="377"/>
        <v>41878.835196759253</v>
      </c>
      <c r="O4004" t="b">
        <v>0</v>
      </c>
      <c r="P4004">
        <v>4</v>
      </c>
      <c r="Q4004" t="b">
        <v>0</v>
      </c>
      <c r="R4004" t="s">
        <v>8271</v>
      </c>
      <c r="S4004" s="5">
        <f t="shared" si="372"/>
        <v>1.84E-2</v>
      </c>
      <c r="T4004" s="7">
        <f t="shared" si="373"/>
        <v>5.75</v>
      </c>
      <c r="U4004" t="s">
        <v>8318</v>
      </c>
      <c r="V4004" t="s">
        <v>8319</v>
      </c>
    </row>
    <row r="4005" spans="1:22" ht="49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 t="str">
        <f t="shared" si="374"/>
        <v>02/15/2015</v>
      </c>
      <c r="K4005" s="11" t="str">
        <f t="shared" si="375"/>
        <v>2015</v>
      </c>
      <c r="L4005" s="11" t="str">
        <f t="shared" si="376"/>
        <v>Feb</v>
      </c>
      <c r="M4005">
        <v>1421417147</v>
      </c>
      <c r="N4005" s="11">
        <f t="shared" si="377"/>
        <v>42020.379016203697</v>
      </c>
      <c r="O4005" t="b">
        <v>0</v>
      </c>
      <c r="P4005">
        <v>2</v>
      </c>
      <c r="Q4005" t="b">
        <v>0</v>
      </c>
      <c r="R4005" t="s">
        <v>8271</v>
      </c>
      <c r="S4005" s="5">
        <f t="shared" si="372"/>
        <v>0.10050000000000001</v>
      </c>
      <c r="T4005" s="7">
        <f t="shared" si="373"/>
        <v>100.5</v>
      </c>
      <c r="U4005" t="s">
        <v>8318</v>
      </c>
      <c r="V4005" t="s">
        <v>8319</v>
      </c>
    </row>
    <row r="4006" spans="1:22" ht="17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 t="str">
        <f t="shared" si="374"/>
        <v>10/07/2014</v>
      </c>
      <c r="K4006" s="11" t="str">
        <f t="shared" si="375"/>
        <v>2014</v>
      </c>
      <c r="L4006" s="11" t="str">
        <f t="shared" si="376"/>
        <v>Oct</v>
      </c>
      <c r="M4006">
        <v>1410148457</v>
      </c>
      <c r="N4006" s="11">
        <f t="shared" si="377"/>
        <v>41889.954363425924</v>
      </c>
      <c r="O4006" t="b">
        <v>0</v>
      </c>
      <c r="P4006">
        <v>1</v>
      </c>
      <c r="Q4006" t="b">
        <v>0</v>
      </c>
      <c r="R4006" t="s">
        <v>8271</v>
      </c>
      <c r="S4006" s="5">
        <f t="shared" si="372"/>
        <v>2E-3</v>
      </c>
      <c r="T4006" s="7">
        <f t="shared" si="373"/>
        <v>1</v>
      </c>
      <c r="U4006" t="s">
        <v>8318</v>
      </c>
      <c r="V4006" t="s">
        <v>8319</v>
      </c>
    </row>
    <row r="4007" spans="1:22" ht="49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 t="str">
        <f t="shared" si="374"/>
        <v>10/20/2014</v>
      </c>
      <c r="K4007" s="11" t="str">
        <f t="shared" si="375"/>
        <v>2014</v>
      </c>
      <c r="L4007" s="11" t="str">
        <f t="shared" si="376"/>
        <v>Oct</v>
      </c>
      <c r="M4007">
        <v>1408648985</v>
      </c>
      <c r="N4007" s="11">
        <f t="shared" si="377"/>
        <v>41872.599363425921</v>
      </c>
      <c r="O4007" t="b">
        <v>0</v>
      </c>
      <c r="P4007">
        <v>2</v>
      </c>
      <c r="Q4007" t="b">
        <v>0</v>
      </c>
      <c r="R4007" t="s">
        <v>8271</v>
      </c>
      <c r="S4007" s="5">
        <f t="shared" si="372"/>
        <v>1.3333333333333334E-2</v>
      </c>
      <c r="T4007" s="7">
        <f t="shared" si="373"/>
        <v>20</v>
      </c>
      <c r="U4007" t="s">
        <v>8318</v>
      </c>
      <c r="V4007" t="s">
        <v>8319</v>
      </c>
    </row>
    <row r="4008" spans="1:22" ht="49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 t="str">
        <f t="shared" si="374"/>
        <v>02/16/2016</v>
      </c>
      <c r="K4008" s="11" t="str">
        <f t="shared" si="375"/>
        <v>2016</v>
      </c>
      <c r="L4008" s="11" t="str">
        <f t="shared" si="376"/>
        <v>Feb</v>
      </c>
      <c r="M4008">
        <v>1453487587</v>
      </c>
      <c r="N4008" s="11">
        <f t="shared" si="377"/>
        <v>42391.564664351848</v>
      </c>
      <c r="O4008" t="b">
        <v>0</v>
      </c>
      <c r="P4008">
        <v>1</v>
      </c>
      <c r="Q4008" t="b">
        <v>0</v>
      </c>
      <c r="R4008" t="s">
        <v>8271</v>
      </c>
      <c r="S4008" s="5">
        <f t="shared" si="372"/>
        <v>6.666666666666667E-5</v>
      </c>
      <c r="T4008" s="7">
        <f t="shared" si="373"/>
        <v>2</v>
      </c>
      <c r="U4008" t="s">
        <v>8318</v>
      </c>
      <c r="V4008" t="s">
        <v>8319</v>
      </c>
    </row>
    <row r="4009" spans="1:22" ht="49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 t="str">
        <f t="shared" si="374"/>
        <v>08/26/2014</v>
      </c>
      <c r="K4009" s="11" t="str">
        <f t="shared" si="375"/>
        <v>2014</v>
      </c>
      <c r="L4009" s="11" t="str">
        <f t="shared" si="376"/>
        <v>Aug</v>
      </c>
      <c r="M4009">
        <v>1406572381</v>
      </c>
      <c r="N4009" s="11">
        <f t="shared" si="377"/>
        <v>41848.564594907402</v>
      </c>
      <c r="O4009" t="b">
        <v>0</v>
      </c>
      <c r="P4009">
        <v>1</v>
      </c>
      <c r="Q4009" t="b">
        <v>0</v>
      </c>
      <c r="R4009" t="s">
        <v>8271</v>
      </c>
      <c r="S4009" s="5">
        <f t="shared" si="372"/>
        <v>2.5000000000000001E-3</v>
      </c>
      <c r="T4009" s="7">
        <f t="shared" si="373"/>
        <v>5</v>
      </c>
      <c r="U4009" t="s">
        <v>8318</v>
      </c>
      <c r="V4009" t="s">
        <v>8319</v>
      </c>
    </row>
    <row r="4010" spans="1:22" ht="49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 t="str">
        <f t="shared" si="374"/>
        <v>07/22/2015</v>
      </c>
      <c r="K4010" s="11" t="str">
        <f t="shared" si="375"/>
        <v>2015</v>
      </c>
      <c r="L4010" s="11" t="str">
        <f t="shared" si="376"/>
        <v>Jul</v>
      </c>
      <c r="M4010">
        <v>1435014507</v>
      </c>
      <c r="N4010" s="11">
        <f t="shared" si="377"/>
        <v>42177.755868055552</v>
      </c>
      <c r="O4010" t="b">
        <v>0</v>
      </c>
      <c r="P4010">
        <v>4</v>
      </c>
      <c r="Q4010" t="b">
        <v>0</v>
      </c>
      <c r="R4010" t="s">
        <v>8271</v>
      </c>
      <c r="S4010" s="5">
        <f t="shared" si="372"/>
        <v>0.06</v>
      </c>
      <c r="T4010" s="7">
        <f t="shared" si="373"/>
        <v>15</v>
      </c>
      <c r="U4010" t="s">
        <v>8318</v>
      </c>
      <c r="V4010" t="s">
        <v>8319</v>
      </c>
    </row>
    <row r="4011" spans="1:22" ht="49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 t="str">
        <f t="shared" si="374"/>
        <v>09/09/2014</v>
      </c>
      <c r="K4011" s="11" t="str">
        <f t="shared" si="375"/>
        <v>2014</v>
      </c>
      <c r="L4011" s="11" t="str">
        <f t="shared" si="376"/>
        <v>Sep</v>
      </c>
      <c r="M4011">
        <v>1406825360</v>
      </c>
      <c r="N4011" s="11">
        <f t="shared" si="377"/>
        <v>41851.492592592593</v>
      </c>
      <c r="O4011" t="b">
        <v>0</v>
      </c>
      <c r="P4011">
        <v>3</v>
      </c>
      <c r="Q4011" t="b">
        <v>0</v>
      </c>
      <c r="R4011" t="s">
        <v>8271</v>
      </c>
      <c r="S4011" s="5">
        <f t="shared" si="372"/>
        <v>3.8860103626943004E-2</v>
      </c>
      <c r="T4011" s="7">
        <f t="shared" si="373"/>
        <v>25</v>
      </c>
      <c r="U4011" t="s">
        <v>8318</v>
      </c>
      <c r="V4011" t="s">
        <v>8319</v>
      </c>
    </row>
    <row r="4012" spans="1:22" ht="49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 t="str">
        <f t="shared" si="374"/>
        <v>10/26/2014</v>
      </c>
      <c r="K4012" s="11" t="str">
        <f t="shared" si="375"/>
        <v>2014</v>
      </c>
      <c r="L4012" s="11" t="str">
        <f t="shared" si="376"/>
        <v>Oct</v>
      </c>
      <c r="M4012">
        <v>1412879366</v>
      </c>
      <c r="N4012" s="11">
        <f t="shared" si="377"/>
        <v>41921.562106481477</v>
      </c>
      <c r="O4012" t="b">
        <v>0</v>
      </c>
      <c r="P4012">
        <v>38</v>
      </c>
      <c r="Q4012" t="b">
        <v>0</v>
      </c>
      <c r="R4012" t="s">
        <v>8271</v>
      </c>
      <c r="S4012" s="5">
        <f t="shared" si="372"/>
        <v>0.24194444444444443</v>
      </c>
      <c r="T4012" s="7">
        <f t="shared" si="373"/>
        <v>45.842105263157897</v>
      </c>
      <c r="U4012" t="s">
        <v>8318</v>
      </c>
      <c r="V4012" t="s">
        <v>8319</v>
      </c>
    </row>
    <row r="4013" spans="1:22" ht="49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 t="str">
        <f t="shared" si="374"/>
        <v>01/28/2015</v>
      </c>
      <c r="K4013" s="11" t="str">
        <f t="shared" si="375"/>
        <v>2015</v>
      </c>
      <c r="L4013" s="11" t="str">
        <f t="shared" si="376"/>
        <v>Jan</v>
      </c>
      <c r="M4013">
        <v>1419858278</v>
      </c>
      <c r="N4013" s="11">
        <f t="shared" si="377"/>
        <v>42002.336550925924</v>
      </c>
      <c r="O4013" t="b">
        <v>0</v>
      </c>
      <c r="P4013">
        <v>4</v>
      </c>
      <c r="Q4013" t="b">
        <v>0</v>
      </c>
      <c r="R4013" t="s">
        <v>8271</v>
      </c>
      <c r="S4013" s="5">
        <f t="shared" si="372"/>
        <v>7.5999999999999998E-2</v>
      </c>
      <c r="T4013" s="7">
        <f t="shared" si="373"/>
        <v>4.75</v>
      </c>
      <c r="U4013" t="s">
        <v>8318</v>
      </c>
      <c r="V4013" t="s">
        <v>8319</v>
      </c>
    </row>
    <row r="4014" spans="1:22" ht="49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 t="str">
        <f t="shared" si="374"/>
        <v>05/02/2015</v>
      </c>
      <c r="K4014" s="11" t="str">
        <f t="shared" si="375"/>
        <v>2015</v>
      </c>
      <c r="L4014" s="11" t="str">
        <f t="shared" si="376"/>
        <v>May</v>
      </c>
      <c r="M4014">
        <v>1427979849</v>
      </c>
      <c r="N4014" s="11">
        <f t="shared" si="377"/>
        <v>42096.336215277777</v>
      </c>
      <c r="O4014" t="b">
        <v>0</v>
      </c>
      <c r="P4014">
        <v>0</v>
      </c>
      <c r="Q4014" t="b">
        <v>0</v>
      </c>
      <c r="R4014" t="s">
        <v>8271</v>
      </c>
      <c r="S4014" s="5">
        <f t="shared" si="372"/>
        <v>0</v>
      </c>
      <c r="T4014" s="7" t="e">
        <f t="shared" si="373"/>
        <v>#DIV/0!</v>
      </c>
      <c r="U4014" t="s">
        <v>8318</v>
      </c>
      <c r="V4014" t="s">
        <v>8319</v>
      </c>
    </row>
    <row r="4015" spans="1:22" ht="49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 t="str">
        <f t="shared" si="374"/>
        <v>02/16/2015</v>
      </c>
      <c r="K4015" s="11" t="str">
        <f t="shared" si="375"/>
        <v>2015</v>
      </c>
      <c r="L4015" s="11" t="str">
        <f t="shared" si="376"/>
        <v>Feb</v>
      </c>
      <c r="M4015">
        <v>1421478823</v>
      </c>
      <c r="N4015" s="11">
        <f t="shared" si="377"/>
        <v>42021.092858796292</v>
      </c>
      <c r="O4015" t="b">
        <v>0</v>
      </c>
      <c r="P4015">
        <v>2</v>
      </c>
      <c r="Q4015" t="b">
        <v>0</v>
      </c>
      <c r="R4015" t="s">
        <v>8271</v>
      </c>
      <c r="S4015" s="5">
        <f t="shared" si="372"/>
        <v>1.2999999999999999E-2</v>
      </c>
      <c r="T4015" s="7">
        <f t="shared" si="373"/>
        <v>13</v>
      </c>
      <c r="U4015" t="s">
        <v>8318</v>
      </c>
      <c r="V4015" t="s">
        <v>8319</v>
      </c>
    </row>
    <row r="4016" spans="1:22" ht="49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 t="str">
        <f t="shared" si="374"/>
        <v>03/05/2016</v>
      </c>
      <c r="K4016" s="11" t="str">
        <f t="shared" si="375"/>
        <v>2016</v>
      </c>
      <c r="L4016" s="11" t="str">
        <f t="shared" si="376"/>
        <v>Mar</v>
      </c>
      <c r="M4016">
        <v>1455861269</v>
      </c>
      <c r="N4016" s="11">
        <f t="shared" si="377"/>
        <v>42419.037835648145</v>
      </c>
      <c r="O4016" t="b">
        <v>0</v>
      </c>
      <c r="P4016">
        <v>0</v>
      </c>
      <c r="Q4016" t="b">
        <v>0</v>
      </c>
      <c r="R4016" t="s">
        <v>8271</v>
      </c>
      <c r="S4016" s="5">
        <f t="shared" si="372"/>
        <v>0</v>
      </c>
      <c r="T4016" s="7" t="e">
        <f t="shared" si="373"/>
        <v>#DIV/0!</v>
      </c>
      <c r="U4016" t="s">
        <v>8318</v>
      </c>
      <c r="V4016" t="s">
        <v>8319</v>
      </c>
    </row>
    <row r="4017" spans="1:22" ht="49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 t="str">
        <f t="shared" si="374"/>
        <v>07/19/2015</v>
      </c>
      <c r="K4017" s="11" t="str">
        <f t="shared" si="375"/>
        <v>2015</v>
      </c>
      <c r="L4017" s="11" t="str">
        <f t="shared" si="376"/>
        <v>Jul</v>
      </c>
      <c r="M4017">
        <v>1434739463</v>
      </c>
      <c r="N4017" s="11">
        <f t="shared" si="377"/>
        <v>42174.572488425925</v>
      </c>
      <c r="O4017" t="b">
        <v>0</v>
      </c>
      <c r="P4017">
        <v>1</v>
      </c>
      <c r="Q4017" t="b">
        <v>0</v>
      </c>
      <c r="R4017" t="s">
        <v>8271</v>
      </c>
      <c r="S4017" s="5">
        <f t="shared" si="372"/>
        <v>1.4285714285714287E-4</v>
      </c>
      <c r="T4017" s="7">
        <f t="shared" si="373"/>
        <v>1</v>
      </c>
      <c r="U4017" t="s">
        <v>8318</v>
      </c>
      <c r="V4017" t="s">
        <v>8319</v>
      </c>
    </row>
    <row r="4018" spans="1:22" ht="49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 t="str">
        <f t="shared" si="374"/>
        <v>09/17/2014</v>
      </c>
      <c r="K4018" s="11" t="str">
        <f t="shared" si="375"/>
        <v>2014</v>
      </c>
      <c r="L4018" s="11" t="str">
        <f t="shared" si="376"/>
        <v>Sep</v>
      </c>
      <c r="M4018">
        <v>1408395400</v>
      </c>
      <c r="N4018" s="11">
        <f t="shared" si="377"/>
        <v>41869.664351851847</v>
      </c>
      <c r="O4018" t="b">
        <v>0</v>
      </c>
      <c r="P4018">
        <v>7</v>
      </c>
      <c r="Q4018" t="b">
        <v>0</v>
      </c>
      <c r="R4018" t="s">
        <v>8271</v>
      </c>
      <c r="S4018" s="5">
        <f t="shared" si="372"/>
        <v>0.14000000000000001</v>
      </c>
      <c r="T4018" s="7">
        <f t="shared" si="373"/>
        <v>10</v>
      </c>
      <c r="U4018" t="s">
        <v>8318</v>
      </c>
      <c r="V4018" t="s">
        <v>8319</v>
      </c>
    </row>
    <row r="4019" spans="1:22" ht="49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 t="str">
        <f t="shared" si="374"/>
        <v>09/04/2014</v>
      </c>
      <c r="K4019" s="11" t="str">
        <f t="shared" si="375"/>
        <v>2014</v>
      </c>
      <c r="L4019" s="11" t="str">
        <f t="shared" si="376"/>
        <v>Sep</v>
      </c>
      <c r="M4019">
        <v>1407254874</v>
      </c>
      <c r="N4019" s="11">
        <f t="shared" si="377"/>
        <v>41856.463819444441</v>
      </c>
      <c r="O4019" t="b">
        <v>0</v>
      </c>
      <c r="P4019">
        <v>2</v>
      </c>
      <c r="Q4019" t="b">
        <v>0</v>
      </c>
      <c r="R4019" t="s">
        <v>8271</v>
      </c>
      <c r="S4019" s="5">
        <f t="shared" si="372"/>
        <v>1.0500000000000001E-2</v>
      </c>
      <c r="T4019" s="7">
        <f t="shared" si="373"/>
        <v>52.5</v>
      </c>
      <c r="U4019" t="s">
        <v>8318</v>
      </c>
      <c r="V4019" t="s">
        <v>8319</v>
      </c>
    </row>
    <row r="4020" spans="1:22" ht="33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 t="str">
        <f t="shared" si="374"/>
        <v>10/07/2016</v>
      </c>
      <c r="K4020" s="11" t="str">
        <f t="shared" si="375"/>
        <v>2016</v>
      </c>
      <c r="L4020" s="11" t="str">
        <f t="shared" si="376"/>
        <v>Oct</v>
      </c>
      <c r="M4020">
        <v>1473285108</v>
      </c>
      <c r="N4020" s="11">
        <f t="shared" si="377"/>
        <v>42620.702638888884</v>
      </c>
      <c r="O4020" t="b">
        <v>0</v>
      </c>
      <c r="P4020">
        <v>4</v>
      </c>
      <c r="Q4020" t="b">
        <v>0</v>
      </c>
      <c r="R4020" t="s">
        <v>8271</v>
      </c>
      <c r="S4020" s="5">
        <f t="shared" si="372"/>
        <v>8.666666666666667E-2</v>
      </c>
      <c r="T4020" s="7">
        <f t="shared" si="373"/>
        <v>32.5</v>
      </c>
      <c r="U4020" t="s">
        <v>8318</v>
      </c>
      <c r="V4020" t="s">
        <v>8319</v>
      </c>
    </row>
    <row r="4021" spans="1:22" ht="49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 t="str">
        <f t="shared" si="374"/>
        <v>04/15/2016</v>
      </c>
      <c r="K4021" s="11" t="str">
        <f t="shared" si="375"/>
        <v>2016</v>
      </c>
      <c r="L4021" s="11" t="str">
        <f t="shared" si="376"/>
        <v>Apr</v>
      </c>
      <c r="M4021">
        <v>1455725596</v>
      </c>
      <c r="N4021" s="11">
        <f t="shared" si="377"/>
        <v>42417.467546296299</v>
      </c>
      <c r="O4021" t="b">
        <v>0</v>
      </c>
      <c r="P4021">
        <v>4</v>
      </c>
      <c r="Q4021" t="b">
        <v>0</v>
      </c>
      <c r="R4021" t="s">
        <v>8271</v>
      </c>
      <c r="S4021" s="5">
        <f t="shared" si="372"/>
        <v>8.2857142857142851E-3</v>
      </c>
      <c r="T4021" s="7">
        <f t="shared" si="373"/>
        <v>7.25</v>
      </c>
      <c r="U4021" t="s">
        <v>8318</v>
      </c>
      <c r="V4021" t="s">
        <v>8319</v>
      </c>
    </row>
    <row r="4022" spans="1:22" ht="49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 t="str">
        <f t="shared" si="374"/>
        <v>03/23/2015</v>
      </c>
      <c r="K4022" s="11" t="str">
        <f t="shared" si="375"/>
        <v>2015</v>
      </c>
      <c r="L4022" s="11" t="str">
        <f t="shared" si="376"/>
        <v>Mar</v>
      </c>
      <c r="M4022">
        <v>1424579699</v>
      </c>
      <c r="N4022" s="11">
        <f t="shared" si="377"/>
        <v>42056.982627314814</v>
      </c>
      <c r="O4022" t="b">
        <v>0</v>
      </c>
      <c r="P4022">
        <v>3</v>
      </c>
      <c r="Q4022" t="b">
        <v>0</v>
      </c>
      <c r="R4022" t="s">
        <v>8271</v>
      </c>
      <c r="S4022" s="5">
        <f t="shared" si="372"/>
        <v>0.16666666666666666</v>
      </c>
      <c r="T4022" s="7">
        <f t="shared" si="373"/>
        <v>33.333333333333336</v>
      </c>
      <c r="U4022" t="s">
        <v>8318</v>
      </c>
      <c r="V4022" t="s">
        <v>8319</v>
      </c>
    </row>
    <row r="4023" spans="1:22" ht="49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 t="str">
        <f t="shared" si="374"/>
        <v>10/26/2014</v>
      </c>
      <c r="K4023" s="11" t="str">
        <f t="shared" si="375"/>
        <v>2014</v>
      </c>
      <c r="L4023" s="11" t="str">
        <f t="shared" si="376"/>
        <v>Oct</v>
      </c>
      <c r="M4023">
        <v>1409176358</v>
      </c>
      <c r="N4023" s="11">
        <f t="shared" si="377"/>
        <v>41878.703217592592</v>
      </c>
      <c r="O4023" t="b">
        <v>0</v>
      </c>
      <c r="P4023">
        <v>2</v>
      </c>
      <c r="Q4023" t="b">
        <v>0</v>
      </c>
      <c r="R4023" t="s">
        <v>8271</v>
      </c>
      <c r="S4023" s="5">
        <f t="shared" si="372"/>
        <v>8.3333333333333332E-3</v>
      </c>
      <c r="T4023" s="7">
        <f t="shared" si="373"/>
        <v>62.5</v>
      </c>
      <c r="U4023" t="s">
        <v>8318</v>
      </c>
      <c r="V4023" t="s">
        <v>8319</v>
      </c>
    </row>
    <row r="4024" spans="1:22" ht="33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 t="str">
        <f t="shared" si="374"/>
        <v>01/31/2015</v>
      </c>
      <c r="K4024" s="11" t="str">
        <f t="shared" si="375"/>
        <v>2015</v>
      </c>
      <c r="L4024" s="11" t="str">
        <f t="shared" si="376"/>
        <v>Jan</v>
      </c>
      <c r="M4024">
        <v>1418824867</v>
      </c>
      <c r="N4024" s="11">
        <f t="shared" si="377"/>
        <v>41990.375775462962</v>
      </c>
      <c r="O4024" t="b">
        <v>0</v>
      </c>
      <c r="P4024">
        <v>197</v>
      </c>
      <c r="Q4024" t="b">
        <v>0</v>
      </c>
      <c r="R4024" t="s">
        <v>8271</v>
      </c>
      <c r="S4024" s="5">
        <f t="shared" si="372"/>
        <v>0.69561111111111107</v>
      </c>
      <c r="T4024" s="7">
        <f t="shared" si="373"/>
        <v>63.558375634517766</v>
      </c>
      <c r="U4024" t="s">
        <v>8318</v>
      </c>
      <c r="V4024" t="s">
        <v>8319</v>
      </c>
    </row>
    <row r="4025" spans="1:22" ht="49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 t="str">
        <f t="shared" si="374"/>
        <v>03/24/2016</v>
      </c>
      <c r="K4025" s="11" t="str">
        <f t="shared" si="375"/>
        <v>2016</v>
      </c>
      <c r="L4025" s="11" t="str">
        <f t="shared" si="376"/>
        <v>Mar</v>
      </c>
      <c r="M4025">
        <v>1454975963</v>
      </c>
      <c r="N4025" s="11">
        <f t="shared" si="377"/>
        <v>42408.791238425925</v>
      </c>
      <c r="O4025" t="b">
        <v>0</v>
      </c>
      <c r="P4025">
        <v>0</v>
      </c>
      <c r="Q4025" t="b">
        <v>0</v>
      </c>
      <c r="R4025" t="s">
        <v>8271</v>
      </c>
      <c r="S4025" s="5">
        <f t="shared" si="372"/>
        <v>0</v>
      </c>
      <c r="T4025" s="7" t="e">
        <f t="shared" si="373"/>
        <v>#DIV/0!</v>
      </c>
      <c r="U4025" t="s">
        <v>8318</v>
      </c>
      <c r="V4025" t="s">
        <v>8319</v>
      </c>
    </row>
    <row r="4026" spans="1:22" ht="49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 t="str">
        <f t="shared" si="374"/>
        <v>08/31/2015</v>
      </c>
      <c r="K4026" s="11" t="str">
        <f t="shared" si="375"/>
        <v>2015</v>
      </c>
      <c r="L4026" s="11" t="str">
        <f t="shared" si="376"/>
        <v>Aug</v>
      </c>
      <c r="M4026">
        <v>1438445097</v>
      </c>
      <c r="N4026" s="11">
        <f t="shared" si="377"/>
        <v>42217.461770833332</v>
      </c>
      <c r="O4026" t="b">
        <v>0</v>
      </c>
      <c r="P4026">
        <v>1</v>
      </c>
      <c r="Q4026" t="b">
        <v>0</v>
      </c>
      <c r="R4026" t="s">
        <v>8271</v>
      </c>
      <c r="S4026" s="5">
        <f t="shared" si="372"/>
        <v>1.2500000000000001E-2</v>
      </c>
      <c r="T4026" s="7">
        <f t="shared" si="373"/>
        <v>10</v>
      </c>
      <c r="U4026" t="s">
        <v>8318</v>
      </c>
      <c r="V4026" t="s">
        <v>8319</v>
      </c>
    </row>
    <row r="4027" spans="1:22" ht="49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 t="str">
        <f t="shared" si="374"/>
        <v>07/26/2015</v>
      </c>
      <c r="K4027" s="11" t="str">
        <f t="shared" si="375"/>
        <v>2015</v>
      </c>
      <c r="L4027" s="11" t="str">
        <f t="shared" si="376"/>
        <v>Jul</v>
      </c>
      <c r="M4027">
        <v>1432705336</v>
      </c>
      <c r="N4027" s="11">
        <f t="shared" si="377"/>
        <v>42151.029351851852</v>
      </c>
      <c r="O4027" t="b">
        <v>0</v>
      </c>
      <c r="P4027">
        <v>4</v>
      </c>
      <c r="Q4027" t="b">
        <v>0</v>
      </c>
      <c r="R4027" t="s">
        <v>8271</v>
      </c>
      <c r="S4027" s="5">
        <f t="shared" si="372"/>
        <v>0.05</v>
      </c>
      <c r="T4027" s="7">
        <f t="shared" si="373"/>
        <v>62.5</v>
      </c>
      <c r="U4027" t="s">
        <v>8318</v>
      </c>
      <c r="V4027" t="s">
        <v>8319</v>
      </c>
    </row>
    <row r="4028" spans="1:22" ht="49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 t="str">
        <f t="shared" si="374"/>
        <v>12/04/2015</v>
      </c>
      <c r="K4028" s="11" t="str">
        <f t="shared" si="375"/>
        <v>2015</v>
      </c>
      <c r="L4028" s="11" t="str">
        <f t="shared" si="376"/>
        <v>Dec</v>
      </c>
      <c r="M4028">
        <v>1444059839</v>
      </c>
      <c r="N4028" s="11">
        <f t="shared" si="377"/>
        <v>42282.447210648148</v>
      </c>
      <c r="O4028" t="b">
        <v>0</v>
      </c>
      <c r="P4028">
        <v>0</v>
      </c>
      <c r="Q4028" t="b">
        <v>0</v>
      </c>
      <c r="R4028" t="s">
        <v>8271</v>
      </c>
      <c r="S4028" s="5">
        <f t="shared" si="372"/>
        <v>0</v>
      </c>
      <c r="T4028" s="7" t="e">
        <f t="shared" si="373"/>
        <v>#DIV/0!</v>
      </c>
      <c r="U4028" t="s">
        <v>8318</v>
      </c>
      <c r="V4028" t="s">
        <v>8319</v>
      </c>
    </row>
    <row r="4029" spans="1:22" ht="49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 t="str">
        <f t="shared" si="374"/>
        <v>02/22/2017</v>
      </c>
      <c r="K4029" s="11" t="str">
        <f t="shared" si="375"/>
        <v>2017</v>
      </c>
      <c r="L4029" s="11" t="str">
        <f t="shared" si="376"/>
        <v>Feb</v>
      </c>
      <c r="M4029">
        <v>1486077481</v>
      </c>
      <c r="N4029" s="11">
        <f t="shared" si="377"/>
        <v>42768.762511574074</v>
      </c>
      <c r="O4029" t="b">
        <v>0</v>
      </c>
      <c r="P4029">
        <v>7</v>
      </c>
      <c r="Q4029" t="b">
        <v>0</v>
      </c>
      <c r="R4029" t="s">
        <v>8271</v>
      </c>
      <c r="S4029" s="5">
        <f t="shared" si="372"/>
        <v>7.166666666666667E-2</v>
      </c>
      <c r="T4029" s="7">
        <f t="shared" si="373"/>
        <v>30.714285714285715</v>
      </c>
      <c r="U4029" t="s">
        <v>8318</v>
      </c>
      <c r="V4029" t="s">
        <v>8319</v>
      </c>
    </row>
    <row r="4030" spans="1:22" ht="49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 t="str">
        <f t="shared" si="374"/>
        <v>06/05/2014</v>
      </c>
      <c r="K4030" s="11" t="str">
        <f t="shared" si="375"/>
        <v>2014</v>
      </c>
      <c r="L4030" s="11" t="str">
        <f t="shared" si="376"/>
        <v>Jun</v>
      </c>
      <c r="M4030">
        <v>1399415500</v>
      </c>
      <c r="N4030" s="11">
        <f t="shared" si="377"/>
        <v>41765.730324074073</v>
      </c>
      <c r="O4030" t="b">
        <v>0</v>
      </c>
      <c r="P4030">
        <v>11</v>
      </c>
      <c r="Q4030" t="b">
        <v>0</v>
      </c>
      <c r="R4030" t="s">
        <v>8271</v>
      </c>
      <c r="S4030" s="5">
        <f t="shared" si="372"/>
        <v>0.28050000000000003</v>
      </c>
      <c r="T4030" s="7">
        <f t="shared" si="373"/>
        <v>51</v>
      </c>
      <c r="U4030" t="s">
        <v>8318</v>
      </c>
      <c r="V4030" t="s">
        <v>8319</v>
      </c>
    </row>
    <row r="4031" spans="1:22" ht="49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 t="str">
        <f t="shared" si="374"/>
        <v>12/13/2015</v>
      </c>
      <c r="K4031" s="11" t="str">
        <f t="shared" si="375"/>
        <v>2015</v>
      </c>
      <c r="L4031" s="11" t="str">
        <f t="shared" si="376"/>
        <v>Dec</v>
      </c>
      <c r="M4031">
        <v>1447461370</v>
      </c>
      <c r="N4031" s="11">
        <f t="shared" si="377"/>
        <v>42321.816782407404</v>
      </c>
      <c r="O4031" t="b">
        <v>0</v>
      </c>
      <c r="P4031">
        <v>0</v>
      </c>
      <c r="Q4031" t="b">
        <v>0</v>
      </c>
      <c r="R4031" t="s">
        <v>8271</v>
      </c>
      <c r="S4031" s="5">
        <f t="shared" si="372"/>
        <v>0</v>
      </c>
      <c r="T4031" s="7" t="e">
        <f t="shared" si="373"/>
        <v>#DIV/0!</v>
      </c>
      <c r="U4031" t="s">
        <v>8318</v>
      </c>
      <c r="V4031" t="s">
        <v>8319</v>
      </c>
    </row>
    <row r="4032" spans="1:22" ht="49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 t="str">
        <f t="shared" si="374"/>
        <v>02/03/2016</v>
      </c>
      <c r="K4032" s="11" t="str">
        <f t="shared" si="375"/>
        <v>2016</v>
      </c>
      <c r="L4032" s="11" t="str">
        <f t="shared" si="376"/>
        <v>Feb</v>
      </c>
      <c r="M4032">
        <v>1452008599</v>
      </c>
      <c r="N4032" s="11">
        <f t="shared" si="377"/>
        <v>42374.446747685179</v>
      </c>
      <c r="O4032" t="b">
        <v>0</v>
      </c>
      <c r="P4032">
        <v>6</v>
      </c>
      <c r="Q4032" t="b">
        <v>0</v>
      </c>
      <c r="R4032" t="s">
        <v>8271</v>
      </c>
      <c r="S4032" s="5">
        <f t="shared" si="372"/>
        <v>0.16</v>
      </c>
      <c r="T4032" s="7">
        <f t="shared" si="373"/>
        <v>66.666666666666671</v>
      </c>
      <c r="U4032" t="s">
        <v>8318</v>
      </c>
      <c r="V4032" t="s">
        <v>8319</v>
      </c>
    </row>
    <row r="4033" spans="1:22" ht="49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 t="str">
        <f t="shared" si="374"/>
        <v>12/18/2014</v>
      </c>
      <c r="K4033" s="11" t="str">
        <f t="shared" si="375"/>
        <v>2014</v>
      </c>
      <c r="L4033" s="11" t="str">
        <f t="shared" si="376"/>
        <v>Dec</v>
      </c>
      <c r="M4033">
        <v>1414591364</v>
      </c>
      <c r="N4033" s="11">
        <f t="shared" si="377"/>
        <v>41941.376898148148</v>
      </c>
      <c r="O4033" t="b">
        <v>0</v>
      </c>
      <c r="P4033">
        <v>0</v>
      </c>
      <c r="Q4033" t="b">
        <v>0</v>
      </c>
      <c r="R4033" t="s">
        <v>8271</v>
      </c>
      <c r="S4033" s="5">
        <f t="shared" si="372"/>
        <v>0</v>
      </c>
      <c r="T4033" s="7" t="e">
        <f t="shared" si="373"/>
        <v>#DIV/0!</v>
      </c>
      <c r="U4033" t="s">
        <v>8318</v>
      </c>
      <c r="V4033" t="s">
        <v>8319</v>
      </c>
    </row>
    <row r="4034" spans="1:22" ht="49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 t="str">
        <f t="shared" si="374"/>
        <v>12/15/2015</v>
      </c>
      <c r="K4034" s="11" t="str">
        <f t="shared" si="375"/>
        <v>2015</v>
      </c>
      <c r="L4034" s="11" t="str">
        <f t="shared" si="376"/>
        <v>Dec</v>
      </c>
      <c r="M4034">
        <v>1445023516</v>
      </c>
      <c r="N4034" s="11">
        <f t="shared" si="377"/>
        <v>42293.60087962963</v>
      </c>
      <c r="O4034" t="b">
        <v>0</v>
      </c>
      <c r="P4034">
        <v>7</v>
      </c>
      <c r="Q4034" t="b">
        <v>0</v>
      </c>
      <c r="R4034" t="s">
        <v>8271</v>
      </c>
      <c r="S4034" s="5">
        <f t="shared" ref="S4034:S4097" si="378">E4034/D4034</f>
        <v>6.8287037037037035E-2</v>
      </c>
      <c r="T4034" s="7">
        <f t="shared" ref="T4034:T4097" si="379">E4034/P4034</f>
        <v>59</v>
      </c>
      <c r="U4034" t="s">
        <v>8318</v>
      </c>
      <c r="V4034" t="s">
        <v>8319</v>
      </c>
    </row>
    <row r="4035" spans="1:22" ht="49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 t="str">
        <f t="shared" ref="J4035:J4098" si="380">TEXT((I4035/86400)+25569+(-5/24),"mm/dd/yyyy")</f>
        <v>10/02/2016</v>
      </c>
      <c r="K4035" s="11" t="str">
        <f t="shared" ref="K4035:K4098" si="381">RIGHT(J4035,4)</f>
        <v>2016</v>
      </c>
      <c r="L4035" s="11" t="str">
        <f t="shared" ref="L4035:L4098" si="382">TEXT(J4035,"mmm")</f>
        <v>Oct</v>
      </c>
      <c r="M4035">
        <v>1472711224</v>
      </c>
      <c r="N4035" s="11">
        <f t="shared" ref="N4035:N4098" si="383">(M4035/86400)+25569+(-5/24)</f>
        <v>42614.06046296296</v>
      </c>
      <c r="O4035" t="b">
        <v>0</v>
      </c>
      <c r="P4035">
        <v>94</v>
      </c>
      <c r="Q4035" t="b">
        <v>0</v>
      </c>
      <c r="R4035" t="s">
        <v>8271</v>
      </c>
      <c r="S4035" s="5">
        <f t="shared" si="378"/>
        <v>0.25698702928870293</v>
      </c>
      <c r="T4035" s="7">
        <f t="shared" si="379"/>
        <v>65.340319148936175</v>
      </c>
      <c r="U4035" t="s">
        <v>8318</v>
      </c>
      <c r="V4035" t="s">
        <v>8319</v>
      </c>
    </row>
    <row r="4036" spans="1:22" ht="49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 t="str">
        <f t="shared" si="380"/>
        <v>04/03/2015</v>
      </c>
      <c r="K4036" s="11" t="str">
        <f t="shared" si="381"/>
        <v>2015</v>
      </c>
      <c r="L4036" s="11" t="str">
        <f t="shared" si="382"/>
        <v>Apr</v>
      </c>
      <c r="M4036">
        <v>1425509050</v>
      </c>
      <c r="N4036" s="11">
        <f t="shared" si="383"/>
        <v>42067.739004629628</v>
      </c>
      <c r="O4036" t="b">
        <v>0</v>
      </c>
      <c r="P4036">
        <v>2</v>
      </c>
      <c r="Q4036" t="b">
        <v>0</v>
      </c>
      <c r="R4036" t="s">
        <v>8271</v>
      </c>
      <c r="S4036" s="5">
        <f t="shared" si="378"/>
        <v>1.4814814814814815E-2</v>
      </c>
      <c r="T4036" s="7">
        <f t="shared" si="379"/>
        <v>100</v>
      </c>
      <c r="U4036" t="s">
        <v>8318</v>
      </c>
      <c r="V4036" t="s">
        <v>8319</v>
      </c>
    </row>
    <row r="4037" spans="1:22" ht="33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 t="str">
        <f t="shared" si="380"/>
        <v>10/21/2014</v>
      </c>
      <c r="K4037" s="11" t="str">
        <f t="shared" si="381"/>
        <v>2014</v>
      </c>
      <c r="L4037" s="11" t="str">
        <f t="shared" si="382"/>
        <v>Oct</v>
      </c>
      <c r="M4037">
        <v>1411333887</v>
      </c>
      <c r="N4037" s="11">
        <f t="shared" si="383"/>
        <v>41903.674618055556</v>
      </c>
      <c r="O4037" t="b">
        <v>0</v>
      </c>
      <c r="P4037">
        <v>25</v>
      </c>
      <c r="Q4037" t="b">
        <v>0</v>
      </c>
      <c r="R4037" t="s">
        <v>8271</v>
      </c>
      <c r="S4037" s="5">
        <f t="shared" si="378"/>
        <v>0.36849999999999999</v>
      </c>
      <c r="T4037" s="7">
        <f t="shared" si="379"/>
        <v>147.4</v>
      </c>
      <c r="U4037" t="s">
        <v>8318</v>
      </c>
      <c r="V4037" t="s">
        <v>8319</v>
      </c>
    </row>
    <row r="4038" spans="1:22" ht="49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 t="str">
        <f t="shared" si="380"/>
        <v>07/01/2014</v>
      </c>
      <c r="K4038" s="11" t="str">
        <f t="shared" si="381"/>
        <v>2014</v>
      </c>
      <c r="L4038" s="11" t="str">
        <f t="shared" si="382"/>
        <v>Jul</v>
      </c>
      <c r="M4038">
        <v>1402784964</v>
      </c>
      <c r="N4038" s="11">
        <f t="shared" si="383"/>
        <v>41804.728750000002</v>
      </c>
      <c r="O4038" t="b">
        <v>0</v>
      </c>
      <c r="P4038">
        <v>17</v>
      </c>
      <c r="Q4038" t="b">
        <v>0</v>
      </c>
      <c r="R4038" t="s">
        <v>8271</v>
      </c>
      <c r="S4038" s="5">
        <f t="shared" si="378"/>
        <v>0.47049999999999997</v>
      </c>
      <c r="T4038" s="7">
        <f t="shared" si="379"/>
        <v>166.05882352941177</v>
      </c>
      <c r="U4038" t="s">
        <v>8318</v>
      </c>
      <c r="V4038" t="s">
        <v>8319</v>
      </c>
    </row>
    <row r="4039" spans="1:22" ht="49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 t="str">
        <f t="shared" si="380"/>
        <v>05/24/2016</v>
      </c>
      <c r="K4039" s="11" t="str">
        <f t="shared" si="381"/>
        <v>2016</v>
      </c>
      <c r="L4039" s="11" t="str">
        <f t="shared" si="382"/>
        <v>May</v>
      </c>
      <c r="M4039">
        <v>1462585315</v>
      </c>
      <c r="N4039" s="11">
        <f t="shared" si="383"/>
        <v>42496.862442129626</v>
      </c>
      <c r="O4039" t="b">
        <v>0</v>
      </c>
      <c r="P4039">
        <v>2</v>
      </c>
      <c r="Q4039" t="b">
        <v>0</v>
      </c>
      <c r="R4039" t="s">
        <v>8271</v>
      </c>
      <c r="S4039" s="5">
        <f t="shared" si="378"/>
        <v>0.11428571428571428</v>
      </c>
      <c r="T4039" s="7">
        <f t="shared" si="379"/>
        <v>40</v>
      </c>
      <c r="U4039" t="s">
        <v>8318</v>
      </c>
      <c r="V4039" t="s">
        <v>8319</v>
      </c>
    </row>
    <row r="4040" spans="1:22" ht="49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 t="str">
        <f t="shared" si="380"/>
        <v>10/17/2014</v>
      </c>
      <c r="K4040" s="11" t="str">
        <f t="shared" si="381"/>
        <v>2014</v>
      </c>
      <c r="L4040" s="11" t="str">
        <f t="shared" si="382"/>
        <v>Oct</v>
      </c>
      <c r="M4040">
        <v>1408389010</v>
      </c>
      <c r="N4040" s="11">
        <f t="shared" si="383"/>
        <v>41869.590393518512</v>
      </c>
      <c r="O4040" t="b">
        <v>0</v>
      </c>
      <c r="P4040">
        <v>4</v>
      </c>
      <c r="Q4040" t="b">
        <v>0</v>
      </c>
      <c r="R4040" t="s">
        <v>8271</v>
      </c>
      <c r="S4040" s="5">
        <f t="shared" si="378"/>
        <v>0.12039999999999999</v>
      </c>
      <c r="T4040" s="7">
        <f t="shared" si="379"/>
        <v>75.25</v>
      </c>
      <c r="U4040" t="s">
        <v>8318</v>
      </c>
      <c r="V4040" t="s">
        <v>8319</v>
      </c>
    </row>
    <row r="4041" spans="1:22" ht="33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 t="str">
        <f t="shared" si="380"/>
        <v>12/01/2015</v>
      </c>
      <c r="K4041" s="11" t="str">
        <f t="shared" si="381"/>
        <v>2015</v>
      </c>
      <c r="L4041" s="11" t="str">
        <f t="shared" si="382"/>
        <v>Dec</v>
      </c>
      <c r="M4041">
        <v>1446048367</v>
      </c>
      <c r="N4041" s="11">
        <f t="shared" si="383"/>
        <v>42305.462581018517</v>
      </c>
      <c r="O4041" t="b">
        <v>0</v>
      </c>
      <c r="P4041">
        <v>5</v>
      </c>
      <c r="Q4041" t="b">
        <v>0</v>
      </c>
      <c r="R4041" t="s">
        <v>8271</v>
      </c>
      <c r="S4041" s="5">
        <f t="shared" si="378"/>
        <v>0.6</v>
      </c>
      <c r="T4041" s="7">
        <f t="shared" si="379"/>
        <v>60</v>
      </c>
      <c r="U4041" t="s">
        <v>8318</v>
      </c>
      <c r="V4041" t="s">
        <v>8319</v>
      </c>
    </row>
    <row r="4042" spans="1:22" ht="49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 t="str">
        <f t="shared" si="380"/>
        <v>07/17/2015</v>
      </c>
      <c r="K4042" s="11" t="str">
        <f t="shared" si="381"/>
        <v>2015</v>
      </c>
      <c r="L4042" s="11" t="str">
        <f t="shared" si="382"/>
        <v>Jul</v>
      </c>
      <c r="M4042">
        <v>1432100004</v>
      </c>
      <c r="N4042" s="11">
        <f t="shared" si="383"/>
        <v>42144.023194444446</v>
      </c>
      <c r="O4042" t="b">
        <v>0</v>
      </c>
      <c r="P4042">
        <v>2</v>
      </c>
      <c r="Q4042" t="b">
        <v>0</v>
      </c>
      <c r="R4042" t="s">
        <v>8271</v>
      </c>
      <c r="S4042" s="5">
        <f t="shared" si="378"/>
        <v>0.3125</v>
      </c>
      <c r="T4042" s="7">
        <f t="shared" si="379"/>
        <v>1250</v>
      </c>
      <c r="U4042" t="s">
        <v>8318</v>
      </c>
      <c r="V4042" t="s">
        <v>8319</v>
      </c>
    </row>
    <row r="4043" spans="1:22" ht="33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 t="str">
        <f t="shared" si="380"/>
        <v>09/06/2016</v>
      </c>
      <c r="K4043" s="11" t="str">
        <f t="shared" si="381"/>
        <v>2016</v>
      </c>
      <c r="L4043" s="11" t="str">
        <f t="shared" si="382"/>
        <v>Sep</v>
      </c>
      <c r="M4043">
        <v>1467976954</v>
      </c>
      <c r="N4043" s="11">
        <f t="shared" si="383"/>
        <v>42559.265671296293</v>
      </c>
      <c r="O4043" t="b">
        <v>0</v>
      </c>
      <c r="P4043">
        <v>2</v>
      </c>
      <c r="Q4043" t="b">
        <v>0</v>
      </c>
      <c r="R4043" t="s">
        <v>8271</v>
      </c>
      <c r="S4043" s="5">
        <f t="shared" si="378"/>
        <v>4.1999999999999997E-3</v>
      </c>
      <c r="T4043" s="7">
        <f t="shared" si="379"/>
        <v>10.5</v>
      </c>
      <c r="U4043" t="s">
        <v>8318</v>
      </c>
      <c r="V4043" t="s">
        <v>8319</v>
      </c>
    </row>
    <row r="4044" spans="1:22" ht="49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 t="str">
        <f t="shared" si="380"/>
        <v>01/20/2015</v>
      </c>
      <c r="K4044" s="11" t="str">
        <f t="shared" si="381"/>
        <v>2015</v>
      </c>
      <c r="L4044" s="11" t="str">
        <f t="shared" si="382"/>
        <v>Jan</v>
      </c>
      <c r="M4044">
        <v>1419213664</v>
      </c>
      <c r="N4044" s="11">
        <f t="shared" si="383"/>
        <v>41994.875740740739</v>
      </c>
      <c r="O4044" t="b">
        <v>0</v>
      </c>
      <c r="P4044">
        <v>3</v>
      </c>
      <c r="Q4044" t="b">
        <v>0</v>
      </c>
      <c r="R4044" t="s">
        <v>8271</v>
      </c>
      <c r="S4044" s="5">
        <f t="shared" si="378"/>
        <v>2.0999999999999999E-3</v>
      </c>
      <c r="T4044" s="7">
        <f t="shared" si="379"/>
        <v>7</v>
      </c>
      <c r="U4044" t="s">
        <v>8318</v>
      </c>
      <c r="V4044" t="s">
        <v>8319</v>
      </c>
    </row>
    <row r="4045" spans="1:22" ht="49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 t="str">
        <f t="shared" si="380"/>
        <v>11/20/2014</v>
      </c>
      <c r="K4045" s="11" t="str">
        <f t="shared" si="381"/>
        <v>2014</v>
      </c>
      <c r="L4045" s="11" t="str">
        <f t="shared" si="382"/>
        <v>Nov</v>
      </c>
      <c r="M4045">
        <v>1415228325</v>
      </c>
      <c r="N4045" s="11">
        <f t="shared" si="383"/>
        <v>41948.749131944445</v>
      </c>
      <c r="O4045" t="b">
        <v>0</v>
      </c>
      <c r="P4045">
        <v>0</v>
      </c>
      <c r="Q4045" t="b">
        <v>0</v>
      </c>
      <c r="R4045" t="s">
        <v>8271</v>
      </c>
      <c r="S4045" s="5">
        <f t="shared" si="378"/>
        <v>0</v>
      </c>
      <c r="T4045" s="7" t="e">
        <f t="shared" si="379"/>
        <v>#DIV/0!</v>
      </c>
      <c r="U4045" t="s">
        <v>8318</v>
      </c>
      <c r="V4045" t="s">
        <v>8319</v>
      </c>
    </row>
    <row r="4046" spans="1:22" ht="49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 t="str">
        <f t="shared" si="380"/>
        <v>04/10/2015</v>
      </c>
      <c r="K4046" s="11" t="str">
        <f t="shared" si="381"/>
        <v>2015</v>
      </c>
      <c r="L4046" s="11" t="str">
        <f t="shared" si="382"/>
        <v>Apr</v>
      </c>
      <c r="M4046">
        <v>1426050982</v>
      </c>
      <c r="N4046" s="11">
        <f t="shared" si="383"/>
        <v>42074.011365740742</v>
      </c>
      <c r="O4046" t="b">
        <v>0</v>
      </c>
      <c r="P4046">
        <v>4</v>
      </c>
      <c r="Q4046" t="b">
        <v>0</v>
      </c>
      <c r="R4046" t="s">
        <v>8271</v>
      </c>
      <c r="S4046" s="5">
        <f t="shared" si="378"/>
        <v>0.375</v>
      </c>
      <c r="T4046" s="7">
        <f t="shared" si="379"/>
        <v>56.25</v>
      </c>
      <c r="U4046" t="s">
        <v>8318</v>
      </c>
      <c r="V4046" t="s">
        <v>8319</v>
      </c>
    </row>
    <row r="4047" spans="1:22" ht="49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 t="str">
        <f t="shared" si="380"/>
        <v>08/20/2014</v>
      </c>
      <c r="K4047" s="11" t="str">
        <f t="shared" si="381"/>
        <v>2014</v>
      </c>
      <c r="L4047" s="11" t="str">
        <f t="shared" si="382"/>
        <v>Aug</v>
      </c>
      <c r="M4047">
        <v>1406004589</v>
      </c>
      <c r="N4047" s="11">
        <f t="shared" si="383"/>
        <v>41841.992928240739</v>
      </c>
      <c r="O4047" t="b">
        <v>0</v>
      </c>
      <c r="P4047">
        <v>1</v>
      </c>
      <c r="Q4047" t="b">
        <v>0</v>
      </c>
      <c r="R4047" t="s">
        <v>8271</v>
      </c>
      <c r="S4047" s="5">
        <f t="shared" si="378"/>
        <v>2.0000000000000001E-4</v>
      </c>
      <c r="T4047" s="7">
        <f t="shared" si="379"/>
        <v>1</v>
      </c>
      <c r="U4047" t="s">
        <v>8318</v>
      </c>
      <c r="V4047" t="s">
        <v>8319</v>
      </c>
    </row>
    <row r="4048" spans="1:22" ht="49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 t="str">
        <f t="shared" si="380"/>
        <v>10/22/2014</v>
      </c>
      <c r="K4048" s="11" t="str">
        <f t="shared" si="381"/>
        <v>2014</v>
      </c>
      <c r="L4048" s="11" t="str">
        <f t="shared" si="382"/>
        <v>Oct</v>
      </c>
      <c r="M4048">
        <v>1411400210</v>
      </c>
      <c r="N4048" s="11">
        <f t="shared" si="383"/>
        <v>41904.442245370366</v>
      </c>
      <c r="O4048" t="b">
        <v>0</v>
      </c>
      <c r="P4048">
        <v>12</v>
      </c>
      <c r="Q4048" t="b">
        <v>0</v>
      </c>
      <c r="R4048" t="s">
        <v>8271</v>
      </c>
      <c r="S4048" s="5">
        <f t="shared" si="378"/>
        <v>8.2142857142857142E-2</v>
      </c>
      <c r="T4048" s="7">
        <f t="shared" si="379"/>
        <v>38.333333333333336</v>
      </c>
      <c r="U4048" t="s">
        <v>8318</v>
      </c>
      <c r="V4048" t="s">
        <v>8319</v>
      </c>
    </row>
    <row r="4049" spans="1:22" ht="49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 t="str">
        <f t="shared" si="380"/>
        <v>01/10/2015</v>
      </c>
      <c r="K4049" s="11" t="str">
        <f t="shared" si="381"/>
        <v>2015</v>
      </c>
      <c r="L4049" s="11" t="str">
        <f t="shared" si="382"/>
        <v>Jan</v>
      </c>
      <c r="M4049">
        <v>1418862743</v>
      </c>
      <c r="N4049" s="11">
        <f t="shared" si="383"/>
        <v>41990.814155092587</v>
      </c>
      <c r="O4049" t="b">
        <v>0</v>
      </c>
      <c r="P4049">
        <v>4</v>
      </c>
      <c r="Q4049" t="b">
        <v>0</v>
      </c>
      <c r="R4049" t="s">
        <v>8271</v>
      </c>
      <c r="S4049" s="5">
        <f t="shared" si="378"/>
        <v>2.1999999999999999E-2</v>
      </c>
      <c r="T4049" s="7">
        <f t="shared" si="379"/>
        <v>27.5</v>
      </c>
      <c r="U4049" t="s">
        <v>8318</v>
      </c>
      <c r="V4049" t="s">
        <v>8319</v>
      </c>
    </row>
    <row r="4050" spans="1:22" ht="49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 t="str">
        <f t="shared" si="380"/>
        <v>04/11/2016</v>
      </c>
      <c r="K4050" s="11" t="str">
        <f t="shared" si="381"/>
        <v>2016</v>
      </c>
      <c r="L4050" s="11" t="str">
        <f t="shared" si="382"/>
        <v>Apr</v>
      </c>
      <c r="M4050">
        <v>1457352787</v>
      </c>
      <c r="N4050" s="11">
        <f t="shared" si="383"/>
        <v>42436.300775462958</v>
      </c>
      <c r="O4050" t="b">
        <v>0</v>
      </c>
      <c r="P4050">
        <v>91</v>
      </c>
      <c r="Q4050" t="b">
        <v>0</v>
      </c>
      <c r="R4050" t="s">
        <v>8271</v>
      </c>
      <c r="S4050" s="5">
        <f t="shared" si="378"/>
        <v>0.17652941176470588</v>
      </c>
      <c r="T4050" s="7">
        <f t="shared" si="379"/>
        <v>32.978021978021978</v>
      </c>
      <c r="U4050" t="s">
        <v>8318</v>
      </c>
      <c r="V4050" t="s">
        <v>8319</v>
      </c>
    </row>
    <row r="4051" spans="1:22" ht="49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 t="str">
        <f t="shared" si="380"/>
        <v>07/14/2015</v>
      </c>
      <c r="K4051" s="11" t="str">
        <f t="shared" si="381"/>
        <v>2015</v>
      </c>
      <c r="L4051" s="11" t="str">
        <f t="shared" si="382"/>
        <v>Jul</v>
      </c>
      <c r="M4051">
        <v>1434322815</v>
      </c>
      <c r="N4051" s="11">
        <f t="shared" si="383"/>
        <v>42169.750173611108</v>
      </c>
      <c r="O4051" t="b">
        <v>0</v>
      </c>
      <c r="P4051">
        <v>1</v>
      </c>
      <c r="Q4051" t="b">
        <v>0</v>
      </c>
      <c r="R4051" t="s">
        <v>8271</v>
      </c>
      <c r="S4051" s="5">
        <f t="shared" si="378"/>
        <v>8.0000000000000004E-4</v>
      </c>
      <c r="T4051" s="7">
        <f t="shared" si="379"/>
        <v>16</v>
      </c>
      <c r="U4051" t="s">
        <v>8318</v>
      </c>
      <c r="V4051" t="s">
        <v>8319</v>
      </c>
    </row>
    <row r="4052" spans="1:22" ht="49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 t="str">
        <f t="shared" si="380"/>
        <v>10/23/2014</v>
      </c>
      <c r="K4052" s="11" t="str">
        <f t="shared" si="381"/>
        <v>2014</v>
      </c>
      <c r="L4052" s="11" t="str">
        <f t="shared" si="382"/>
        <v>Oct</v>
      </c>
      <c r="M4052">
        <v>1411485391</v>
      </c>
      <c r="N4052" s="11">
        <f t="shared" si="383"/>
        <v>41905.428136574068</v>
      </c>
      <c r="O4052" t="b">
        <v>0</v>
      </c>
      <c r="P4052">
        <v>1</v>
      </c>
      <c r="Q4052" t="b">
        <v>0</v>
      </c>
      <c r="R4052" t="s">
        <v>8271</v>
      </c>
      <c r="S4052" s="5">
        <f t="shared" si="378"/>
        <v>6.6666666666666664E-4</v>
      </c>
      <c r="T4052" s="7">
        <f t="shared" si="379"/>
        <v>1</v>
      </c>
      <c r="U4052" t="s">
        <v>8318</v>
      </c>
      <c r="V4052" t="s">
        <v>8319</v>
      </c>
    </row>
    <row r="4053" spans="1:22" ht="49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 t="str">
        <f t="shared" si="380"/>
        <v>05/09/2014</v>
      </c>
      <c r="K4053" s="11" t="str">
        <f t="shared" si="381"/>
        <v>2014</v>
      </c>
      <c r="L4053" s="11" t="str">
        <f t="shared" si="382"/>
        <v>May</v>
      </c>
      <c r="M4053">
        <v>1399058797</v>
      </c>
      <c r="N4053" s="11">
        <f t="shared" si="383"/>
        <v>41761.601817129624</v>
      </c>
      <c r="O4053" t="b">
        <v>0</v>
      </c>
      <c r="P4053">
        <v>0</v>
      </c>
      <c r="Q4053" t="b">
        <v>0</v>
      </c>
      <c r="R4053" t="s">
        <v>8271</v>
      </c>
      <c r="S4053" s="5">
        <f t="shared" si="378"/>
        <v>0</v>
      </c>
      <c r="T4053" s="7" t="e">
        <f t="shared" si="379"/>
        <v>#DIV/0!</v>
      </c>
      <c r="U4053" t="s">
        <v>8318</v>
      </c>
      <c r="V4053" t="s">
        <v>8319</v>
      </c>
    </row>
    <row r="4054" spans="1:22" ht="65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 t="str">
        <f t="shared" si="380"/>
        <v>10/13/2014</v>
      </c>
      <c r="K4054" s="11" t="str">
        <f t="shared" si="381"/>
        <v>2014</v>
      </c>
      <c r="L4054" s="11" t="str">
        <f t="shared" si="382"/>
        <v>Oct</v>
      </c>
      <c r="M4054">
        <v>1408050316</v>
      </c>
      <c r="N4054" s="11">
        <f t="shared" si="383"/>
        <v>41865.670324074068</v>
      </c>
      <c r="O4054" t="b">
        <v>0</v>
      </c>
      <c r="P4054">
        <v>13</v>
      </c>
      <c r="Q4054" t="b">
        <v>0</v>
      </c>
      <c r="R4054" t="s">
        <v>8271</v>
      </c>
      <c r="S4054" s="5">
        <f t="shared" si="378"/>
        <v>0.37533333333333335</v>
      </c>
      <c r="T4054" s="7">
        <f t="shared" si="379"/>
        <v>86.615384615384613</v>
      </c>
      <c r="U4054" t="s">
        <v>8318</v>
      </c>
      <c r="V4054" t="s">
        <v>8319</v>
      </c>
    </row>
    <row r="4055" spans="1:22" ht="49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 t="str">
        <f t="shared" si="380"/>
        <v>11/15/2014</v>
      </c>
      <c r="K4055" s="11" t="str">
        <f t="shared" si="381"/>
        <v>2014</v>
      </c>
      <c r="L4055" s="11" t="str">
        <f t="shared" si="382"/>
        <v>Nov</v>
      </c>
      <c r="M4055">
        <v>1413477228</v>
      </c>
      <c r="N4055" s="11">
        <f t="shared" si="383"/>
        <v>41928.481805555552</v>
      </c>
      <c r="O4055" t="b">
        <v>0</v>
      </c>
      <c r="P4055">
        <v>2</v>
      </c>
      <c r="Q4055" t="b">
        <v>0</v>
      </c>
      <c r="R4055" t="s">
        <v>8271</v>
      </c>
      <c r="S4055" s="5">
        <f t="shared" si="378"/>
        <v>0.22</v>
      </c>
      <c r="T4055" s="7">
        <f t="shared" si="379"/>
        <v>55</v>
      </c>
      <c r="U4055" t="s">
        <v>8318</v>
      </c>
      <c r="V4055" t="s">
        <v>8319</v>
      </c>
    </row>
    <row r="4056" spans="1:22" ht="49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 t="str">
        <f t="shared" si="380"/>
        <v>09/30/2016</v>
      </c>
      <c r="K4056" s="11" t="str">
        <f t="shared" si="381"/>
        <v>2016</v>
      </c>
      <c r="L4056" s="11" t="str">
        <f t="shared" si="382"/>
        <v>Sep</v>
      </c>
      <c r="M4056">
        <v>1472674285</v>
      </c>
      <c r="N4056" s="11">
        <f t="shared" si="383"/>
        <v>42613.632928240739</v>
      </c>
      <c r="O4056" t="b">
        <v>0</v>
      </c>
      <c r="P4056">
        <v>0</v>
      </c>
      <c r="Q4056" t="b">
        <v>0</v>
      </c>
      <c r="R4056" t="s">
        <v>8271</v>
      </c>
      <c r="S4056" s="5">
        <f t="shared" si="378"/>
        <v>0</v>
      </c>
      <c r="T4056" s="7" t="e">
        <f t="shared" si="379"/>
        <v>#DIV/0!</v>
      </c>
      <c r="U4056" t="s">
        <v>8318</v>
      </c>
      <c r="V4056" t="s">
        <v>8319</v>
      </c>
    </row>
    <row r="4057" spans="1:22" ht="49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 t="str">
        <f t="shared" si="380"/>
        <v>06/19/2014</v>
      </c>
      <c r="K4057" s="11" t="str">
        <f t="shared" si="381"/>
        <v>2014</v>
      </c>
      <c r="L4057" s="11" t="str">
        <f t="shared" si="382"/>
        <v>Jun</v>
      </c>
      <c r="M4057">
        <v>1400600031</v>
      </c>
      <c r="N4057" s="11">
        <f t="shared" si="383"/>
        <v>41779.44017361111</v>
      </c>
      <c r="O4057" t="b">
        <v>0</v>
      </c>
      <c r="P4057">
        <v>21</v>
      </c>
      <c r="Q4057" t="b">
        <v>0</v>
      </c>
      <c r="R4057" t="s">
        <v>8271</v>
      </c>
      <c r="S4057" s="5">
        <f t="shared" si="378"/>
        <v>0.1762</v>
      </c>
      <c r="T4057" s="7">
        <f t="shared" si="379"/>
        <v>41.952380952380949</v>
      </c>
      <c r="U4057" t="s">
        <v>8318</v>
      </c>
      <c r="V4057" t="s">
        <v>8319</v>
      </c>
    </row>
    <row r="4058" spans="1:22" ht="49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 t="str">
        <f t="shared" si="380"/>
        <v>07/03/2016</v>
      </c>
      <c r="K4058" s="11" t="str">
        <f t="shared" si="381"/>
        <v>2016</v>
      </c>
      <c r="L4058" s="11" t="str">
        <f t="shared" si="382"/>
        <v>Jul</v>
      </c>
      <c r="M4058">
        <v>1465856639</v>
      </c>
      <c r="N4058" s="11">
        <f t="shared" si="383"/>
        <v>42534.724988425922</v>
      </c>
      <c r="O4058" t="b">
        <v>0</v>
      </c>
      <c r="P4058">
        <v>9</v>
      </c>
      <c r="Q4058" t="b">
        <v>0</v>
      </c>
      <c r="R4058" t="s">
        <v>8271</v>
      </c>
      <c r="S4058" s="5">
        <f t="shared" si="378"/>
        <v>0.53</v>
      </c>
      <c r="T4058" s="7">
        <f t="shared" si="379"/>
        <v>88.333333333333329</v>
      </c>
      <c r="U4058" t="s">
        <v>8318</v>
      </c>
      <c r="V4058" t="s">
        <v>8319</v>
      </c>
    </row>
    <row r="4059" spans="1:22" ht="49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 t="str">
        <f t="shared" si="380"/>
        <v>11/25/2015</v>
      </c>
      <c r="K4059" s="11" t="str">
        <f t="shared" si="381"/>
        <v>2015</v>
      </c>
      <c r="L4059" s="11" t="str">
        <f t="shared" si="382"/>
        <v>Nov</v>
      </c>
      <c r="M4059">
        <v>1446506080</v>
      </c>
      <c r="N4059" s="11">
        <f t="shared" si="383"/>
        <v>42310.760185185187</v>
      </c>
      <c r="O4059" t="b">
        <v>0</v>
      </c>
      <c r="P4059">
        <v>6</v>
      </c>
      <c r="Q4059" t="b">
        <v>0</v>
      </c>
      <c r="R4059" t="s">
        <v>8271</v>
      </c>
      <c r="S4059" s="5">
        <f t="shared" si="378"/>
        <v>0.22142857142857142</v>
      </c>
      <c r="T4059" s="7">
        <f t="shared" si="379"/>
        <v>129.16666666666666</v>
      </c>
      <c r="U4059" t="s">
        <v>8318</v>
      </c>
      <c r="V4059" t="s">
        <v>8319</v>
      </c>
    </row>
    <row r="4060" spans="1:22" ht="49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 t="str">
        <f t="shared" si="380"/>
        <v>03/31/2016</v>
      </c>
      <c r="K4060" s="11" t="str">
        <f t="shared" si="381"/>
        <v>2016</v>
      </c>
      <c r="L4060" s="11" t="str">
        <f t="shared" si="382"/>
        <v>Mar</v>
      </c>
      <c r="M4060">
        <v>1458178044</v>
      </c>
      <c r="N4060" s="11">
        <f t="shared" si="383"/>
        <v>42445.852361111109</v>
      </c>
      <c r="O4060" t="b">
        <v>0</v>
      </c>
      <c r="P4060">
        <v>4</v>
      </c>
      <c r="Q4060" t="b">
        <v>0</v>
      </c>
      <c r="R4060" t="s">
        <v>8271</v>
      </c>
      <c r="S4060" s="5">
        <f t="shared" si="378"/>
        <v>2.5333333333333333E-2</v>
      </c>
      <c r="T4060" s="7">
        <f t="shared" si="379"/>
        <v>23.75</v>
      </c>
      <c r="U4060" t="s">
        <v>8318</v>
      </c>
      <c r="V4060" t="s">
        <v>8319</v>
      </c>
    </row>
    <row r="4061" spans="1:22" ht="49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 t="str">
        <f t="shared" si="380"/>
        <v>09/15/2014</v>
      </c>
      <c r="K4061" s="11" t="str">
        <f t="shared" si="381"/>
        <v>2014</v>
      </c>
      <c r="L4061" s="11" t="str">
        <f t="shared" si="382"/>
        <v>Sep</v>
      </c>
      <c r="M4061">
        <v>1408116152</v>
      </c>
      <c r="N4061" s="11">
        <f t="shared" si="383"/>
        <v>41866.432314814811</v>
      </c>
      <c r="O4061" t="b">
        <v>0</v>
      </c>
      <c r="P4061">
        <v>7</v>
      </c>
      <c r="Q4061" t="b">
        <v>0</v>
      </c>
      <c r="R4061" t="s">
        <v>8271</v>
      </c>
      <c r="S4061" s="5">
        <f t="shared" si="378"/>
        <v>2.5000000000000001E-2</v>
      </c>
      <c r="T4061" s="7">
        <f t="shared" si="379"/>
        <v>35.714285714285715</v>
      </c>
      <c r="U4061" t="s">
        <v>8318</v>
      </c>
      <c r="V4061" t="s">
        <v>8319</v>
      </c>
    </row>
    <row r="4062" spans="1:22" ht="49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 t="str">
        <f t="shared" si="380"/>
        <v>06/23/2014</v>
      </c>
      <c r="K4062" s="11" t="str">
        <f t="shared" si="381"/>
        <v>2014</v>
      </c>
      <c r="L4062" s="11" t="str">
        <f t="shared" si="382"/>
        <v>Jun</v>
      </c>
      <c r="M4062">
        <v>1400604056</v>
      </c>
      <c r="N4062" s="11">
        <f t="shared" si="383"/>
        <v>41779.486759259256</v>
      </c>
      <c r="O4062" t="b">
        <v>0</v>
      </c>
      <c r="P4062">
        <v>5</v>
      </c>
      <c r="Q4062" t="b">
        <v>0</v>
      </c>
      <c r="R4062" t="s">
        <v>8271</v>
      </c>
      <c r="S4062" s="5">
        <f t="shared" si="378"/>
        <v>2.8500000000000001E-2</v>
      </c>
      <c r="T4062" s="7">
        <f t="shared" si="379"/>
        <v>57</v>
      </c>
      <c r="U4062" t="s">
        <v>8318</v>
      </c>
      <c r="V4062" t="s">
        <v>8319</v>
      </c>
    </row>
    <row r="4063" spans="1:22" ht="33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 t="str">
        <f t="shared" si="380"/>
        <v>04/20/2016</v>
      </c>
      <c r="K4063" s="11" t="str">
        <f t="shared" si="381"/>
        <v>2016</v>
      </c>
      <c r="L4063" s="11" t="str">
        <f t="shared" si="382"/>
        <v>Apr</v>
      </c>
      <c r="M4063">
        <v>1456025023</v>
      </c>
      <c r="N4063" s="11">
        <f t="shared" si="383"/>
        <v>42420.933136574073</v>
      </c>
      <c r="O4063" t="b">
        <v>0</v>
      </c>
      <c r="P4063">
        <v>0</v>
      </c>
      <c r="Q4063" t="b">
        <v>0</v>
      </c>
      <c r="R4063" t="s">
        <v>8271</v>
      </c>
      <c r="S4063" s="5">
        <f t="shared" si="378"/>
        <v>0</v>
      </c>
      <c r="T4063" s="7" t="e">
        <f t="shared" si="379"/>
        <v>#DIV/0!</v>
      </c>
      <c r="U4063" t="s">
        <v>8318</v>
      </c>
      <c r="V4063" t="s">
        <v>8319</v>
      </c>
    </row>
    <row r="4064" spans="1:22" ht="49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 t="str">
        <f t="shared" si="380"/>
        <v>07/02/2016</v>
      </c>
      <c r="K4064" s="11" t="str">
        <f t="shared" si="381"/>
        <v>2016</v>
      </c>
      <c r="L4064" s="11" t="str">
        <f t="shared" si="382"/>
        <v>Jul</v>
      </c>
      <c r="M4064">
        <v>1464889468</v>
      </c>
      <c r="N4064" s="11">
        <f t="shared" si="383"/>
        <v>42523.530879629623</v>
      </c>
      <c r="O4064" t="b">
        <v>0</v>
      </c>
      <c r="P4064">
        <v>3</v>
      </c>
      <c r="Q4064" t="b">
        <v>0</v>
      </c>
      <c r="R4064" t="s">
        <v>8271</v>
      </c>
      <c r="S4064" s="5">
        <f t="shared" si="378"/>
        <v>2.4500000000000001E-2</v>
      </c>
      <c r="T4064" s="7">
        <f t="shared" si="379"/>
        <v>163.33333333333334</v>
      </c>
      <c r="U4064" t="s">
        <v>8318</v>
      </c>
      <c r="V4064" t="s">
        <v>8319</v>
      </c>
    </row>
    <row r="4065" spans="1:22" ht="49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 t="str">
        <f t="shared" si="380"/>
        <v>06/27/2014</v>
      </c>
      <c r="K4065" s="11" t="str">
        <f t="shared" si="381"/>
        <v>2014</v>
      </c>
      <c r="L4065" s="11" t="str">
        <f t="shared" si="382"/>
        <v>Jun</v>
      </c>
      <c r="M4065">
        <v>1401294084</v>
      </c>
      <c r="N4065" s="11">
        <f t="shared" si="383"/>
        <v>41787.473194444443</v>
      </c>
      <c r="O4065" t="b">
        <v>0</v>
      </c>
      <c r="P4065">
        <v>9</v>
      </c>
      <c r="Q4065" t="b">
        <v>0</v>
      </c>
      <c r="R4065" t="s">
        <v>8271</v>
      </c>
      <c r="S4065" s="5">
        <f t="shared" si="378"/>
        <v>1.4210526315789474E-2</v>
      </c>
      <c r="T4065" s="7">
        <f t="shared" si="379"/>
        <v>15</v>
      </c>
      <c r="U4065" t="s">
        <v>8318</v>
      </c>
      <c r="V4065" t="s">
        <v>8319</v>
      </c>
    </row>
    <row r="4066" spans="1:22" ht="49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 t="str">
        <f t="shared" si="380"/>
        <v>04/29/2015</v>
      </c>
      <c r="K4066" s="11" t="str">
        <f t="shared" si="381"/>
        <v>2015</v>
      </c>
      <c r="L4066" s="11" t="str">
        <f t="shared" si="382"/>
        <v>Apr</v>
      </c>
      <c r="M4066">
        <v>1427724426</v>
      </c>
      <c r="N4066" s="11">
        <f t="shared" si="383"/>
        <v>42093.379930555551</v>
      </c>
      <c r="O4066" t="b">
        <v>0</v>
      </c>
      <c r="P4066">
        <v>6</v>
      </c>
      <c r="Q4066" t="b">
        <v>0</v>
      </c>
      <c r="R4066" t="s">
        <v>8271</v>
      </c>
      <c r="S4066" s="5">
        <f t="shared" si="378"/>
        <v>0.1925</v>
      </c>
      <c r="T4066" s="7">
        <f t="shared" si="379"/>
        <v>64.166666666666671</v>
      </c>
      <c r="U4066" t="s">
        <v>8318</v>
      </c>
      <c r="V4066" t="s">
        <v>8319</v>
      </c>
    </row>
    <row r="4067" spans="1:22" ht="33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 t="str">
        <f t="shared" si="380"/>
        <v>08/12/2014</v>
      </c>
      <c r="K4067" s="11" t="str">
        <f t="shared" si="381"/>
        <v>2014</v>
      </c>
      <c r="L4067" s="11" t="str">
        <f t="shared" si="382"/>
        <v>Aug</v>
      </c>
      <c r="M4067">
        <v>1405291811</v>
      </c>
      <c r="N4067" s="11">
        <f t="shared" si="383"/>
        <v>41833.74318287037</v>
      </c>
      <c r="O4067" t="b">
        <v>0</v>
      </c>
      <c r="P4067">
        <v>4</v>
      </c>
      <c r="Q4067" t="b">
        <v>0</v>
      </c>
      <c r="R4067" t="s">
        <v>8271</v>
      </c>
      <c r="S4067" s="5">
        <f t="shared" si="378"/>
        <v>6.7499999999999999E-3</v>
      </c>
      <c r="T4067" s="7">
        <f t="shared" si="379"/>
        <v>6.75</v>
      </c>
      <c r="U4067" t="s">
        <v>8318</v>
      </c>
      <c r="V4067" t="s">
        <v>8319</v>
      </c>
    </row>
    <row r="4068" spans="1:22" ht="49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 t="str">
        <f t="shared" si="380"/>
        <v>05/18/2016</v>
      </c>
      <c r="K4068" s="11" t="str">
        <f t="shared" si="381"/>
        <v>2016</v>
      </c>
      <c r="L4068" s="11" t="str">
        <f t="shared" si="382"/>
        <v>May</v>
      </c>
      <c r="M4068">
        <v>1461027388</v>
      </c>
      <c r="N4068" s="11">
        <f t="shared" si="383"/>
        <v>42478.830879629626</v>
      </c>
      <c r="O4068" t="b">
        <v>0</v>
      </c>
      <c r="P4068">
        <v>1</v>
      </c>
      <c r="Q4068" t="b">
        <v>0</v>
      </c>
      <c r="R4068" t="s">
        <v>8271</v>
      </c>
      <c r="S4068" s="5">
        <f t="shared" si="378"/>
        <v>1.6666666666666668E-3</v>
      </c>
      <c r="T4068" s="7">
        <f t="shared" si="379"/>
        <v>25</v>
      </c>
      <c r="U4068" t="s">
        <v>8318</v>
      </c>
      <c r="V4068" t="s">
        <v>8319</v>
      </c>
    </row>
    <row r="4069" spans="1:22" ht="49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 t="str">
        <f t="shared" si="380"/>
        <v>09/27/2015</v>
      </c>
      <c r="K4069" s="11" t="str">
        <f t="shared" si="381"/>
        <v>2015</v>
      </c>
      <c r="L4069" s="11" t="str">
        <f t="shared" si="382"/>
        <v>Sep</v>
      </c>
      <c r="M4069">
        <v>1439952550</v>
      </c>
      <c r="N4069" s="11">
        <f t="shared" si="383"/>
        <v>42234.909143518518</v>
      </c>
      <c r="O4069" t="b">
        <v>0</v>
      </c>
      <c r="P4069">
        <v>17</v>
      </c>
      <c r="Q4069" t="b">
        <v>0</v>
      </c>
      <c r="R4069" t="s">
        <v>8271</v>
      </c>
      <c r="S4069" s="5">
        <f t="shared" si="378"/>
        <v>0.60899999999999999</v>
      </c>
      <c r="T4069" s="7">
        <f t="shared" si="379"/>
        <v>179.11764705882354</v>
      </c>
      <c r="U4069" t="s">
        <v>8318</v>
      </c>
      <c r="V4069" t="s">
        <v>8319</v>
      </c>
    </row>
    <row r="4070" spans="1:22" ht="33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 t="str">
        <f t="shared" si="380"/>
        <v>01/13/2017</v>
      </c>
      <c r="K4070" s="11" t="str">
        <f t="shared" si="381"/>
        <v>2017</v>
      </c>
      <c r="L4070" s="11" t="str">
        <f t="shared" si="382"/>
        <v>Jan</v>
      </c>
      <c r="M4070">
        <v>1481756855</v>
      </c>
      <c r="N4070" s="11">
        <f t="shared" si="383"/>
        <v>42718.755266203698</v>
      </c>
      <c r="O4070" t="b">
        <v>0</v>
      </c>
      <c r="P4070">
        <v>1</v>
      </c>
      <c r="Q4070" t="b">
        <v>0</v>
      </c>
      <c r="R4070" t="s">
        <v>8271</v>
      </c>
      <c r="S4070" s="5">
        <f t="shared" si="378"/>
        <v>0.01</v>
      </c>
      <c r="T4070" s="7">
        <f t="shared" si="379"/>
        <v>34.950000000000003</v>
      </c>
      <c r="U4070" t="s">
        <v>8318</v>
      </c>
      <c r="V4070" t="s">
        <v>8319</v>
      </c>
    </row>
    <row r="4071" spans="1:22" ht="49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 t="str">
        <f t="shared" si="380"/>
        <v>02/28/2015</v>
      </c>
      <c r="K4071" s="11" t="str">
        <f t="shared" si="381"/>
        <v>2015</v>
      </c>
      <c r="L4071" s="11" t="str">
        <f t="shared" si="382"/>
        <v>Feb</v>
      </c>
      <c r="M4071">
        <v>1421596356</v>
      </c>
      <c r="N4071" s="11">
        <f t="shared" si="383"/>
        <v>42022.453194444439</v>
      </c>
      <c r="O4071" t="b">
        <v>0</v>
      </c>
      <c r="P4071">
        <v>13</v>
      </c>
      <c r="Q4071" t="b">
        <v>0</v>
      </c>
      <c r="R4071" t="s">
        <v>8271</v>
      </c>
      <c r="S4071" s="5">
        <f t="shared" si="378"/>
        <v>0.34399999999999997</v>
      </c>
      <c r="T4071" s="7">
        <f t="shared" si="379"/>
        <v>33.07692307692308</v>
      </c>
      <c r="U4071" t="s">
        <v>8318</v>
      </c>
      <c r="V4071" t="s">
        <v>8319</v>
      </c>
    </row>
    <row r="4072" spans="1:22" ht="33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 t="str">
        <f t="shared" si="380"/>
        <v>02/28/2015</v>
      </c>
      <c r="K4072" s="11" t="str">
        <f t="shared" si="381"/>
        <v>2015</v>
      </c>
      <c r="L4072" s="11" t="str">
        <f t="shared" si="382"/>
        <v>Feb</v>
      </c>
      <c r="M4072">
        <v>1422374420</v>
      </c>
      <c r="N4072" s="11">
        <f t="shared" si="383"/>
        <v>42031.458564814813</v>
      </c>
      <c r="O4072" t="b">
        <v>0</v>
      </c>
      <c r="P4072">
        <v>6</v>
      </c>
      <c r="Q4072" t="b">
        <v>0</v>
      </c>
      <c r="R4072" t="s">
        <v>8271</v>
      </c>
      <c r="S4072" s="5">
        <f t="shared" si="378"/>
        <v>0.16500000000000001</v>
      </c>
      <c r="T4072" s="7">
        <f t="shared" si="379"/>
        <v>27.5</v>
      </c>
      <c r="U4072" t="s">
        <v>8318</v>
      </c>
      <c r="V4072" t="s">
        <v>8319</v>
      </c>
    </row>
    <row r="4073" spans="1:22" ht="49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 t="str">
        <f t="shared" si="380"/>
        <v>12/26/2016</v>
      </c>
      <c r="K4073" s="11" t="str">
        <f t="shared" si="381"/>
        <v>2016</v>
      </c>
      <c r="L4073" s="11" t="str">
        <f t="shared" si="382"/>
        <v>Dec</v>
      </c>
      <c r="M4073">
        <v>1480187931</v>
      </c>
      <c r="N4073" s="11">
        <f t="shared" si="383"/>
        <v>42700.59642361111</v>
      </c>
      <c r="O4073" t="b">
        <v>0</v>
      </c>
      <c r="P4073">
        <v>0</v>
      </c>
      <c r="Q4073" t="b">
        <v>0</v>
      </c>
      <c r="R4073" t="s">
        <v>8271</v>
      </c>
      <c r="S4073" s="5">
        <f t="shared" si="378"/>
        <v>0</v>
      </c>
      <c r="T4073" s="7" t="e">
        <f t="shared" si="379"/>
        <v>#DIV/0!</v>
      </c>
      <c r="U4073" t="s">
        <v>8318</v>
      </c>
      <c r="V4073" t="s">
        <v>8319</v>
      </c>
    </row>
    <row r="4074" spans="1:22" ht="49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 t="str">
        <f t="shared" si="380"/>
        <v>08/21/2014</v>
      </c>
      <c r="K4074" s="11" t="str">
        <f t="shared" si="381"/>
        <v>2014</v>
      </c>
      <c r="L4074" s="11" t="str">
        <f t="shared" si="382"/>
        <v>Aug</v>
      </c>
      <c r="M4074">
        <v>1403462111</v>
      </c>
      <c r="N4074" s="11">
        <f t="shared" si="383"/>
        <v>41812.566099537034</v>
      </c>
      <c r="O4074" t="b">
        <v>0</v>
      </c>
      <c r="P4074">
        <v>2</v>
      </c>
      <c r="Q4074" t="b">
        <v>0</v>
      </c>
      <c r="R4074" t="s">
        <v>8271</v>
      </c>
      <c r="S4074" s="5">
        <f t="shared" si="378"/>
        <v>4.0000000000000001E-3</v>
      </c>
      <c r="T4074" s="7">
        <f t="shared" si="379"/>
        <v>2</v>
      </c>
      <c r="U4074" t="s">
        <v>8318</v>
      </c>
      <c r="V4074" t="s">
        <v>8319</v>
      </c>
    </row>
    <row r="4075" spans="1:22" ht="49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 t="str">
        <f t="shared" si="380"/>
        <v>05/08/2015</v>
      </c>
      <c r="K4075" s="11" t="str">
        <f t="shared" si="381"/>
        <v>2015</v>
      </c>
      <c r="L4075" s="11" t="str">
        <f t="shared" si="382"/>
        <v>May</v>
      </c>
      <c r="M4075">
        <v>1426407426</v>
      </c>
      <c r="N4075" s="11">
        <f t="shared" si="383"/>
        <v>42078.136874999997</v>
      </c>
      <c r="O4075" t="b">
        <v>0</v>
      </c>
      <c r="P4075">
        <v>2</v>
      </c>
      <c r="Q4075" t="b">
        <v>0</v>
      </c>
      <c r="R4075" t="s">
        <v>8271</v>
      </c>
      <c r="S4075" s="5">
        <f t="shared" si="378"/>
        <v>1.0571428571428572E-2</v>
      </c>
      <c r="T4075" s="7">
        <f t="shared" si="379"/>
        <v>18.5</v>
      </c>
      <c r="U4075" t="s">
        <v>8318</v>
      </c>
      <c r="V4075" t="s">
        <v>8319</v>
      </c>
    </row>
    <row r="4076" spans="1:22" ht="49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 t="str">
        <f t="shared" si="380"/>
        <v>11/05/2015</v>
      </c>
      <c r="K4076" s="11" t="str">
        <f t="shared" si="381"/>
        <v>2015</v>
      </c>
      <c r="L4076" s="11" t="str">
        <f t="shared" si="382"/>
        <v>Nov</v>
      </c>
      <c r="M4076">
        <v>1444137375</v>
      </c>
      <c r="N4076" s="11">
        <f t="shared" si="383"/>
        <v>42283.344618055555</v>
      </c>
      <c r="O4076" t="b">
        <v>0</v>
      </c>
      <c r="P4076">
        <v>21</v>
      </c>
      <c r="Q4076" t="b">
        <v>0</v>
      </c>
      <c r="R4076" t="s">
        <v>8271</v>
      </c>
      <c r="S4076" s="5">
        <f t="shared" si="378"/>
        <v>0.26727272727272727</v>
      </c>
      <c r="T4076" s="7">
        <f t="shared" si="379"/>
        <v>35</v>
      </c>
      <c r="U4076" t="s">
        <v>8318</v>
      </c>
      <c r="V4076" t="s">
        <v>8319</v>
      </c>
    </row>
    <row r="4077" spans="1:22" ht="49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 t="str">
        <f t="shared" si="380"/>
        <v>06/30/2014</v>
      </c>
      <c r="K4077" s="11" t="str">
        <f t="shared" si="381"/>
        <v>2014</v>
      </c>
      <c r="L4077" s="11" t="str">
        <f t="shared" si="382"/>
        <v>Jun</v>
      </c>
      <c r="M4077">
        <v>1400547969</v>
      </c>
      <c r="N4077" s="11">
        <f t="shared" si="383"/>
        <v>41778.837604166663</v>
      </c>
      <c r="O4077" t="b">
        <v>0</v>
      </c>
      <c r="P4077">
        <v>13</v>
      </c>
      <c r="Q4077" t="b">
        <v>0</v>
      </c>
      <c r="R4077" t="s">
        <v>8271</v>
      </c>
      <c r="S4077" s="5">
        <f t="shared" si="378"/>
        <v>0.28799999999999998</v>
      </c>
      <c r="T4077" s="7">
        <f t="shared" si="379"/>
        <v>44.307692307692307</v>
      </c>
      <c r="U4077" t="s">
        <v>8318</v>
      </c>
      <c r="V4077" t="s">
        <v>8319</v>
      </c>
    </row>
    <row r="4078" spans="1:22" ht="49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 t="str">
        <f t="shared" si="380"/>
        <v>10/21/2014</v>
      </c>
      <c r="K4078" s="11" t="str">
        <f t="shared" si="381"/>
        <v>2014</v>
      </c>
      <c r="L4078" s="11" t="str">
        <f t="shared" si="382"/>
        <v>Oct</v>
      </c>
      <c r="M4078">
        <v>1411499149</v>
      </c>
      <c r="N4078" s="11">
        <f t="shared" si="383"/>
        <v>41905.587372685179</v>
      </c>
      <c r="O4078" t="b">
        <v>0</v>
      </c>
      <c r="P4078">
        <v>0</v>
      </c>
      <c r="Q4078" t="b">
        <v>0</v>
      </c>
      <c r="R4078" t="s">
        <v>8271</v>
      </c>
      <c r="S4078" s="5">
        <f t="shared" si="378"/>
        <v>0</v>
      </c>
      <c r="T4078" s="7" t="e">
        <f t="shared" si="379"/>
        <v>#DIV/0!</v>
      </c>
      <c r="U4078" t="s">
        <v>8318</v>
      </c>
      <c r="V4078" t="s">
        <v>8319</v>
      </c>
    </row>
    <row r="4079" spans="1:22" ht="49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 t="str">
        <f t="shared" si="380"/>
        <v>12/21/2016</v>
      </c>
      <c r="K4079" s="11" t="str">
        <f t="shared" si="381"/>
        <v>2016</v>
      </c>
      <c r="L4079" s="11" t="str">
        <f t="shared" si="382"/>
        <v>Dec</v>
      </c>
      <c r="M4079">
        <v>1479747794</v>
      </c>
      <c r="N4079" s="11">
        <f t="shared" si="383"/>
        <v>42695.502245370364</v>
      </c>
      <c r="O4079" t="b">
        <v>0</v>
      </c>
      <c r="P4079">
        <v>6</v>
      </c>
      <c r="Q4079" t="b">
        <v>0</v>
      </c>
      <c r="R4079" t="s">
        <v>8271</v>
      </c>
      <c r="S4079" s="5">
        <f t="shared" si="378"/>
        <v>8.8999999999999996E-2</v>
      </c>
      <c r="T4079" s="7">
        <f t="shared" si="379"/>
        <v>222.5</v>
      </c>
      <c r="U4079" t="s">
        <v>8318</v>
      </c>
      <c r="V4079" t="s">
        <v>8319</v>
      </c>
    </row>
    <row r="4080" spans="1:22" ht="49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 t="str">
        <f t="shared" si="380"/>
        <v>01/27/2017</v>
      </c>
      <c r="K4080" s="11" t="str">
        <f t="shared" si="381"/>
        <v>2017</v>
      </c>
      <c r="L4080" s="11" t="str">
        <f t="shared" si="382"/>
        <v>Jan</v>
      </c>
      <c r="M4080">
        <v>1482951242</v>
      </c>
      <c r="N4080" s="11">
        <f t="shared" si="383"/>
        <v>42732.579189814809</v>
      </c>
      <c r="O4080" t="b">
        <v>0</v>
      </c>
      <c r="P4080">
        <v>0</v>
      </c>
      <c r="Q4080" t="b">
        <v>0</v>
      </c>
      <c r="R4080" t="s">
        <v>8271</v>
      </c>
      <c r="S4080" s="5">
        <f t="shared" si="378"/>
        <v>0</v>
      </c>
      <c r="T4080" s="7" t="e">
        <f t="shared" si="379"/>
        <v>#DIV/0!</v>
      </c>
      <c r="U4080" t="s">
        <v>8318</v>
      </c>
      <c r="V4080" t="s">
        <v>8319</v>
      </c>
    </row>
    <row r="4081" spans="1:22" ht="49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 t="str">
        <f t="shared" si="380"/>
        <v>06/19/2016</v>
      </c>
      <c r="K4081" s="11" t="str">
        <f t="shared" si="381"/>
        <v>2016</v>
      </c>
      <c r="L4081" s="11" t="str">
        <f t="shared" si="382"/>
        <v>Jun</v>
      </c>
      <c r="M4081">
        <v>1463783521</v>
      </c>
      <c r="N4081" s="11">
        <f t="shared" si="383"/>
        <v>42510.730567129627</v>
      </c>
      <c r="O4081" t="b">
        <v>0</v>
      </c>
      <c r="P4081">
        <v>1</v>
      </c>
      <c r="Q4081" t="b">
        <v>0</v>
      </c>
      <c r="R4081" t="s">
        <v>8271</v>
      </c>
      <c r="S4081" s="5">
        <f t="shared" si="378"/>
        <v>1.6666666666666668E-3</v>
      </c>
      <c r="T4081" s="7">
        <f t="shared" si="379"/>
        <v>5</v>
      </c>
      <c r="U4081" t="s">
        <v>8318</v>
      </c>
      <c r="V4081" t="s">
        <v>8319</v>
      </c>
    </row>
    <row r="4082" spans="1:22" ht="49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 t="str">
        <f t="shared" si="380"/>
        <v>06/14/2016</v>
      </c>
      <c r="K4082" s="11" t="str">
        <f t="shared" si="381"/>
        <v>2016</v>
      </c>
      <c r="L4082" s="11" t="str">
        <f t="shared" si="382"/>
        <v>Jun</v>
      </c>
      <c r="M4082">
        <v>1463849116</v>
      </c>
      <c r="N4082" s="11">
        <f t="shared" si="383"/>
        <v>42511.489768518521</v>
      </c>
      <c r="O4082" t="b">
        <v>0</v>
      </c>
      <c r="P4082">
        <v>0</v>
      </c>
      <c r="Q4082" t="b">
        <v>0</v>
      </c>
      <c r="R4082" t="s">
        <v>8271</v>
      </c>
      <c r="S4082" s="5">
        <f t="shared" si="378"/>
        <v>0</v>
      </c>
      <c r="T4082" s="7" t="e">
        <f t="shared" si="379"/>
        <v>#DIV/0!</v>
      </c>
      <c r="U4082" t="s">
        <v>8318</v>
      </c>
      <c r="V4082" t="s">
        <v>8319</v>
      </c>
    </row>
    <row r="4083" spans="1:22" ht="49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 t="str">
        <f t="shared" si="380"/>
        <v>03/08/2015</v>
      </c>
      <c r="K4083" s="11" t="str">
        <f t="shared" si="381"/>
        <v>2015</v>
      </c>
      <c r="L4083" s="11" t="str">
        <f t="shared" si="382"/>
        <v>Mar</v>
      </c>
      <c r="M4083">
        <v>1423231025</v>
      </c>
      <c r="N4083" s="11">
        <f t="shared" si="383"/>
        <v>42041.372974537029</v>
      </c>
      <c r="O4083" t="b">
        <v>0</v>
      </c>
      <c r="P4083">
        <v>12</v>
      </c>
      <c r="Q4083" t="b">
        <v>0</v>
      </c>
      <c r="R4083" t="s">
        <v>8271</v>
      </c>
      <c r="S4083" s="5">
        <f t="shared" si="378"/>
        <v>0.15737410071942445</v>
      </c>
      <c r="T4083" s="7">
        <f t="shared" si="379"/>
        <v>29.166666666666668</v>
      </c>
      <c r="U4083" t="s">
        <v>8318</v>
      </c>
      <c r="V4083" t="s">
        <v>8319</v>
      </c>
    </row>
    <row r="4084" spans="1:22" ht="49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 t="str">
        <f t="shared" si="380"/>
        <v>11/14/2015</v>
      </c>
      <c r="K4084" s="11" t="str">
        <f t="shared" si="381"/>
        <v>2015</v>
      </c>
      <c r="L4084" s="11" t="str">
        <f t="shared" si="382"/>
        <v>Nov</v>
      </c>
      <c r="M4084">
        <v>1446179553</v>
      </c>
      <c r="N4084" s="11">
        <f t="shared" si="383"/>
        <v>42306.980937499997</v>
      </c>
      <c r="O4084" t="b">
        <v>0</v>
      </c>
      <c r="P4084">
        <v>2</v>
      </c>
      <c r="Q4084" t="b">
        <v>0</v>
      </c>
      <c r="R4084" t="s">
        <v>8271</v>
      </c>
      <c r="S4084" s="5">
        <f t="shared" si="378"/>
        <v>0.02</v>
      </c>
      <c r="T4084" s="7">
        <f t="shared" si="379"/>
        <v>1.5</v>
      </c>
      <c r="U4084" t="s">
        <v>8318</v>
      </c>
      <c r="V4084" t="s">
        <v>8319</v>
      </c>
    </row>
    <row r="4085" spans="1:22" ht="49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 t="str">
        <f t="shared" si="380"/>
        <v>01/14/2016</v>
      </c>
      <c r="K4085" s="11" t="str">
        <f t="shared" si="381"/>
        <v>2016</v>
      </c>
      <c r="L4085" s="11" t="str">
        <f t="shared" si="382"/>
        <v>Jan</v>
      </c>
      <c r="M4085">
        <v>1450203416</v>
      </c>
      <c r="N4085" s="11">
        <f t="shared" si="383"/>
        <v>42353.553425925922</v>
      </c>
      <c r="O4085" t="b">
        <v>0</v>
      </c>
      <c r="P4085">
        <v>6</v>
      </c>
      <c r="Q4085" t="b">
        <v>0</v>
      </c>
      <c r="R4085" t="s">
        <v>8271</v>
      </c>
      <c r="S4085" s="5">
        <f t="shared" si="378"/>
        <v>0.21685714285714286</v>
      </c>
      <c r="T4085" s="7">
        <f t="shared" si="379"/>
        <v>126.5</v>
      </c>
      <c r="U4085" t="s">
        <v>8318</v>
      </c>
      <c r="V4085" t="s">
        <v>8319</v>
      </c>
    </row>
    <row r="4086" spans="1:22" ht="49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 t="str">
        <f t="shared" si="380"/>
        <v>10/09/2016</v>
      </c>
      <c r="K4086" s="11" t="str">
        <f t="shared" si="381"/>
        <v>2016</v>
      </c>
      <c r="L4086" s="11" t="str">
        <f t="shared" si="382"/>
        <v>Oct</v>
      </c>
      <c r="M4086">
        <v>1473416906</v>
      </c>
      <c r="N4086" s="11">
        <f t="shared" si="383"/>
        <v>42622.228078703702</v>
      </c>
      <c r="O4086" t="b">
        <v>0</v>
      </c>
      <c r="P4086">
        <v>1</v>
      </c>
      <c r="Q4086" t="b">
        <v>0</v>
      </c>
      <c r="R4086" t="s">
        <v>8271</v>
      </c>
      <c r="S4086" s="5">
        <f t="shared" si="378"/>
        <v>3.3333333333333335E-3</v>
      </c>
      <c r="T4086" s="7">
        <f t="shared" si="379"/>
        <v>10</v>
      </c>
      <c r="U4086" t="s">
        <v>8318</v>
      </c>
      <c r="V4086" t="s">
        <v>8319</v>
      </c>
    </row>
    <row r="4087" spans="1:22" ht="49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 t="str">
        <f t="shared" si="380"/>
        <v>03/23/2015</v>
      </c>
      <c r="K4087" s="11" t="str">
        <f t="shared" si="381"/>
        <v>2015</v>
      </c>
      <c r="L4087" s="11" t="str">
        <f t="shared" si="382"/>
        <v>Mar</v>
      </c>
      <c r="M4087">
        <v>1424701775</v>
      </c>
      <c r="N4087" s="11">
        <f t="shared" si="383"/>
        <v>42058.395543981482</v>
      </c>
      <c r="O4087" t="b">
        <v>0</v>
      </c>
      <c r="P4087">
        <v>1</v>
      </c>
      <c r="Q4087" t="b">
        <v>0</v>
      </c>
      <c r="R4087" t="s">
        <v>8271</v>
      </c>
      <c r="S4087" s="5">
        <f t="shared" si="378"/>
        <v>2.8571428571428571E-3</v>
      </c>
      <c r="T4087" s="7">
        <f t="shared" si="379"/>
        <v>10</v>
      </c>
      <c r="U4087" t="s">
        <v>8318</v>
      </c>
      <c r="V4087" t="s">
        <v>8319</v>
      </c>
    </row>
    <row r="4088" spans="1:22" ht="49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 t="str">
        <f t="shared" si="380"/>
        <v>11/20/2015</v>
      </c>
      <c r="K4088" s="11" t="str">
        <f t="shared" si="381"/>
        <v>2015</v>
      </c>
      <c r="L4088" s="11" t="str">
        <f t="shared" si="382"/>
        <v>Nov</v>
      </c>
      <c r="M4088">
        <v>1445985299</v>
      </c>
      <c r="N4088" s="11">
        <f t="shared" si="383"/>
        <v>42304.732627314814</v>
      </c>
      <c r="O4088" t="b">
        <v>0</v>
      </c>
      <c r="P4088">
        <v>5</v>
      </c>
      <c r="Q4088" t="b">
        <v>0</v>
      </c>
      <c r="R4088" t="s">
        <v>8271</v>
      </c>
      <c r="S4088" s="5">
        <f t="shared" si="378"/>
        <v>4.7E-2</v>
      </c>
      <c r="T4088" s="7">
        <f t="shared" si="379"/>
        <v>9.4</v>
      </c>
      <c r="U4088" t="s">
        <v>8318</v>
      </c>
      <c r="V4088" t="s">
        <v>8319</v>
      </c>
    </row>
    <row r="4089" spans="1:22" ht="17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 t="str">
        <f t="shared" si="380"/>
        <v>07/17/2016</v>
      </c>
      <c r="K4089" s="11" t="str">
        <f t="shared" si="381"/>
        <v>2016</v>
      </c>
      <c r="L4089" s="11" t="str">
        <f t="shared" si="382"/>
        <v>Jul</v>
      </c>
      <c r="M4089">
        <v>1466185786</v>
      </c>
      <c r="N4089" s="11">
        <f t="shared" si="383"/>
        <v>42538.53456018518</v>
      </c>
      <c r="O4089" t="b">
        <v>0</v>
      </c>
      <c r="P4089">
        <v>0</v>
      </c>
      <c r="Q4089" t="b">
        <v>0</v>
      </c>
      <c r="R4089" t="s">
        <v>8271</v>
      </c>
      <c r="S4089" s="5">
        <f t="shared" si="378"/>
        <v>0</v>
      </c>
      <c r="T4089" s="7" t="e">
        <f t="shared" si="379"/>
        <v>#DIV/0!</v>
      </c>
      <c r="U4089" t="s">
        <v>8318</v>
      </c>
      <c r="V4089" t="s">
        <v>8319</v>
      </c>
    </row>
    <row r="4090" spans="1:22" ht="49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 t="str">
        <f t="shared" si="380"/>
        <v>01/16/2015</v>
      </c>
      <c r="K4090" s="11" t="str">
        <f t="shared" si="381"/>
        <v>2015</v>
      </c>
      <c r="L4090" s="11" t="str">
        <f t="shared" si="382"/>
        <v>Jan</v>
      </c>
      <c r="M4090">
        <v>1418827324</v>
      </c>
      <c r="N4090" s="11">
        <f t="shared" si="383"/>
        <v>41990.40421296296</v>
      </c>
      <c r="O4090" t="b">
        <v>0</v>
      </c>
      <c r="P4090">
        <v>3</v>
      </c>
      <c r="Q4090" t="b">
        <v>0</v>
      </c>
      <c r="R4090" t="s">
        <v>8271</v>
      </c>
      <c r="S4090" s="5">
        <f t="shared" si="378"/>
        <v>0.108</v>
      </c>
      <c r="T4090" s="7">
        <f t="shared" si="379"/>
        <v>72</v>
      </c>
      <c r="U4090" t="s">
        <v>8318</v>
      </c>
      <c r="V4090" t="s">
        <v>8319</v>
      </c>
    </row>
    <row r="4091" spans="1:22" ht="49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 t="str">
        <f t="shared" si="380"/>
        <v>05/31/2015</v>
      </c>
      <c r="K4091" s="11" t="str">
        <f t="shared" si="381"/>
        <v>2015</v>
      </c>
      <c r="L4091" s="11" t="str">
        <f t="shared" si="382"/>
        <v>May</v>
      </c>
      <c r="M4091">
        <v>1430242488</v>
      </c>
      <c r="N4091" s="11">
        <f t="shared" si="383"/>
        <v>42122.524166666662</v>
      </c>
      <c r="O4091" t="b">
        <v>0</v>
      </c>
      <c r="P4091">
        <v>8</v>
      </c>
      <c r="Q4091" t="b">
        <v>0</v>
      </c>
      <c r="R4091" t="s">
        <v>8271</v>
      </c>
      <c r="S4091" s="5">
        <f t="shared" si="378"/>
        <v>4.8000000000000001E-2</v>
      </c>
      <c r="T4091" s="7">
        <f t="shared" si="379"/>
        <v>30</v>
      </c>
      <c r="U4091" t="s">
        <v>8318</v>
      </c>
      <c r="V4091" t="s">
        <v>8319</v>
      </c>
    </row>
    <row r="4092" spans="1:22" ht="49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 t="str">
        <f t="shared" si="380"/>
        <v>08/07/2015</v>
      </c>
      <c r="K4092" s="11" t="str">
        <f t="shared" si="381"/>
        <v>2015</v>
      </c>
      <c r="L4092" s="11" t="str">
        <f t="shared" si="382"/>
        <v>Aug</v>
      </c>
      <c r="M4092">
        <v>1437754137</v>
      </c>
      <c r="N4092" s="11">
        <f t="shared" si="383"/>
        <v>42209.464548611104</v>
      </c>
      <c r="O4092" t="b">
        <v>0</v>
      </c>
      <c r="P4092">
        <v>3</v>
      </c>
      <c r="Q4092" t="b">
        <v>0</v>
      </c>
      <c r="R4092" t="s">
        <v>8271</v>
      </c>
      <c r="S4092" s="5">
        <f t="shared" si="378"/>
        <v>3.2000000000000001E-2</v>
      </c>
      <c r="T4092" s="7">
        <f t="shared" si="379"/>
        <v>10.666666666666666</v>
      </c>
      <c r="U4092" t="s">
        <v>8318</v>
      </c>
      <c r="V4092" t="s">
        <v>8319</v>
      </c>
    </row>
    <row r="4093" spans="1:22" ht="49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 t="str">
        <f t="shared" si="380"/>
        <v>01/16/2015</v>
      </c>
      <c r="K4093" s="11" t="str">
        <f t="shared" si="381"/>
        <v>2015</v>
      </c>
      <c r="L4093" s="11" t="str">
        <f t="shared" si="382"/>
        <v>Jan</v>
      </c>
      <c r="M4093">
        <v>1418818151</v>
      </c>
      <c r="N4093" s="11">
        <f t="shared" si="383"/>
        <v>41990.298043981478</v>
      </c>
      <c r="O4093" t="b">
        <v>0</v>
      </c>
      <c r="P4093">
        <v>8</v>
      </c>
      <c r="Q4093" t="b">
        <v>0</v>
      </c>
      <c r="R4093" t="s">
        <v>8271</v>
      </c>
      <c r="S4093" s="5">
        <f t="shared" si="378"/>
        <v>0.1275</v>
      </c>
      <c r="T4093" s="7">
        <f t="shared" si="379"/>
        <v>25.5</v>
      </c>
      <c r="U4093" t="s">
        <v>8318</v>
      </c>
      <c r="V4093" t="s">
        <v>8319</v>
      </c>
    </row>
    <row r="4094" spans="1:22" ht="49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 t="str">
        <f t="shared" si="380"/>
        <v>04/04/2015</v>
      </c>
      <c r="K4094" s="11" t="str">
        <f t="shared" si="381"/>
        <v>2015</v>
      </c>
      <c r="L4094" s="11" t="str">
        <f t="shared" si="382"/>
        <v>Apr</v>
      </c>
      <c r="M4094">
        <v>1423024847</v>
      </c>
      <c r="N4094" s="11">
        <f t="shared" si="383"/>
        <v>42038.986655092587</v>
      </c>
      <c r="O4094" t="b">
        <v>0</v>
      </c>
      <c r="P4094">
        <v>1</v>
      </c>
      <c r="Q4094" t="b">
        <v>0</v>
      </c>
      <c r="R4094" t="s">
        <v>8271</v>
      </c>
      <c r="S4094" s="5">
        <f t="shared" si="378"/>
        <v>1.8181818181818181E-4</v>
      </c>
      <c r="T4094" s="7">
        <f t="shared" si="379"/>
        <v>20</v>
      </c>
      <c r="U4094" t="s">
        <v>8318</v>
      </c>
      <c r="V4094" t="s">
        <v>8319</v>
      </c>
    </row>
    <row r="4095" spans="1:22" ht="49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 t="str">
        <f t="shared" si="380"/>
        <v>08/22/2015</v>
      </c>
      <c r="K4095" s="11" t="str">
        <f t="shared" si="381"/>
        <v>2015</v>
      </c>
      <c r="L4095" s="11" t="str">
        <f t="shared" si="382"/>
        <v>Aug</v>
      </c>
      <c r="M4095">
        <v>1435088093</v>
      </c>
      <c r="N4095" s="11">
        <f t="shared" si="383"/>
        <v>42178.607557870368</v>
      </c>
      <c r="O4095" t="b">
        <v>0</v>
      </c>
      <c r="P4095">
        <v>4</v>
      </c>
      <c r="Q4095" t="b">
        <v>0</v>
      </c>
      <c r="R4095" t="s">
        <v>8271</v>
      </c>
      <c r="S4095" s="5">
        <f t="shared" si="378"/>
        <v>2.4E-2</v>
      </c>
      <c r="T4095" s="7">
        <f t="shared" si="379"/>
        <v>15</v>
      </c>
      <c r="U4095" t="s">
        <v>8318</v>
      </c>
      <c r="V4095" t="s">
        <v>8319</v>
      </c>
    </row>
    <row r="4096" spans="1:22" ht="49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 t="str">
        <f t="shared" si="380"/>
        <v>10/21/2014</v>
      </c>
      <c r="K4096" s="11" t="str">
        <f t="shared" si="381"/>
        <v>2014</v>
      </c>
      <c r="L4096" s="11" t="str">
        <f t="shared" si="382"/>
        <v>Oct</v>
      </c>
      <c r="M4096">
        <v>1410141900</v>
      </c>
      <c r="N4096" s="11">
        <f t="shared" si="383"/>
        <v>41889.878472222219</v>
      </c>
      <c r="O4096" t="b">
        <v>0</v>
      </c>
      <c r="P4096">
        <v>8</v>
      </c>
      <c r="Q4096" t="b">
        <v>0</v>
      </c>
      <c r="R4096" t="s">
        <v>8271</v>
      </c>
      <c r="S4096" s="5">
        <f t="shared" si="378"/>
        <v>0.36499999999999999</v>
      </c>
      <c r="T4096" s="7">
        <f t="shared" si="379"/>
        <v>91.25</v>
      </c>
      <c r="U4096" t="s">
        <v>8318</v>
      </c>
      <c r="V4096" t="s">
        <v>8319</v>
      </c>
    </row>
    <row r="4097" spans="1:22" ht="33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 t="str">
        <f t="shared" si="380"/>
        <v>12/18/2016</v>
      </c>
      <c r="K4097" s="11" t="str">
        <f t="shared" si="381"/>
        <v>2016</v>
      </c>
      <c r="L4097" s="11" t="str">
        <f t="shared" si="382"/>
        <v>Dec</v>
      </c>
      <c r="M4097">
        <v>1479516350</v>
      </c>
      <c r="N4097" s="11">
        <f t="shared" si="383"/>
        <v>42692.823495370372</v>
      </c>
      <c r="O4097" t="b">
        <v>0</v>
      </c>
      <c r="P4097">
        <v>1</v>
      </c>
      <c r="Q4097" t="b">
        <v>0</v>
      </c>
      <c r="R4097" t="s">
        <v>8271</v>
      </c>
      <c r="S4097" s="5">
        <f t="shared" si="378"/>
        <v>2.6666666666666668E-2</v>
      </c>
      <c r="T4097" s="7">
        <f t="shared" si="379"/>
        <v>800</v>
      </c>
      <c r="U4097" t="s">
        <v>8318</v>
      </c>
      <c r="V4097" t="s">
        <v>8319</v>
      </c>
    </row>
    <row r="4098" spans="1:22" ht="49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 t="str">
        <f t="shared" si="380"/>
        <v>02/28/2017</v>
      </c>
      <c r="K4098" s="11" t="str">
        <f t="shared" si="381"/>
        <v>2017</v>
      </c>
      <c r="L4098" s="11" t="str">
        <f t="shared" si="382"/>
        <v>Feb</v>
      </c>
      <c r="M4098">
        <v>1484484219</v>
      </c>
      <c r="N4098" s="11">
        <f t="shared" si="383"/>
        <v>42750.321979166663</v>
      </c>
      <c r="O4098" t="b">
        <v>0</v>
      </c>
      <c r="P4098">
        <v>5</v>
      </c>
      <c r="Q4098" t="b">
        <v>0</v>
      </c>
      <c r="R4098" t="s">
        <v>8271</v>
      </c>
      <c r="S4098" s="5">
        <f t="shared" ref="S4098:S4115" si="384">E4098/D4098</f>
        <v>0.11428571428571428</v>
      </c>
      <c r="T4098" s="7">
        <f t="shared" ref="T4098:T4115" si="385">E4098/P4098</f>
        <v>80</v>
      </c>
      <c r="U4098" t="s">
        <v>8318</v>
      </c>
      <c r="V4098" t="s">
        <v>8319</v>
      </c>
    </row>
    <row r="4099" spans="1:22" ht="49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 t="str">
        <f t="shared" ref="J4099:J4115" si="386">TEXT((I4099/86400)+25569+(-5/24),"mm/dd/yyyy")</f>
        <v>01/31/2016</v>
      </c>
      <c r="K4099" s="11" t="str">
        <f t="shared" ref="K4099:K4115" si="387">RIGHT(J4099,4)</f>
        <v>2016</v>
      </c>
      <c r="L4099" s="11" t="str">
        <f t="shared" ref="L4099:L4115" si="388">TEXT(J4099,"mmm")</f>
        <v>Jan</v>
      </c>
      <c r="M4099">
        <v>1449431237</v>
      </c>
      <c r="N4099" s="11">
        <f t="shared" ref="N4099:N4115" si="389">(M4099/86400)+25569+(-5/24)</f>
        <v>42344.616168981483</v>
      </c>
      <c r="O4099" t="b">
        <v>0</v>
      </c>
      <c r="P4099">
        <v>0</v>
      </c>
      <c r="Q4099" t="b">
        <v>0</v>
      </c>
      <c r="R4099" t="s">
        <v>8271</v>
      </c>
      <c r="S4099" s="5">
        <f t="shared" si="384"/>
        <v>0</v>
      </c>
      <c r="T4099" s="7" t="e">
        <f t="shared" si="385"/>
        <v>#DIV/0!</v>
      </c>
      <c r="U4099" t="s">
        <v>8318</v>
      </c>
      <c r="V4099" t="s">
        <v>8319</v>
      </c>
    </row>
    <row r="4100" spans="1:22" ht="49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 t="str">
        <f t="shared" si="386"/>
        <v>06/04/2016</v>
      </c>
      <c r="K4100" s="11" t="str">
        <f t="shared" si="387"/>
        <v>2016</v>
      </c>
      <c r="L4100" s="11" t="str">
        <f t="shared" si="388"/>
        <v>Jun</v>
      </c>
      <c r="M4100">
        <v>1462468797</v>
      </c>
      <c r="N4100" s="11">
        <f t="shared" si="389"/>
        <v>42495.51385416666</v>
      </c>
      <c r="O4100" t="b">
        <v>0</v>
      </c>
      <c r="P4100">
        <v>0</v>
      </c>
      <c r="Q4100" t="b">
        <v>0</v>
      </c>
      <c r="R4100" t="s">
        <v>8271</v>
      </c>
      <c r="S4100" s="5">
        <f t="shared" si="384"/>
        <v>0</v>
      </c>
      <c r="T4100" s="7" t="e">
        <f t="shared" si="385"/>
        <v>#DIV/0!</v>
      </c>
      <c r="U4100" t="s">
        <v>8318</v>
      </c>
      <c r="V4100" t="s">
        <v>8319</v>
      </c>
    </row>
    <row r="4101" spans="1:22" ht="49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 t="str">
        <f t="shared" si="386"/>
        <v>09/02/2016</v>
      </c>
      <c r="K4101" s="11" t="str">
        <f t="shared" si="387"/>
        <v>2016</v>
      </c>
      <c r="L4101" s="11" t="str">
        <f t="shared" si="388"/>
        <v>Sep</v>
      </c>
      <c r="M4101">
        <v>1468959873</v>
      </c>
      <c r="N4101" s="11">
        <f t="shared" si="389"/>
        <v>42570.642048611109</v>
      </c>
      <c r="O4101" t="b">
        <v>0</v>
      </c>
      <c r="P4101">
        <v>1</v>
      </c>
      <c r="Q4101" t="b">
        <v>0</v>
      </c>
      <c r="R4101" t="s">
        <v>8271</v>
      </c>
      <c r="S4101" s="5">
        <f t="shared" si="384"/>
        <v>1.1111111111111112E-2</v>
      </c>
      <c r="T4101" s="7">
        <f t="shared" si="385"/>
        <v>50</v>
      </c>
      <c r="U4101" t="s">
        <v>8318</v>
      </c>
      <c r="V4101" t="s">
        <v>8319</v>
      </c>
    </row>
    <row r="4102" spans="1:22" ht="33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 t="str">
        <f t="shared" si="386"/>
        <v>10/24/2014</v>
      </c>
      <c r="K4102" s="11" t="str">
        <f t="shared" si="387"/>
        <v>2014</v>
      </c>
      <c r="L4102" s="11" t="str">
        <f t="shared" si="388"/>
        <v>Oct</v>
      </c>
      <c r="M4102">
        <v>1413341990</v>
      </c>
      <c r="N4102" s="11">
        <f t="shared" si="389"/>
        <v>41926.916550925926</v>
      </c>
      <c r="O4102" t="b">
        <v>0</v>
      </c>
      <c r="P4102">
        <v>0</v>
      </c>
      <c r="Q4102" t="b">
        <v>0</v>
      </c>
      <c r="R4102" t="s">
        <v>8271</v>
      </c>
      <c r="S4102" s="5">
        <f t="shared" si="384"/>
        <v>0</v>
      </c>
      <c r="T4102" s="7" t="e">
        <f t="shared" si="385"/>
        <v>#DIV/0!</v>
      </c>
      <c r="U4102" t="s">
        <v>8318</v>
      </c>
      <c r="V4102" t="s">
        <v>8319</v>
      </c>
    </row>
    <row r="4103" spans="1:22" ht="49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 t="str">
        <f t="shared" si="386"/>
        <v>01/25/2017</v>
      </c>
      <c r="K4103" s="11" t="str">
        <f t="shared" si="387"/>
        <v>2017</v>
      </c>
      <c r="L4103" s="11" t="str">
        <f t="shared" si="388"/>
        <v>Jan</v>
      </c>
      <c r="M4103">
        <v>1482788482</v>
      </c>
      <c r="N4103" s="11">
        <f t="shared" si="389"/>
        <v>42730.695393518516</v>
      </c>
      <c r="O4103" t="b">
        <v>0</v>
      </c>
      <c r="P4103">
        <v>0</v>
      </c>
      <c r="Q4103" t="b">
        <v>0</v>
      </c>
      <c r="R4103" t="s">
        <v>8271</v>
      </c>
      <c r="S4103" s="5">
        <f t="shared" si="384"/>
        <v>0</v>
      </c>
      <c r="T4103" s="7" t="e">
        <f t="shared" si="385"/>
        <v>#DIV/0!</v>
      </c>
      <c r="U4103" t="s">
        <v>8318</v>
      </c>
      <c r="V4103" t="s">
        <v>8319</v>
      </c>
    </row>
    <row r="4104" spans="1:22" ht="49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 t="str">
        <f t="shared" si="386"/>
        <v>05/15/2016</v>
      </c>
      <c r="K4104" s="11" t="str">
        <f t="shared" si="387"/>
        <v>2016</v>
      </c>
      <c r="L4104" s="11" t="str">
        <f t="shared" si="388"/>
        <v>May</v>
      </c>
      <c r="M4104">
        <v>1460751673</v>
      </c>
      <c r="N4104" s="11">
        <f t="shared" si="389"/>
        <v>42475.639733796292</v>
      </c>
      <c r="O4104" t="b">
        <v>0</v>
      </c>
      <c r="P4104">
        <v>6</v>
      </c>
      <c r="Q4104" t="b">
        <v>0</v>
      </c>
      <c r="R4104" t="s">
        <v>8271</v>
      </c>
      <c r="S4104" s="5">
        <f t="shared" si="384"/>
        <v>0.27400000000000002</v>
      </c>
      <c r="T4104" s="7">
        <f t="shared" si="385"/>
        <v>22.833333333333332</v>
      </c>
      <c r="U4104" t="s">
        <v>8318</v>
      </c>
      <c r="V4104" t="s">
        <v>8319</v>
      </c>
    </row>
    <row r="4105" spans="1:22" ht="49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 t="str">
        <f t="shared" si="386"/>
        <v>08/26/2015</v>
      </c>
      <c r="K4105" s="11" t="str">
        <f t="shared" si="387"/>
        <v>2015</v>
      </c>
      <c r="L4105" s="11" t="str">
        <f t="shared" si="388"/>
        <v>Aug</v>
      </c>
      <c r="M4105">
        <v>1435953566</v>
      </c>
      <c r="N4105" s="11">
        <f t="shared" si="389"/>
        <v>42188.624606481484</v>
      </c>
      <c r="O4105" t="b">
        <v>0</v>
      </c>
      <c r="P4105">
        <v>6</v>
      </c>
      <c r="Q4105" t="b">
        <v>0</v>
      </c>
      <c r="R4105" t="s">
        <v>8271</v>
      </c>
      <c r="S4105" s="5">
        <f t="shared" si="384"/>
        <v>0.1</v>
      </c>
      <c r="T4105" s="7">
        <f t="shared" si="385"/>
        <v>16.666666666666668</v>
      </c>
      <c r="U4105" t="s">
        <v>8318</v>
      </c>
      <c r="V4105" t="s">
        <v>8319</v>
      </c>
    </row>
    <row r="4106" spans="1:22" ht="49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 t="str">
        <f t="shared" si="386"/>
        <v>10/27/2016</v>
      </c>
      <c r="K4106" s="11" t="str">
        <f t="shared" si="387"/>
        <v>2016</v>
      </c>
      <c r="L4106" s="11" t="str">
        <f t="shared" si="388"/>
        <v>Oct</v>
      </c>
      <c r="M4106">
        <v>1474958434</v>
      </c>
      <c r="N4106" s="11">
        <f t="shared" si="389"/>
        <v>42640.069837962961</v>
      </c>
      <c r="O4106" t="b">
        <v>0</v>
      </c>
      <c r="P4106">
        <v>14</v>
      </c>
      <c r="Q4106" t="b">
        <v>0</v>
      </c>
      <c r="R4106" t="s">
        <v>8271</v>
      </c>
      <c r="S4106" s="5">
        <f t="shared" si="384"/>
        <v>0.21366666666666667</v>
      </c>
      <c r="T4106" s="7">
        <f t="shared" si="385"/>
        <v>45.785714285714285</v>
      </c>
      <c r="U4106" t="s">
        <v>8318</v>
      </c>
      <c r="V4106" t="s">
        <v>8319</v>
      </c>
    </row>
    <row r="4107" spans="1:22" ht="49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 t="str">
        <f t="shared" si="386"/>
        <v>12/25/2016</v>
      </c>
      <c r="K4107" s="11" t="str">
        <f t="shared" si="387"/>
        <v>2016</v>
      </c>
      <c r="L4107" s="11" t="str">
        <f t="shared" si="388"/>
        <v>Dec</v>
      </c>
      <c r="M4107">
        <v>1479860109</v>
      </c>
      <c r="N4107" s="11">
        <f t="shared" si="389"/>
        <v>42696.802187499998</v>
      </c>
      <c r="O4107" t="b">
        <v>0</v>
      </c>
      <c r="P4107">
        <v>6</v>
      </c>
      <c r="Q4107" t="b">
        <v>0</v>
      </c>
      <c r="R4107" t="s">
        <v>8271</v>
      </c>
      <c r="S4107" s="5">
        <f t="shared" si="384"/>
        <v>6.9696969696969702E-2</v>
      </c>
      <c r="T4107" s="7">
        <f t="shared" si="385"/>
        <v>383.33333333333331</v>
      </c>
      <c r="U4107" t="s">
        <v>8318</v>
      </c>
      <c r="V4107" t="s">
        <v>8319</v>
      </c>
    </row>
    <row r="4108" spans="1:22" ht="49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 t="str">
        <f t="shared" si="386"/>
        <v>04/01/2015</v>
      </c>
      <c r="K4108" s="11" t="str">
        <f t="shared" si="387"/>
        <v>2015</v>
      </c>
      <c r="L4108" s="11" t="str">
        <f t="shared" si="388"/>
        <v>Apr</v>
      </c>
      <c r="M4108">
        <v>1424221866</v>
      </c>
      <c r="N4108" s="11">
        <f t="shared" si="389"/>
        <v>42052.841041666667</v>
      </c>
      <c r="O4108" t="b">
        <v>0</v>
      </c>
      <c r="P4108">
        <v>33</v>
      </c>
      <c r="Q4108" t="b">
        <v>0</v>
      </c>
      <c r="R4108" t="s">
        <v>8271</v>
      </c>
      <c r="S4108" s="5">
        <f t="shared" si="384"/>
        <v>0.70599999999999996</v>
      </c>
      <c r="T4108" s="7">
        <f t="shared" si="385"/>
        <v>106.96969696969697</v>
      </c>
      <c r="U4108" t="s">
        <v>8318</v>
      </c>
      <c r="V4108" t="s">
        <v>8319</v>
      </c>
    </row>
    <row r="4109" spans="1:22" ht="49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 t="str">
        <f t="shared" si="386"/>
        <v>09/24/2014</v>
      </c>
      <c r="K4109" s="11" t="str">
        <f t="shared" si="387"/>
        <v>2014</v>
      </c>
      <c r="L4109" s="11" t="str">
        <f t="shared" si="388"/>
        <v>Sep</v>
      </c>
      <c r="M4109">
        <v>1409608801</v>
      </c>
      <c r="N4109" s="11">
        <f t="shared" si="389"/>
        <v>41883.708344907405</v>
      </c>
      <c r="O4109" t="b">
        <v>0</v>
      </c>
      <c r="P4109">
        <v>4</v>
      </c>
      <c r="Q4109" t="b">
        <v>0</v>
      </c>
      <c r="R4109" t="s">
        <v>8271</v>
      </c>
      <c r="S4109" s="5">
        <f t="shared" si="384"/>
        <v>2.0500000000000001E-2</v>
      </c>
      <c r="T4109" s="7">
        <f t="shared" si="385"/>
        <v>10.25</v>
      </c>
      <c r="U4109" t="s">
        <v>8318</v>
      </c>
      <c r="V4109" t="s">
        <v>8319</v>
      </c>
    </row>
    <row r="4110" spans="1:22" ht="49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 t="str">
        <f t="shared" si="386"/>
        <v>03/03/2017</v>
      </c>
      <c r="K4110" s="11" t="str">
        <f t="shared" si="387"/>
        <v>2017</v>
      </c>
      <c r="L4110" s="11" t="str">
        <f t="shared" si="388"/>
        <v>Mar</v>
      </c>
      <c r="M4110">
        <v>1485909937</v>
      </c>
      <c r="N4110" s="11">
        <f t="shared" si="389"/>
        <v>42766.823344907403</v>
      </c>
      <c r="O4110" t="b">
        <v>0</v>
      </c>
      <c r="P4110">
        <v>1</v>
      </c>
      <c r="Q4110" t="b">
        <v>0</v>
      </c>
      <c r="R4110" t="s">
        <v>8271</v>
      </c>
      <c r="S4110" s="5">
        <f t="shared" si="384"/>
        <v>1.9666666666666666E-2</v>
      </c>
      <c r="T4110" s="7">
        <f t="shared" si="385"/>
        <v>59</v>
      </c>
      <c r="U4110" t="s">
        <v>8318</v>
      </c>
      <c r="V4110" t="s">
        <v>8319</v>
      </c>
    </row>
    <row r="4111" spans="1:22" ht="49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 t="str">
        <f t="shared" si="386"/>
        <v>11/29/2015</v>
      </c>
      <c r="K4111" s="11" t="str">
        <f t="shared" si="387"/>
        <v>2015</v>
      </c>
      <c r="L4111" s="11" t="str">
        <f t="shared" si="388"/>
        <v>Nov</v>
      </c>
      <c r="M4111">
        <v>1446209804</v>
      </c>
      <c r="N4111" s="11">
        <f t="shared" si="389"/>
        <v>42307.331064814811</v>
      </c>
      <c r="O4111" t="b">
        <v>0</v>
      </c>
      <c r="P4111">
        <v>0</v>
      </c>
      <c r="Q4111" t="b">
        <v>0</v>
      </c>
      <c r="R4111" t="s">
        <v>8271</v>
      </c>
      <c r="S4111" s="5">
        <f t="shared" si="384"/>
        <v>0</v>
      </c>
      <c r="T4111" s="7" t="e">
        <f t="shared" si="385"/>
        <v>#DIV/0!</v>
      </c>
      <c r="U4111" t="s">
        <v>8318</v>
      </c>
      <c r="V4111" t="s">
        <v>8319</v>
      </c>
    </row>
    <row r="4112" spans="1:22" ht="49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 t="str">
        <f t="shared" si="386"/>
        <v>07/21/2016</v>
      </c>
      <c r="K4112" s="11" t="str">
        <f t="shared" si="387"/>
        <v>2016</v>
      </c>
      <c r="L4112" s="11" t="str">
        <f t="shared" si="388"/>
        <v>Jul</v>
      </c>
      <c r="M4112">
        <v>1463929351</v>
      </c>
      <c r="N4112" s="11">
        <f t="shared" si="389"/>
        <v>42512.418414351851</v>
      </c>
      <c r="O4112" t="b">
        <v>0</v>
      </c>
      <c r="P4112">
        <v>6</v>
      </c>
      <c r="Q4112" t="b">
        <v>0</v>
      </c>
      <c r="R4112" t="s">
        <v>8271</v>
      </c>
      <c r="S4112" s="5">
        <f t="shared" si="384"/>
        <v>0.28666666666666668</v>
      </c>
      <c r="T4112" s="7">
        <f t="shared" si="385"/>
        <v>14.333333333333334</v>
      </c>
      <c r="U4112" t="s">
        <v>8318</v>
      </c>
      <c r="V4112" t="s">
        <v>8319</v>
      </c>
    </row>
    <row r="4113" spans="1:22" ht="49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 t="str">
        <f t="shared" si="386"/>
        <v>02/23/2015</v>
      </c>
      <c r="K4113" s="11" t="str">
        <f t="shared" si="387"/>
        <v>2015</v>
      </c>
      <c r="L4113" s="11" t="str">
        <f t="shared" si="388"/>
        <v>Feb</v>
      </c>
      <c r="M4113">
        <v>1422155740</v>
      </c>
      <c r="N4113" s="11">
        <f t="shared" si="389"/>
        <v>42028.927546296291</v>
      </c>
      <c r="O4113" t="b">
        <v>0</v>
      </c>
      <c r="P4113">
        <v>6</v>
      </c>
      <c r="Q4113" t="b">
        <v>0</v>
      </c>
      <c r="R4113" t="s">
        <v>8271</v>
      </c>
      <c r="S4113" s="5">
        <f t="shared" si="384"/>
        <v>3.1333333333333331E-2</v>
      </c>
      <c r="T4113" s="7">
        <f t="shared" si="385"/>
        <v>15.666666666666666</v>
      </c>
      <c r="U4113" t="s">
        <v>8318</v>
      </c>
      <c r="V4113" t="s">
        <v>8319</v>
      </c>
    </row>
    <row r="4114" spans="1:22" ht="49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 t="str">
        <f t="shared" si="386"/>
        <v>02/27/2016</v>
      </c>
      <c r="K4114" s="11" t="str">
        <f t="shared" si="387"/>
        <v>2016</v>
      </c>
      <c r="L4114" s="11" t="str">
        <f t="shared" si="388"/>
        <v>Feb</v>
      </c>
      <c r="M4114">
        <v>1454280186</v>
      </c>
      <c r="N4114" s="11">
        <f t="shared" si="389"/>
        <v>42400.738263888888</v>
      </c>
      <c r="O4114" t="b">
        <v>0</v>
      </c>
      <c r="P4114">
        <v>1</v>
      </c>
      <c r="Q4114" t="b">
        <v>0</v>
      </c>
      <c r="R4114" t="s">
        <v>8271</v>
      </c>
      <c r="S4114" s="5">
        <f t="shared" si="384"/>
        <v>4.0000000000000002E-4</v>
      </c>
      <c r="T4114" s="7">
        <f t="shared" si="385"/>
        <v>1</v>
      </c>
      <c r="U4114" t="s">
        <v>8318</v>
      </c>
      <c r="V4114" t="s">
        <v>8319</v>
      </c>
    </row>
    <row r="4115" spans="1:22" ht="49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 t="str">
        <f t="shared" si="386"/>
        <v>01/08/2016</v>
      </c>
      <c r="K4115" s="11" t="str">
        <f t="shared" si="387"/>
        <v>2016</v>
      </c>
      <c r="L4115" s="11" t="str">
        <f t="shared" si="388"/>
        <v>Jan</v>
      </c>
      <c r="M4115">
        <v>1450619123</v>
      </c>
      <c r="N4115" s="11">
        <f t="shared" si="389"/>
        <v>42358.364849537036</v>
      </c>
      <c r="O4115" t="b">
        <v>0</v>
      </c>
      <c r="P4115">
        <v>3</v>
      </c>
      <c r="Q4115" t="b">
        <v>0</v>
      </c>
      <c r="R4115" t="s">
        <v>8271</v>
      </c>
      <c r="S4115" s="5">
        <f t="shared" si="384"/>
        <v>2E-3</v>
      </c>
      <c r="T4115" s="7">
        <f t="shared" si="385"/>
        <v>1</v>
      </c>
      <c r="U4115" t="s">
        <v>8318</v>
      </c>
      <c r="V4115" t="s">
        <v>8319</v>
      </c>
    </row>
  </sheetData>
  <conditionalFormatting sqref="F1:F1048576">
    <cfRule type="containsText" dxfId="13" priority="3" operator="containsText" text="live">
      <formula>NOT(ISERROR(SEARCH("live",F1)))</formula>
    </cfRule>
    <cfRule type="containsText" dxfId="12" priority="4" operator="containsText" text="canceled">
      <formula>NOT(ISERROR(SEARCH("canceled",F1)))</formula>
    </cfRule>
    <cfRule type="containsText" dxfId="11" priority="5" operator="containsText" text="failed">
      <formula>NOT(ISERROR(SEARCH("failed",F1)))</formula>
    </cfRule>
    <cfRule type="containsText" dxfId="10" priority="6" operator="containsText" text="successful">
      <formula>NOT(ISERROR(SEARCH("successful",F1)))</formula>
    </cfRule>
  </conditionalFormatting>
  <conditionalFormatting sqref="S1:S1048576 T1:V1">
    <cfRule type="colorScale" priority="1">
      <colorScale>
        <cfvo type="num" val="0"/>
        <cfvo type="percentile" val="5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2911-CFA6-D948-AFAD-029AB937B055}">
  <sheetPr codeName="Sheet1"/>
  <dimension ref="A3:F14"/>
  <sheetViews>
    <sheetView workbookViewId="0">
      <selection activeCell="A3" sqref="A3"/>
    </sheetView>
  </sheetViews>
  <sheetFormatPr baseColWidth="10" defaultRowHeight="15" x14ac:dyDescent="0.2"/>
  <cols>
    <col min="1" max="1" width="1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6.33203125" bestFit="1" customWidth="1"/>
    <col min="12" max="12" width="10" bestFit="1" customWidth="1"/>
  </cols>
  <sheetData>
    <row r="3" spans="1:6" x14ac:dyDescent="0.2">
      <c r="A3" s="9" t="s">
        <v>8364</v>
      </c>
      <c r="B3" s="9" t="s">
        <v>8361</v>
      </c>
    </row>
    <row r="4" spans="1:6" x14ac:dyDescent="0.2">
      <c r="A4" s="9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10" t="s">
        <v>8310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10" t="s">
        <v>8336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">
      <c r="A7" s="10" t="s">
        <v>8317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">
      <c r="A8" s="10" t="s">
        <v>8332</v>
      </c>
      <c r="B8" s="8">
        <v>24</v>
      </c>
      <c r="C8" s="8"/>
      <c r="D8" s="8"/>
      <c r="E8" s="8"/>
      <c r="F8" s="8">
        <v>24</v>
      </c>
    </row>
    <row r="9" spans="1:6" x14ac:dyDescent="0.2">
      <c r="A9" s="10" t="s">
        <v>8326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10" t="s">
        <v>8338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">
      <c r="A11" s="10" t="s">
        <v>8323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">
      <c r="A12" s="10" t="s">
        <v>8320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">
      <c r="A13" s="10" t="s">
        <v>8318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">
      <c r="A14" s="10" t="s">
        <v>8362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3DDF-BF56-3946-8E15-297F79405FC2}">
  <sheetPr codeName="Sheet2"/>
  <dimension ref="A4:F47"/>
  <sheetViews>
    <sheetView topLeftCell="A2" workbookViewId="0">
      <selection activeCell="L18" sqref="L1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4" spans="1:6" x14ac:dyDescent="0.2">
      <c r="A4" s="9" t="s">
        <v>8364</v>
      </c>
      <c r="B4" s="9" t="s">
        <v>8361</v>
      </c>
    </row>
    <row r="5" spans="1:6" x14ac:dyDescent="0.2">
      <c r="A5" s="9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0" t="s">
        <v>8316</v>
      </c>
      <c r="B6" s="8"/>
      <c r="C6" s="8">
        <v>100</v>
      </c>
      <c r="D6" s="8"/>
      <c r="E6" s="8"/>
      <c r="F6" s="8">
        <v>100</v>
      </c>
    </row>
    <row r="7" spans="1:6" x14ac:dyDescent="0.2">
      <c r="A7" s="10" t="s">
        <v>8344</v>
      </c>
      <c r="B7" s="8">
        <v>20</v>
      </c>
      <c r="C7" s="8"/>
      <c r="D7" s="8"/>
      <c r="E7" s="8"/>
      <c r="F7" s="8">
        <v>20</v>
      </c>
    </row>
    <row r="8" spans="1:6" x14ac:dyDescent="0.2">
      <c r="A8" s="10" t="s">
        <v>8333</v>
      </c>
      <c r="B8" s="8">
        <v>24</v>
      </c>
      <c r="C8" s="8"/>
      <c r="D8" s="8"/>
      <c r="E8" s="8"/>
      <c r="F8" s="8">
        <v>24</v>
      </c>
    </row>
    <row r="9" spans="1:6" x14ac:dyDescent="0.2">
      <c r="A9" s="10" t="s">
        <v>8358</v>
      </c>
      <c r="B9" s="8"/>
      <c r="C9" s="8">
        <v>40</v>
      </c>
      <c r="D9" s="8"/>
      <c r="E9" s="8"/>
      <c r="F9" s="8">
        <v>40</v>
      </c>
    </row>
    <row r="10" spans="1:6" x14ac:dyDescent="0.2">
      <c r="A10" s="10" t="s">
        <v>8354</v>
      </c>
      <c r="B10" s="8"/>
      <c r="C10" s="8"/>
      <c r="D10" s="8"/>
      <c r="E10" s="8">
        <v>40</v>
      </c>
      <c r="F10" s="8">
        <v>40</v>
      </c>
    </row>
    <row r="11" spans="1:6" x14ac:dyDescent="0.2">
      <c r="A11" s="10" t="s">
        <v>8315</v>
      </c>
      <c r="B11" s="8"/>
      <c r="C11" s="8"/>
      <c r="D11" s="8"/>
      <c r="E11" s="8">
        <v>180</v>
      </c>
      <c r="F11" s="8">
        <v>180</v>
      </c>
    </row>
    <row r="12" spans="1:6" x14ac:dyDescent="0.2">
      <c r="A12" s="10" t="s">
        <v>8314</v>
      </c>
      <c r="B12" s="8"/>
      <c r="C12" s="8">
        <v>80</v>
      </c>
      <c r="D12" s="8"/>
      <c r="E12" s="8"/>
      <c r="F12" s="8">
        <v>80</v>
      </c>
    </row>
    <row r="13" spans="1:6" x14ac:dyDescent="0.2">
      <c r="A13" s="10" t="s">
        <v>8331</v>
      </c>
      <c r="B13" s="8"/>
      <c r="C13" s="8"/>
      <c r="D13" s="8"/>
      <c r="E13" s="8">
        <v>40</v>
      </c>
      <c r="F13" s="8">
        <v>40</v>
      </c>
    </row>
    <row r="14" spans="1:6" x14ac:dyDescent="0.2">
      <c r="A14" s="10" t="s">
        <v>8347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">
      <c r="A15" s="10" t="s">
        <v>8325</v>
      </c>
      <c r="B15" s="8"/>
      <c r="C15" s="8">
        <v>40</v>
      </c>
      <c r="D15" s="8"/>
      <c r="E15" s="8"/>
      <c r="F15" s="8">
        <v>40</v>
      </c>
    </row>
    <row r="16" spans="1:6" x14ac:dyDescent="0.2">
      <c r="A16" s="10" t="s">
        <v>8337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">
      <c r="A17" s="10" t="s">
        <v>8348</v>
      </c>
      <c r="B17" s="8"/>
      <c r="C17" s="8">
        <v>20</v>
      </c>
      <c r="D17" s="8"/>
      <c r="E17" s="8"/>
      <c r="F17" s="8">
        <v>20</v>
      </c>
    </row>
    <row r="18" spans="1:6" x14ac:dyDescent="0.2">
      <c r="A18" s="10" t="s">
        <v>8349</v>
      </c>
      <c r="B18" s="8"/>
      <c r="C18" s="8"/>
      <c r="D18" s="8"/>
      <c r="E18" s="8">
        <v>140</v>
      </c>
      <c r="F18" s="8">
        <v>140</v>
      </c>
    </row>
    <row r="19" spans="1:6" x14ac:dyDescent="0.2">
      <c r="A19" s="10" t="s">
        <v>8330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">
      <c r="A20" s="10" t="s">
        <v>8329</v>
      </c>
      <c r="B20" s="8"/>
      <c r="C20" s="8">
        <v>60</v>
      </c>
      <c r="D20" s="8"/>
      <c r="E20" s="8"/>
      <c r="F20" s="8">
        <v>60</v>
      </c>
    </row>
    <row r="21" spans="1:6" x14ac:dyDescent="0.2">
      <c r="A21" s="10" t="s">
        <v>8356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">
      <c r="A22" s="10" t="s">
        <v>8328</v>
      </c>
      <c r="B22" s="8"/>
      <c r="C22" s="8"/>
      <c r="D22" s="8"/>
      <c r="E22" s="8">
        <v>20</v>
      </c>
      <c r="F22" s="8">
        <v>20</v>
      </c>
    </row>
    <row r="23" spans="1:6" x14ac:dyDescent="0.2">
      <c r="A23" s="10" t="s">
        <v>8335</v>
      </c>
      <c r="B23" s="8"/>
      <c r="C23" s="8">
        <v>40</v>
      </c>
      <c r="D23" s="8"/>
      <c r="E23" s="8"/>
      <c r="F23" s="8">
        <v>40</v>
      </c>
    </row>
    <row r="24" spans="1:6" x14ac:dyDescent="0.2">
      <c r="A24" s="10" t="s">
        <v>8359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">
      <c r="A25" s="10" t="s">
        <v>8343</v>
      </c>
      <c r="B25" s="8"/>
      <c r="C25" s="8">
        <v>20</v>
      </c>
      <c r="D25" s="8"/>
      <c r="E25" s="8"/>
      <c r="F25" s="8">
        <v>20</v>
      </c>
    </row>
    <row r="26" spans="1:6" x14ac:dyDescent="0.2">
      <c r="A26" s="10" t="s">
        <v>8324</v>
      </c>
      <c r="B26" s="8"/>
      <c r="C26" s="8"/>
      <c r="D26" s="8"/>
      <c r="E26" s="8">
        <v>60</v>
      </c>
      <c r="F26" s="8">
        <v>60</v>
      </c>
    </row>
    <row r="27" spans="1:6" x14ac:dyDescent="0.2">
      <c r="A27" s="10" t="s">
        <v>8350</v>
      </c>
      <c r="B27" s="8"/>
      <c r="C27" s="8">
        <v>20</v>
      </c>
      <c r="D27" s="8"/>
      <c r="E27" s="8"/>
      <c r="F27" s="8">
        <v>20</v>
      </c>
    </row>
    <row r="28" spans="1:6" x14ac:dyDescent="0.2">
      <c r="A28" s="10" t="s">
        <v>8339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">
      <c r="A29" s="10" t="s">
        <v>8345</v>
      </c>
      <c r="B29" s="8"/>
      <c r="C29" s="8">
        <v>20</v>
      </c>
      <c r="D29" s="8"/>
      <c r="E29" s="8"/>
      <c r="F29" s="8">
        <v>20</v>
      </c>
    </row>
    <row r="30" spans="1:6" x14ac:dyDescent="0.2">
      <c r="A30" s="10" t="s">
        <v>8319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">
      <c r="A31" s="10" t="s">
        <v>8346</v>
      </c>
      <c r="B31" s="8"/>
      <c r="C31" s="8"/>
      <c r="D31" s="8"/>
      <c r="E31" s="8">
        <v>40</v>
      </c>
      <c r="F31" s="8">
        <v>40</v>
      </c>
    </row>
    <row r="32" spans="1:6" x14ac:dyDescent="0.2">
      <c r="A32" s="10" t="s">
        <v>8342</v>
      </c>
      <c r="B32" s="8"/>
      <c r="C32" s="8"/>
      <c r="D32" s="8"/>
      <c r="E32" s="8">
        <v>20</v>
      </c>
      <c r="F32" s="8">
        <v>20</v>
      </c>
    </row>
    <row r="33" spans="1:6" x14ac:dyDescent="0.2">
      <c r="A33" s="10" t="s">
        <v>8353</v>
      </c>
      <c r="B33" s="8"/>
      <c r="C33" s="8">
        <v>20</v>
      </c>
      <c r="D33" s="8"/>
      <c r="E33" s="8"/>
      <c r="F33" s="8">
        <v>20</v>
      </c>
    </row>
    <row r="34" spans="1:6" x14ac:dyDescent="0.2">
      <c r="A34" s="10" t="s">
        <v>8327</v>
      </c>
      <c r="B34" s="8"/>
      <c r="C34" s="8"/>
      <c r="D34" s="8"/>
      <c r="E34" s="8">
        <v>260</v>
      </c>
      <c r="F34" s="8">
        <v>260</v>
      </c>
    </row>
    <row r="35" spans="1:6" x14ac:dyDescent="0.2">
      <c r="A35" s="10" t="s">
        <v>8313</v>
      </c>
      <c r="B35" s="8">
        <v>40</v>
      </c>
      <c r="C35" s="8"/>
      <c r="D35" s="8"/>
      <c r="E35" s="8"/>
      <c r="F35" s="8">
        <v>40</v>
      </c>
    </row>
    <row r="36" spans="1:6" x14ac:dyDescent="0.2">
      <c r="A36" s="10" t="s">
        <v>8312</v>
      </c>
      <c r="B36" s="8"/>
      <c r="C36" s="8"/>
      <c r="D36" s="8"/>
      <c r="E36" s="8">
        <v>60</v>
      </c>
      <c r="F36" s="8">
        <v>60</v>
      </c>
    </row>
    <row r="37" spans="1:6" x14ac:dyDescent="0.2">
      <c r="A37" s="10" t="s">
        <v>8352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">
      <c r="A38" s="10" t="s">
        <v>8355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">
      <c r="A39" s="10" t="s">
        <v>8357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">
      <c r="A40" s="10" t="s">
        <v>8351</v>
      </c>
      <c r="B40" s="8"/>
      <c r="C40" s="8"/>
      <c r="D40" s="8"/>
      <c r="E40" s="8">
        <v>80</v>
      </c>
      <c r="F40" s="8">
        <v>80</v>
      </c>
    </row>
    <row r="41" spans="1:6" x14ac:dyDescent="0.2">
      <c r="A41" s="10" t="s">
        <v>8311</v>
      </c>
      <c r="B41" s="8"/>
      <c r="C41" s="8"/>
      <c r="D41" s="8"/>
      <c r="E41" s="8">
        <v>60</v>
      </c>
      <c r="F41" s="8">
        <v>60</v>
      </c>
    </row>
    <row r="42" spans="1:6" x14ac:dyDescent="0.2">
      <c r="A42" s="10" t="s">
        <v>8341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">
      <c r="A43" s="10" t="s">
        <v>8334</v>
      </c>
      <c r="B43" s="8"/>
      <c r="C43" s="8">
        <v>100</v>
      </c>
      <c r="D43" s="8"/>
      <c r="E43" s="8"/>
      <c r="F43" s="8">
        <v>100</v>
      </c>
    </row>
    <row r="44" spans="1:6" x14ac:dyDescent="0.2">
      <c r="A44" s="10" t="s">
        <v>8322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">
      <c r="A45" s="10" t="s">
        <v>8321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">
      <c r="A46" s="10" t="s">
        <v>8340</v>
      </c>
      <c r="B46" s="8">
        <v>20</v>
      </c>
      <c r="C46" s="8"/>
      <c r="D46" s="8"/>
      <c r="E46" s="8"/>
      <c r="F46" s="8">
        <v>20</v>
      </c>
    </row>
    <row r="47" spans="1:6" x14ac:dyDescent="0.2">
      <c r="A47" s="10" t="s">
        <v>8362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06DB-5F7C-E24E-9E60-54552E03B1F8}">
  <sheetPr codeName="Sheet5"/>
  <dimension ref="A2:H44"/>
  <sheetViews>
    <sheetView zoomScaleNormal="100" workbookViewId="0">
      <selection activeCell="D5" sqref="D5"/>
    </sheetView>
  </sheetViews>
  <sheetFormatPr baseColWidth="10" defaultRowHeight="15" x14ac:dyDescent="0.2"/>
  <cols>
    <col min="1" max="2" width="14.83203125" style="12" bestFit="1" customWidth="1"/>
    <col min="3" max="3" width="5.5" style="12" bestFit="1" customWidth="1"/>
    <col min="4" max="4" width="8.83203125" style="12" bestFit="1" customWidth="1"/>
    <col min="5" max="6" width="10" style="12" bestFit="1" customWidth="1"/>
    <col min="7" max="8" width="19.83203125" style="12" bestFit="1" customWidth="1"/>
    <col min="9" max="9" width="19.1640625" style="12" bestFit="1" customWidth="1"/>
    <col min="10" max="10" width="14.33203125" style="12" bestFit="1" customWidth="1"/>
    <col min="11" max="11" width="32" style="12" bestFit="1" customWidth="1"/>
    <col min="12" max="12" width="19.1640625" style="12" bestFit="1" customWidth="1"/>
    <col min="13" max="16384" width="10.83203125" style="12"/>
  </cols>
  <sheetData>
    <row r="2" spans="1:5" x14ac:dyDescent="0.2">
      <c r="A2" s="12" t="s">
        <v>8308</v>
      </c>
      <c r="B2" s="12" t="s">
        <v>8360</v>
      </c>
    </row>
    <row r="3" spans="1:5" x14ac:dyDescent="0.2">
      <c r="A3" s="12" t="s">
        <v>8368</v>
      </c>
      <c r="B3" s="12" t="s">
        <v>8360</v>
      </c>
    </row>
    <row r="5" spans="1:5" x14ac:dyDescent="0.2">
      <c r="A5" s="12" t="s">
        <v>8365</v>
      </c>
      <c r="B5" s="12" t="s">
        <v>8361</v>
      </c>
    </row>
    <row r="6" spans="1:5" x14ac:dyDescent="0.2">
      <c r="A6" s="12" t="s">
        <v>8363</v>
      </c>
      <c r="B6" s="12" t="s">
        <v>8220</v>
      </c>
      <c r="C6" s="12" t="s">
        <v>8221</v>
      </c>
      <c r="D6" s="12" t="s">
        <v>8219</v>
      </c>
      <c r="E6" s="12" t="s">
        <v>8362</v>
      </c>
    </row>
    <row r="7" spans="1:5" x14ac:dyDescent="0.2">
      <c r="A7" s="13" t="s">
        <v>8370</v>
      </c>
      <c r="B7" s="14">
        <v>25</v>
      </c>
      <c r="C7" s="14">
        <v>124</v>
      </c>
      <c r="D7" s="14">
        <v>133</v>
      </c>
      <c r="E7" s="14">
        <v>282</v>
      </c>
    </row>
    <row r="8" spans="1:5" x14ac:dyDescent="0.2">
      <c r="A8" s="13" t="s">
        <v>8371</v>
      </c>
      <c r="B8" s="14">
        <v>29</v>
      </c>
      <c r="C8" s="14">
        <v>128</v>
      </c>
      <c r="D8" s="14">
        <v>152</v>
      </c>
      <c r="E8" s="14">
        <v>309</v>
      </c>
    </row>
    <row r="9" spans="1:5" x14ac:dyDescent="0.2">
      <c r="A9" s="13" t="s">
        <v>8372</v>
      </c>
      <c r="B9" s="14">
        <v>29</v>
      </c>
      <c r="C9" s="14">
        <v>122</v>
      </c>
      <c r="D9" s="14">
        <v>208</v>
      </c>
      <c r="E9" s="14">
        <v>359</v>
      </c>
    </row>
    <row r="10" spans="1:5" x14ac:dyDescent="0.2">
      <c r="A10" s="13" t="s">
        <v>8373</v>
      </c>
      <c r="B10" s="14">
        <v>28</v>
      </c>
      <c r="C10" s="14">
        <v>97</v>
      </c>
      <c r="D10" s="14">
        <v>186</v>
      </c>
      <c r="E10" s="14">
        <v>311</v>
      </c>
    </row>
    <row r="11" spans="1:5" x14ac:dyDescent="0.2">
      <c r="A11" s="13" t="s">
        <v>8374</v>
      </c>
      <c r="B11" s="14">
        <v>28</v>
      </c>
      <c r="C11" s="14">
        <v>123</v>
      </c>
      <c r="D11" s="14">
        <v>208</v>
      </c>
      <c r="E11" s="14">
        <v>359</v>
      </c>
    </row>
    <row r="12" spans="1:5" x14ac:dyDescent="0.2">
      <c r="A12" s="13" t="s">
        <v>8375</v>
      </c>
      <c r="B12" s="14">
        <v>23</v>
      </c>
      <c r="C12" s="14">
        <v>118</v>
      </c>
      <c r="D12" s="14">
        <v>215</v>
      </c>
      <c r="E12" s="14">
        <v>356</v>
      </c>
    </row>
    <row r="13" spans="1:5" x14ac:dyDescent="0.2">
      <c r="A13" s="13" t="s">
        <v>8376</v>
      </c>
      <c r="B13" s="14">
        <v>35</v>
      </c>
      <c r="C13" s="14">
        <v>137</v>
      </c>
      <c r="D13" s="14">
        <v>222</v>
      </c>
      <c r="E13" s="14">
        <v>394</v>
      </c>
    </row>
    <row r="14" spans="1:5" x14ac:dyDescent="0.2">
      <c r="A14" s="13" t="s">
        <v>8377</v>
      </c>
      <c r="B14" s="14">
        <v>37</v>
      </c>
      <c r="C14" s="14">
        <v>154</v>
      </c>
      <c r="D14" s="14">
        <v>198</v>
      </c>
      <c r="E14" s="14">
        <v>389</v>
      </c>
    </row>
    <row r="15" spans="1:5" x14ac:dyDescent="0.2">
      <c r="A15" s="13" t="s">
        <v>8378</v>
      </c>
      <c r="B15" s="14">
        <v>25</v>
      </c>
      <c r="C15" s="14">
        <v>137</v>
      </c>
      <c r="D15" s="14">
        <v>160</v>
      </c>
      <c r="E15" s="14">
        <v>322</v>
      </c>
    </row>
    <row r="16" spans="1:5" x14ac:dyDescent="0.2">
      <c r="A16" s="13" t="s">
        <v>8379</v>
      </c>
      <c r="B16" s="14">
        <v>33</v>
      </c>
      <c r="C16" s="14">
        <v>145</v>
      </c>
      <c r="D16" s="14">
        <v>158</v>
      </c>
      <c r="E16" s="14">
        <v>336</v>
      </c>
    </row>
    <row r="17" spans="1:5" x14ac:dyDescent="0.2">
      <c r="A17" s="13" t="s">
        <v>8380</v>
      </c>
      <c r="B17" s="14">
        <v>21</v>
      </c>
      <c r="C17" s="14">
        <v>132</v>
      </c>
      <c r="D17" s="14">
        <v>160</v>
      </c>
      <c r="E17" s="14">
        <v>313</v>
      </c>
    </row>
    <row r="18" spans="1:5" x14ac:dyDescent="0.2">
      <c r="A18" s="13" t="s">
        <v>8381</v>
      </c>
      <c r="B18" s="14">
        <v>36</v>
      </c>
      <c r="C18" s="14">
        <v>113</v>
      </c>
      <c r="D18" s="14">
        <v>185</v>
      </c>
      <c r="E18" s="14">
        <v>334</v>
      </c>
    </row>
    <row r="19" spans="1:5" x14ac:dyDescent="0.2">
      <c r="A19" s="13" t="s">
        <v>8362</v>
      </c>
      <c r="B19" s="14">
        <v>349</v>
      </c>
      <c r="C19" s="14">
        <v>1530</v>
      </c>
      <c r="D19" s="14">
        <v>2185</v>
      </c>
      <c r="E19" s="14">
        <v>4064</v>
      </c>
    </row>
    <row r="44" spans="8:8" x14ac:dyDescent="0.2">
      <c r="H44" s="12" t="s">
        <v>8382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Rudowsky</cp:lastModifiedBy>
  <dcterms:created xsi:type="dcterms:W3CDTF">2017-04-20T15:17:24Z</dcterms:created>
  <dcterms:modified xsi:type="dcterms:W3CDTF">2018-10-19T02:01:26Z</dcterms:modified>
</cp:coreProperties>
</file>