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GIT\lab-2-searching-melland55\Data\"/>
    </mc:Choice>
  </mc:AlternateContent>
  <xr:revisionPtr revIDLastSave="0" documentId="13_ncr:1_{4DAA13A1-AA02-4EBD-A839-908CBCDF4910}" xr6:coauthVersionLast="45" xr6:coauthVersionMax="45" xr10:uidLastSave="{00000000-0000-0000-0000-000000000000}"/>
  <bookViews>
    <workbookView xWindow="53580" yWindow="660" windowWidth="28800" windowHeight="15465" xr2:uid="{00000000-000D-0000-FFFF-FFFF00000000}"/>
  </bookViews>
  <sheets>
    <sheet name="output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6" i="1" l="1" a="1"/>
  <c r="R6" i="1" s="1"/>
  <c r="AG10" i="1" l="1" a="1"/>
  <c r="AG10" i="1" s="1"/>
  <c r="AF10" i="1" a="1"/>
  <c r="AF10" i="1" s="1"/>
  <c r="AE10" i="1" a="1"/>
  <c r="AE10" i="1" s="1"/>
  <c r="AD10" i="1"/>
  <c r="AD10" i="1" a="1"/>
  <c r="AC10" i="1" a="1"/>
  <c r="AC10" i="1" s="1"/>
  <c r="AB10" i="1" a="1"/>
  <c r="AB10" i="1" s="1"/>
  <c r="AG8" i="1" a="1"/>
  <c r="AG8" i="1" s="1"/>
  <c r="AF8" i="1"/>
  <c r="AF8" i="1" a="1"/>
  <c r="AE8" i="1" a="1"/>
  <c r="AE8" i="1" s="1"/>
  <c r="AD8" i="1" a="1"/>
  <c r="AD8" i="1" s="1"/>
  <c r="AC8" i="1" a="1"/>
  <c r="AC8" i="1" s="1"/>
  <c r="AB8" i="1"/>
  <c r="AB8" i="1" a="1"/>
  <c r="AG6" i="1" a="1"/>
  <c r="AG6" i="1" s="1"/>
  <c r="AF6" i="1" a="1"/>
  <c r="AF6" i="1" s="1"/>
  <c r="AE6" i="1" a="1"/>
  <c r="AE6" i="1" s="1"/>
  <c r="AD6" i="1" a="1"/>
  <c r="AD6" i="1" s="1"/>
  <c r="AC6" i="1" a="1"/>
  <c r="AC6" i="1" s="1"/>
  <c r="AB6" i="1" a="1"/>
  <c r="AB6" i="1" s="1"/>
  <c r="AG4" i="1" a="1"/>
  <c r="AG4" i="1" s="1"/>
  <c r="AF4" i="1" a="1"/>
  <c r="AF4" i="1" s="1"/>
  <c r="AE4" i="1" a="1"/>
  <c r="AE4" i="1" s="1"/>
  <c r="AD4" i="1" a="1"/>
  <c r="AD4" i="1" s="1"/>
  <c r="AC4" i="1" a="1"/>
  <c r="AC4" i="1" s="1"/>
  <c r="AB4" i="1" a="1"/>
  <c r="AB4" i="1" s="1"/>
  <c r="W10" i="1" a="1"/>
  <c r="W10" i="1" s="1"/>
  <c r="V10" i="1" a="1"/>
  <c r="V10" i="1" s="1"/>
  <c r="U10" i="1" a="1"/>
  <c r="U10" i="1" s="1"/>
  <c r="T10" i="1" a="1"/>
  <c r="T10" i="1" s="1"/>
  <c r="S10" i="1" a="1"/>
  <c r="S10" i="1" s="1"/>
  <c r="R10" i="1" a="1"/>
  <c r="R10" i="1" s="1"/>
  <c r="W8" i="1" a="1"/>
  <c r="W8" i="1" s="1"/>
  <c r="V8" i="1" a="1"/>
  <c r="V8" i="1" s="1"/>
  <c r="U8" i="1" a="1"/>
  <c r="U8" i="1" s="1"/>
  <c r="T8" i="1" a="1"/>
  <c r="T8" i="1" s="1"/>
  <c r="S8" i="1" a="1"/>
  <c r="S8" i="1" s="1"/>
  <c r="R8" i="1" a="1"/>
  <c r="R8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W4" i="1" a="1"/>
  <c r="W4" i="1" s="1"/>
  <c r="V4" i="1" a="1"/>
  <c r="V4" i="1" s="1"/>
  <c r="U4" i="1" a="1"/>
  <c r="U4" i="1" s="1"/>
  <c r="T4" i="1" a="1"/>
  <c r="T4" i="1" s="1"/>
  <c r="S4" i="1" a="1"/>
  <c r="S4" i="1" s="1"/>
  <c r="R4" i="1" a="1"/>
  <c r="R4" i="1" s="1"/>
  <c r="I4" i="1" l="1"/>
  <c r="J4" i="1"/>
  <c r="K4" i="1"/>
  <c r="L4" i="1"/>
  <c r="M4" i="1"/>
  <c r="I5" i="1"/>
  <c r="J5" i="1"/>
  <c r="K5" i="1"/>
  <c r="L5" i="1"/>
  <c r="M5" i="1"/>
  <c r="I6" i="1"/>
  <c r="J6" i="1"/>
  <c r="K6" i="1"/>
  <c r="L6" i="1"/>
  <c r="M6" i="1"/>
  <c r="I7" i="1"/>
  <c r="J7" i="1"/>
  <c r="K7" i="1"/>
  <c r="L7" i="1"/>
  <c r="M7" i="1"/>
  <c r="I8" i="1"/>
  <c r="J8" i="1"/>
  <c r="K8" i="1"/>
  <c r="L8" i="1"/>
  <c r="M8" i="1"/>
  <c r="I9" i="1"/>
  <c r="J9" i="1"/>
  <c r="K9" i="1"/>
  <c r="L9" i="1"/>
  <c r="M9" i="1"/>
  <c r="I10" i="1"/>
  <c r="J10" i="1"/>
  <c r="K10" i="1"/>
  <c r="L10" i="1"/>
  <c r="M10" i="1"/>
  <c r="I11" i="1"/>
  <c r="J11" i="1"/>
  <c r="K11" i="1"/>
  <c r="L11" i="1"/>
  <c r="M11" i="1"/>
  <c r="I12" i="1"/>
  <c r="J12" i="1"/>
  <c r="K12" i="1"/>
  <c r="L12" i="1"/>
  <c r="M12" i="1"/>
  <c r="I13" i="1"/>
  <c r="J13" i="1"/>
  <c r="K13" i="1"/>
  <c r="L13" i="1"/>
  <c r="M13" i="1"/>
  <c r="I14" i="1"/>
  <c r="J14" i="1"/>
  <c r="K14" i="1"/>
  <c r="L14" i="1"/>
  <c r="M14" i="1"/>
  <c r="I15" i="1"/>
  <c r="J15" i="1"/>
  <c r="K15" i="1"/>
  <c r="L15" i="1"/>
  <c r="M15" i="1"/>
  <c r="I16" i="1"/>
  <c r="J16" i="1"/>
  <c r="K16" i="1"/>
  <c r="L16" i="1"/>
  <c r="M16" i="1"/>
  <c r="I17" i="1"/>
  <c r="J17" i="1"/>
  <c r="K17" i="1"/>
  <c r="L17" i="1"/>
  <c r="M17" i="1"/>
  <c r="I18" i="1"/>
  <c r="J18" i="1"/>
  <c r="K18" i="1"/>
  <c r="L18" i="1"/>
  <c r="M18" i="1"/>
  <c r="I19" i="1"/>
  <c r="J19" i="1"/>
  <c r="K19" i="1"/>
  <c r="L19" i="1"/>
  <c r="M19" i="1"/>
  <c r="I20" i="1"/>
  <c r="J20" i="1"/>
  <c r="K20" i="1"/>
  <c r="L20" i="1"/>
  <c r="M20" i="1"/>
  <c r="I21" i="1"/>
  <c r="J21" i="1"/>
  <c r="K21" i="1"/>
  <c r="L21" i="1"/>
  <c r="M21" i="1"/>
  <c r="I22" i="1"/>
  <c r="J22" i="1"/>
  <c r="K22" i="1"/>
  <c r="L22" i="1"/>
  <c r="M22" i="1"/>
  <c r="I23" i="1"/>
  <c r="J23" i="1"/>
  <c r="K23" i="1"/>
  <c r="L23" i="1"/>
  <c r="M23" i="1"/>
  <c r="I24" i="1"/>
  <c r="J24" i="1"/>
  <c r="K24" i="1"/>
  <c r="L24" i="1"/>
  <c r="M24" i="1"/>
  <c r="I25" i="1"/>
  <c r="J25" i="1"/>
  <c r="K25" i="1"/>
  <c r="L25" i="1"/>
  <c r="M25" i="1"/>
  <c r="I26" i="1"/>
  <c r="J26" i="1"/>
  <c r="K26" i="1"/>
  <c r="L26" i="1"/>
  <c r="M26" i="1"/>
  <c r="I27" i="1"/>
  <c r="J27" i="1"/>
  <c r="K27" i="1"/>
  <c r="L27" i="1"/>
  <c r="M27" i="1"/>
  <c r="I28" i="1"/>
  <c r="J28" i="1"/>
  <c r="K28" i="1"/>
  <c r="L28" i="1"/>
  <c r="M28" i="1"/>
  <c r="I29" i="1"/>
  <c r="J29" i="1"/>
  <c r="K29" i="1"/>
  <c r="L29" i="1"/>
  <c r="M29" i="1"/>
  <c r="I30" i="1"/>
  <c r="J30" i="1"/>
  <c r="K30" i="1"/>
  <c r="L30" i="1"/>
  <c r="M30" i="1"/>
  <c r="I31" i="1"/>
  <c r="J31" i="1"/>
  <c r="K31" i="1"/>
  <c r="L31" i="1"/>
  <c r="M31" i="1"/>
  <c r="I32" i="1"/>
  <c r="J32" i="1"/>
  <c r="K32" i="1"/>
  <c r="L32" i="1"/>
  <c r="M32" i="1"/>
  <c r="I33" i="1"/>
  <c r="J33" i="1"/>
  <c r="K33" i="1"/>
  <c r="L33" i="1"/>
  <c r="M33" i="1"/>
  <c r="I34" i="1"/>
  <c r="J34" i="1"/>
  <c r="K34" i="1"/>
  <c r="L34" i="1"/>
  <c r="M34" i="1"/>
  <c r="I35" i="1"/>
  <c r="J35" i="1"/>
  <c r="K35" i="1"/>
  <c r="L35" i="1"/>
  <c r="M35" i="1"/>
  <c r="I36" i="1"/>
  <c r="J36" i="1"/>
  <c r="K36" i="1"/>
  <c r="L36" i="1"/>
  <c r="M36" i="1"/>
  <c r="I37" i="1"/>
  <c r="J37" i="1"/>
  <c r="K37" i="1"/>
  <c r="L37" i="1"/>
  <c r="M37" i="1"/>
  <c r="I38" i="1"/>
  <c r="J38" i="1"/>
  <c r="K38" i="1"/>
  <c r="L38" i="1"/>
  <c r="M38" i="1"/>
  <c r="I39" i="1"/>
  <c r="J39" i="1"/>
  <c r="K39" i="1"/>
  <c r="L39" i="1"/>
  <c r="M39" i="1"/>
  <c r="I40" i="1"/>
  <c r="J40" i="1"/>
  <c r="K40" i="1"/>
  <c r="L40" i="1"/>
  <c r="M40" i="1"/>
  <c r="I41" i="1"/>
  <c r="J41" i="1"/>
  <c r="K41" i="1"/>
  <c r="L41" i="1"/>
  <c r="M41" i="1"/>
  <c r="I42" i="1"/>
  <c r="J42" i="1"/>
  <c r="K42" i="1"/>
  <c r="L42" i="1"/>
  <c r="M42" i="1"/>
  <c r="I43" i="1"/>
  <c r="J43" i="1"/>
  <c r="K43" i="1"/>
  <c r="L43" i="1"/>
  <c r="M43" i="1"/>
  <c r="I44" i="1"/>
  <c r="J44" i="1"/>
  <c r="K44" i="1"/>
  <c r="L44" i="1"/>
  <c r="M44" i="1"/>
  <c r="I45" i="1"/>
  <c r="J45" i="1"/>
  <c r="K45" i="1"/>
  <c r="L45" i="1"/>
  <c r="M45" i="1"/>
  <c r="I46" i="1"/>
  <c r="J46" i="1"/>
  <c r="K46" i="1"/>
  <c r="L46" i="1"/>
  <c r="M46" i="1"/>
  <c r="I47" i="1"/>
  <c r="J47" i="1"/>
  <c r="K47" i="1"/>
  <c r="L47" i="1"/>
  <c r="M47" i="1"/>
  <c r="I48" i="1"/>
  <c r="J48" i="1"/>
  <c r="K48" i="1"/>
  <c r="L48" i="1"/>
  <c r="M48" i="1"/>
  <c r="I49" i="1"/>
  <c r="J49" i="1"/>
  <c r="K49" i="1"/>
  <c r="L49" i="1"/>
  <c r="M49" i="1"/>
  <c r="I50" i="1"/>
  <c r="J50" i="1"/>
  <c r="K50" i="1"/>
  <c r="L50" i="1"/>
  <c r="M50" i="1"/>
  <c r="I51" i="1"/>
  <c r="J51" i="1"/>
  <c r="K51" i="1"/>
  <c r="L51" i="1"/>
  <c r="M51" i="1"/>
  <c r="I52" i="1"/>
  <c r="J52" i="1"/>
  <c r="K52" i="1"/>
  <c r="L52" i="1"/>
  <c r="M52" i="1"/>
  <c r="I53" i="1"/>
  <c r="J53" i="1"/>
  <c r="K53" i="1"/>
  <c r="L53" i="1"/>
  <c r="M53" i="1"/>
  <c r="I54" i="1"/>
  <c r="J54" i="1"/>
  <c r="K54" i="1"/>
  <c r="L54" i="1"/>
  <c r="M54" i="1"/>
  <c r="I55" i="1"/>
  <c r="J55" i="1"/>
  <c r="K55" i="1"/>
  <c r="L55" i="1"/>
  <c r="M55" i="1"/>
  <c r="I56" i="1"/>
  <c r="J56" i="1"/>
  <c r="K56" i="1"/>
  <c r="L56" i="1"/>
  <c r="M56" i="1"/>
  <c r="I57" i="1"/>
  <c r="J57" i="1"/>
  <c r="K57" i="1"/>
  <c r="L57" i="1"/>
  <c r="M57" i="1"/>
  <c r="I58" i="1"/>
  <c r="J58" i="1"/>
  <c r="K58" i="1"/>
  <c r="L58" i="1"/>
  <c r="M58" i="1"/>
  <c r="I59" i="1"/>
  <c r="J59" i="1"/>
  <c r="K59" i="1"/>
  <c r="L59" i="1"/>
  <c r="M59" i="1"/>
  <c r="I60" i="1"/>
  <c r="J60" i="1"/>
  <c r="K60" i="1"/>
  <c r="L60" i="1"/>
  <c r="M60" i="1"/>
  <c r="I61" i="1"/>
  <c r="J61" i="1"/>
  <c r="K61" i="1"/>
  <c r="L61" i="1"/>
  <c r="M61" i="1"/>
  <c r="I62" i="1"/>
  <c r="J62" i="1"/>
  <c r="K62" i="1"/>
  <c r="L62" i="1"/>
  <c r="M62" i="1"/>
  <c r="I63" i="1"/>
  <c r="J63" i="1"/>
  <c r="K63" i="1"/>
  <c r="L63" i="1"/>
  <c r="M63" i="1"/>
  <c r="I64" i="1"/>
  <c r="J64" i="1"/>
  <c r="K64" i="1"/>
  <c r="L64" i="1"/>
  <c r="M64" i="1"/>
  <c r="I65" i="1"/>
  <c r="J65" i="1"/>
  <c r="K65" i="1"/>
  <c r="L65" i="1"/>
  <c r="M65" i="1"/>
  <c r="I66" i="1"/>
  <c r="J66" i="1"/>
  <c r="K66" i="1"/>
  <c r="L66" i="1"/>
  <c r="M66" i="1"/>
  <c r="I67" i="1"/>
  <c r="J67" i="1"/>
  <c r="K67" i="1"/>
  <c r="L67" i="1"/>
  <c r="M67" i="1"/>
  <c r="I68" i="1"/>
  <c r="J68" i="1"/>
  <c r="K68" i="1"/>
  <c r="L68" i="1"/>
  <c r="M68" i="1"/>
  <c r="I69" i="1"/>
  <c r="J69" i="1"/>
  <c r="K69" i="1"/>
  <c r="L69" i="1"/>
  <c r="M69" i="1"/>
  <c r="I70" i="1"/>
  <c r="J70" i="1"/>
  <c r="K70" i="1"/>
  <c r="L70" i="1"/>
  <c r="M70" i="1"/>
  <c r="I71" i="1"/>
  <c r="J71" i="1"/>
  <c r="K71" i="1"/>
  <c r="L71" i="1"/>
  <c r="M71" i="1"/>
  <c r="I72" i="1"/>
  <c r="J72" i="1"/>
  <c r="K72" i="1"/>
  <c r="L72" i="1"/>
  <c r="M72" i="1"/>
  <c r="I73" i="1"/>
  <c r="J73" i="1"/>
  <c r="K73" i="1"/>
  <c r="L73" i="1"/>
  <c r="M73" i="1"/>
  <c r="I74" i="1"/>
  <c r="J74" i="1"/>
  <c r="K74" i="1"/>
  <c r="L74" i="1"/>
  <c r="M74" i="1"/>
  <c r="I75" i="1"/>
  <c r="J75" i="1"/>
  <c r="K75" i="1"/>
  <c r="L75" i="1"/>
  <c r="M75" i="1"/>
  <c r="I76" i="1"/>
  <c r="J76" i="1"/>
  <c r="K76" i="1"/>
  <c r="L76" i="1"/>
  <c r="M76" i="1"/>
  <c r="I77" i="1"/>
  <c r="J77" i="1"/>
  <c r="K77" i="1"/>
  <c r="L77" i="1"/>
  <c r="M77" i="1"/>
  <c r="I78" i="1"/>
  <c r="J78" i="1"/>
  <c r="K78" i="1"/>
  <c r="L78" i="1"/>
  <c r="M78" i="1"/>
  <c r="I79" i="1"/>
  <c r="J79" i="1"/>
  <c r="K79" i="1"/>
  <c r="L79" i="1"/>
  <c r="M79" i="1"/>
  <c r="I80" i="1"/>
  <c r="J80" i="1"/>
  <c r="K80" i="1"/>
  <c r="L80" i="1"/>
  <c r="M80" i="1"/>
  <c r="I81" i="1"/>
  <c r="J81" i="1"/>
  <c r="K81" i="1"/>
  <c r="L81" i="1"/>
  <c r="M81" i="1"/>
  <c r="I82" i="1"/>
  <c r="J82" i="1"/>
  <c r="K82" i="1"/>
  <c r="L82" i="1"/>
  <c r="M82" i="1"/>
  <c r="I83" i="1"/>
  <c r="J83" i="1"/>
  <c r="K83" i="1"/>
  <c r="L83" i="1"/>
  <c r="M83" i="1"/>
  <c r="I84" i="1"/>
  <c r="J84" i="1"/>
  <c r="K84" i="1"/>
  <c r="L84" i="1"/>
  <c r="M84" i="1"/>
  <c r="I85" i="1"/>
  <c r="J85" i="1"/>
  <c r="K85" i="1"/>
  <c r="L85" i="1"/>
  <c r="M85" i="1"/>
  <c r="I86" i="1"/>
  <c r="J86" i="1"/>
  <c r="K86" i="1"/>
  <c r="L86" i="1"/>
  <c r="M86" i="1"/>
  <c r="I87" i="1"/>
  <c r="J87" i="1"/>
  <c r="K87" i="1"/>
  <c r="L87" i="1"/>
  <c r="M87" i="1"/>
  <c r="I88" i="1"/>
  <c r="J88" i="1"/>
  <c r="K88" i="1"/>
  <c r="L88" i="1"/>
  <c r="M88" i="1"/>
  <c r="I89" i="1"/>
  <c r="J89" i="1"/>
  <c r="K89" i="1"/>
  <c r="L89" i="1"/>
  <c r="M89" i="1"/>
  <c r="I90" i="1"/>
  <c r="J90" i="1"/>
  <c r="K90" i="1"/>
  <c r="L90" i="1"/>
  <c r="M90" i="1"/>
  <c r="I91" i="1"/>
  <c r="J91" i="1"/>
  <c r="K91" i="1"/>
  <c r="L91" i="1"/>
  <c r="M91" i="1"/>
  <c r="I92" i="1"/>
  <c r="J92" i="1"/>
  <c r="K92" i="1"/>
  <c r="L92" i="1"/>
  <c r="M92" i="1"/>
  <c r="I93" i="1"/>
  <c r="J93" i="1"/>
  <c r="K93" i="1"/>
  <c r="L93" i="1"/>
  <c r="M93" i="1"/>
  <c r="I94" i="1"/>
  <c r="J94" i="1"/>
  <c r="K94" i="1"/>
  <c r="L94" i="1"/>
  <c r="M94" i="1"/>
  <c r="I95" i="1"/>
  <c r="J95" i="1"/>
  <c r="K95" i="1"/>
  <c r="L95" i="1"/>
  <c r="M95" i="1"/>
  <c r="I96" i="1"/>
  <c r="J96" i="1"/>
  <c r="K96" i="1"/>
  <c r="L96" i="1"/>
  <c r="M96" i="1"/>
  <c r="I97" i="1"/>
  <c r="J97" i="1"/>
  <c r="K97" i="1"/>
  <c r="L97" i="1"/>
  <c r="M97" i="1"/>
  <c r="I98" i="1"/>
  <c r="J98" i="1"/>
  <c r="K98" i="1"/>
  <c r="L98" i="1"/>
  <c r="M98" i="1"/>
  <c r="I99" i="1"/>
  <c r="J99" i="1"/>
  <c r="K99" i="1"/>
  <c r="L99" i="1"/>
  <c r="M99" i="1"/>
  <c r="I100" i="1"/>
  <c r="J100" i="1"/>
  <c r="K100" i="1"/>
  <c r="L100" i="1"/>
  <c r="M100" i="1"/>
  <c r="I101" i="1"/>
  <c r="J101" i="1"/>
  <c r="K101" i="1"/>
  <c r="L101" i="1"/>
  <c r="M101" i="1"/>
  <c r="I102" i="1"/>
  <c r="J102" i="1"/>
  <c r="K102" i="1"/>
  <c r="L102" i="1"/>
  <c r="M102" i="1"/>
  <c r="I103" i="1"/>
  <c r="J103" i="1"/>
  <c r="K103" i="1"/>
  <c r="L103" i="1"/>
  <c r="M103" i="1"/>
  <c r="I104" i="1"/>
  <c r="J104" i="1"/>
  <c r="K104" i="1"/>
  <c r="L104" i="1"/>
  <c r="M104" i="1"/>
  <c r="I105" i="1"/>
  <c r="J105" i="1"/>
  <c r="K105" i="1"/>
  <c r="L105" i="1"/>
  <c r="M105" i="1"/>
  <c r="I106" i="1"/>
  <c r="J106" i="1"/>
  <c r="K106" i="1"/>
  <c r="L106" i="1"/>
  <c r="M106" i="1"/>
  <c r="I107" i="1"/>
  <c r="J107" i="1"/>
  <c r="K107" i="1"/>
  <c r="L107" i="1"/>
  <c r="M107" i="1"/>
  <c r="I108" i="1"/>
  <c r="J108" i="1"/>
  <c r="K108" i="1"/>
  <c r="L108" i="1"/>
  <c r="M108" i="1"/>
  <c r="I109" i="1"/>
  <c r="J109" i="1"/>
  <c r="K109" i="1"/>
  <c r="L109" i="1"/>
  <c r="M109" i="1"/>
  <c r="I110" i="1"/>
  <c r="J110" i="1"/>
  <c r="K110" i="1"/>
  <c r="L110" i="1"/>
  <c r="M110" i="1"/>
  <c r="I111" i="1"/>
  <c r="J111" i="1"/>
  <c r="K111" i="1"/>
  <c r="L111" i="1"/>
  <c r="M111" i="1"/>
  <c r="I112" i="1"/>
  <c r="J112" i="1"/>
  <c r="K112" i="1"/>
  <c r="L112" i="1"/>
  <c r="M112" i="1"/>
  <c r="I113" i="1"/>
  <c r="J113" i="1"/>
  <c r="K113" i="1"/>
  <c r="L113" i="1"/>
  <c r="M113" i="1"/>
  <c r="I114" i="1"/>
  <c r="J114" i="1"/>
  <c r="K114" i="1"/>
  <c r="L114" i="1"/>
  <c r="M114" i="1"/>
  <c r="I115" i="1"/>
  <c r="J115" i="1"/>
  <c r="K115" i="1"/>
  <c r="L115" i="1"/>
  <c r="M115" i="1"/>
  <c r="I116" i="1"/>
  <c r="J116" i="1"/>
  <c r="K116" i="1"/>
  <c r="L116" i="1"/>
  <c r="M116" i="1"/>
  <c r="I117" i="1"/>
  <c r="J117" i="1"/>
  <c r="K117" i="1"/>
  <c r="L117" i="1"/>
  <c r="M117" i="1"/>
  <c r="I118" i="1"/>
  <c r="J118" i="1"/>
  <c r="K118" i="1"/>
  <c r="L118" i="1"/>
  <c r="M118" i="1"/>
  <c r="I119" i="1"/>
  <c r="J119" i="1"/>
  <c r="K119" i="1"/>
  <c r="L119" i="1"/>
  <c r="M119" i="1"/>
  <c r="I120" i="1"/>
  <c r="J120" i="1"/>
  <c r="K120" i="1"/>
  <c r="L120" i="1"/>
  <c r="M120" i="1"/>
  <c r="I121" i="1"/>
  <c r="J121" i="1"/>
  <c r="K121" i="1"/>
  <c r="L121" i="1"/>
  <c r="M121" i="1"/>
  <c r="I122" i="1"/>
  <c r="J122" i="1"/>
  <c r="K122" i="1"/>
  <c r="L122" i="1"/>
  <c r="M122" i="1"/>
  <c r="I123" i="1"/>
  <c r="J123" i="1"/>
  <c r="K123" i="1"/>
  <c r="L123" i="1"/>
  <c r="M123" i="1"/>
  <c r="I124" i="1"/>
  <c r="J124" i="1"/>
  <c r="K124" i="1"/>
  <c r="L124" i="1"/>
  <c r="M124" i="1"/>
  <c r="I125" i="1"/>
  <c r="J125" i="1"/>
  <c r="K125" i="1"/>
  <c r="L125" i="1"/>
  <c r="M125" i="1"/>
  <c r="I126" i="1"/>
  <c r="J126" i="1"/>
  <c r="K126" i="1"/>
  <c r="L126" i="1"/>
  <c r="M126" i="1"/>
  <c r="I127" i="1"/>
  <c r="J127" i="1"/>
  <c r="K127" i="1"/>
  <c r="L127" i="1"/>
  <c r="M127" i="1"/>
  <c r="I128" i="1"/>
  <c r="J128" i="1"/>
  <c r="K128" i="1"/>
  <c r="L128" i="1"/>
  <c r="M128" i="1"/>
  <c r="I129" i="1"/>
  <c r="J129" i="1"/>
  <c r="K129" i="1"/>
  <c r="L129" i="1"/>
  <c r="M129" i="1"/>
  <c r="I130" i="1"/>
  <c r="J130" i="1"/>
  <c r="K130" i="1"/>
  <c r="L130" i="1"/>
  <c r="M130" i="1"/>
  <c r="I131" i="1"/>
  <c r="J131" i="1"/>
  <c r="K131" i="1"/>
  <c r="L131" i="1"/>
  <c r="M131" i="1"/>
  <c r="I132" i="1"/>
  <c r="J132" i="1"/>
  <c r="K132" i="1"/>
  <c r="L132" i="1"/>
  <c r="M132" i="1"/>
  <c r="I133" i="1"/>
  <c r="J133" i="1"/>
  <c r="K133" i="1"/>
  <c r="L133" i="1"/>
  <c r="M133" i="1"/>
  <c r="I134" i="1"/>
  <c r="J134" i="1"/>
  <c r="K134" i="1"/>
  <c r="L134" i="1"/>
  <c r="M134" i="1"/>
  <c r="I135" i="1"/>
  <c r="J135" i="1"/>
  <c r="K135" i="1"/>
  <c r="L135" i="1"/>
  <c r="M135" i="1"/>
  <c r="I136" i="1"/>
  <c r="J136" i="1"/>
  <c r="K136" i="1"/>
  <c r="L136" i="1"/>
  <c r="M136" i="1"/>
  <c r="I137" i="1"/>
  <c r="J137" i="1"/>
  <c r="K137" i="1"/>
  <c r="L137" i="1"/>
  <c r="M137" i="1"/>
  <c r="I138" i="1"/>
  <c r="J138" i="1"/>
  <c r="K138" i="1"/>
  <c r="L138" i="1"/>
  <c r="M138" i="1"/>
  <c r="I139" i="1"/>
  <c r="J139" i="1"/>
  <c r="K139" i="1"/>
  <c r="L139" i="1"/>
  <c r="M139" i="1"/>
  <c r="I140" i="1"/>
  <c r="J140" i="1"/>
  <c r="K140" i="1"/>
  <c r="L140" i="1"/>
  <c r="M140" i="1"/>
  <c r="I141" i="1"/>
  <c r="J141" i="1"/>
  <c r="K141" i="1"/>
  <c r="L141" i="1"/>
  <c r="M141" i="1"/>
  <c r="I142" i="1"/>
  <c r="J142" i="1"/>
  <c r="K142" i="1"/>
  <c r="L142" i="1"/>
  <c r="M142" i="1"/>
  <c r="I143" i="1"/>
  <c r="J143" i="1"/>
  <c r="K143" i="1"/>
  <c r="L143" i="1"/>
  <c r="M143" i="1"/>
  <c r="I144" i="1"/>
  <c r="J144" i="1"/>
  <c r="K144" i="1"/>
  <c r="L144" i="1"/>
  <c r="M144" i="1"/>
  <c r="I145" i="1"/>
  <c r="J145" i="1"/>
  <c r="K145" i="1"/>
  <c r="L145" i="1"/>
  <c r="M145" i="1"/>
  <c r="I146" i="1"/>
  <c r="J146" i="1"/>
  <c r="K146" i="1"/>
  <c r="L146" i="1"/>
  <c r="M146" i="1"/>
  <c r="I147" i="1"/>
  <c r="J147" i="1"/>
  <c r="K147" i="1"/>
  <c r="L147" i="1"/>
  <c r="M147" i="1"/>
  <c r="I148" i="1"/>
  <c r="J148" i="1"/>
  <c r="K148" i="1"/>
  <c r="L148" i="1"/>
  <c r="M148" i="1"/>
  <c r="I149" i="1"/>
  <c r="J149" i="1"/>
  <c r="K149" i="1"/>
  <c r="L149" i="1"/>
  <c r="M149" i="1"/>
  <c r="I150" i="1"/>
  <c r="J150" i="1"/>
  <c r="K150" i="1"/>
  <c r="L150" i="1"/>
  <c r="M150" i="1"/>
  <c r="I151" i="1"/>
  <c r="J151" i="1"/>
  <c r="K151" i="1"/>
  <c r="L151" i="1"/>
  <c r="M151" i="1"/>
  <c r="I152" i="1"/>
  <c r="J152" i="1"/>
  <c r="K152" i="1"/>
  <c r="L152" i="1"/>
  <c r="M152" i="1"/>
  <c r="I153" i="1"/>
  <c r="J153" i="1"/>
  <c r="K153" i="1"/>
  <c r="L153" i="1"/>
  <c r="M153" i="1"/>
  <c r="I154" i="1"/>
  <c r="J154" i="1"/>
  <c r="K154" i="1"/>
  <c r="L154" i="1"/>
  <c r="M154" i="1"/>
  <c r="I155" i="1"/>
  <c r="J155" i="1"/>
  <c r="K155" i="1"/>
  <c r="L155" i="1"/>
  <c r="M155" i="1"/>
  <c r="I156" i="1"/>
  <c r="J156" i="1"/>
  <c r="K156" i="1"/>
  <c r="L156" i="1"/>
  <c r="M156" i="1"/>
  <c r="I157" i="1"/>
  <c r="J157" i="1"/>
  <c r="K157" i="1"/>
  <c r="L157" i="1"/>
  <c r="M157" i="1"/>
  <c r="I158" i="1"/>
  <c r="J158" i="1"/>
  <c r="K158" i="1"/>
  <c r="L158" i="1"/>
  <c r="M158" i="1"/>
  <c r="I159" i="1"/>
  <c r="J159" i="1"/>
  <c r="K159" i="1"/>
  <c r="L159" i="1"/>
  <c r="M159" i="1"/>
  <c r="I160" i="1"/>
  <c r="J160" i="1"/>
  <c r="K160" i="1"/>
  <c r="L160" i="1"/>
  <c r="M160" i="1"/>
  <c r="I161" i="1"/>
  <c r="J161" i="1"/>
  <c r="K161" i="1"/>
  <c r="L161" i="1"/>
  <c r="M161" i="1"/>
  <c r="I162" i="1"/>
  <c r="J162" i="1"/>
  <c r="K162" i="1"/>
  <c r="L162" i="1"/>
  <c r="M162" i="1"/>
  <c r="I163" i="1"/>
  <c r="J163" i="1"/>
  <c r="K163" i="1"/>
  <c r="L163" i="1"/>
  <c r="M163" i="1"/>
  <c r="I164" i="1"/>
  <c r="J164" i="1"/>
  <c r="K164" i="1"/>
  <c r="L164" i="1"/>
  <c r="M164" i="1"/>
  <c r="I165" i="1"/>
  <c r="J165" i="1"/>
  <c r="K165" i="1"/>
  <c r="L165" i="1"/>
  <c r="M165" i="1"/>
  <c r="I166" i="1"/>
  <c r="J166" i="1"/>
  <c r="K166" i="1"/>
  <c r="L166" i="1"/>
  <c r="M166" i="1"/>
  <c r="I167" i="1"/>
  <c r="J167" i="1"/>
  <c r="K167" i="1"/>
  <c r="L167" i="1"/>
  <c r="M167" i="1"/>
  <c r="I168" i="1"/>
  <c r="J168" i="1"/>
  <c r="K168" i="1"/>
  <c r="L168" i="1"/>
  <c r="M168" i="1"/>
  <c r="I169" i="1"/>
  <c r="J169" i="1"/>
  <c r="K169" i="1"/>
  <c r="L169" i="1"/>
  <c r="M169" i="1"/>
  <c r="I170" i="1"/>
  <c r="J170" i="1"/>
  <c r="K170" i="1"/>
  <c r="L170" i="1"/>
  <c r="M170" i="1"/>
  <c r="I171" i="1"/>
  <c r="J171" i="1"/>
  <c r="K171" i="1"/>
  <c r="L171" i="1"/>
  <c r="M171" i="1"/>
  <c r="I172" i="1"/>
  <c r="J172" i="1"/>
  <c r="K172" i="1"/>
  <c r="L172" i="1"/>
  <c r="M172" i="1"/>
  <c r="I173" i="1"/>
  <c r="J173" i="1"/>
  <c r="K173" i="1"/>
  <c r="L173" i="1"/>
  <c r="M173" i="1"/>
  <c r="I174" i="1"/>
  <c r="J174" i="1"/>
  <c r="K174" i="1"/>
  <c r="L174" i="1"/>
  <c r="M174" i="1"/>
  <c r="I175" i="1"/>
  <c r="J175" i="1"/>
  <c r="K175" i="1"/>
  <c r="L175" i="1"/>
  <c r="M175" i="1"/>
  <c r="I176" i="1"/>
  <c r="J176" i="1"/>
  <c r="K176" i="1"/>
  <c r="L176" i="1"/>
  <c r="M176" i="1"/>
  <c r="I177" i="1"/>
  <c r="J177" i="1"/>
  <c r="K177" i="1"/>
  <c r="L177" i="1"/>
  <c r="M177" i="1"/>
  <c r="I178" i="1"/>
  <c r="J178" i="1"/>
  <c r="K178" i="1"/>
  <c r="L178" i="1"/>
  <c r="M178" i="1"/>
  <c r="I179" i="1"/>
  <c r="J179" i="1"/>
  <c r="K179" i="1"/>
  <c r="L179" i="1"/>
  <c r="M179" i="1"/>
  <c r="I180" i="1"/>
  <c r="J180" i="1"/>
  <c r="K180" i="1"/>
  <c r="L180" i="1"/>
  <c r="M180" i="1"/>
  <c r="I181" i="1"/>
  <c r="J181" i="1"/>
  <c r="K181" i="1"/>
  <c r="L181" i="1"/>
  <c r="M181" i="1"/>
  <c r="I182" i="1"/>
  <c r="J182" i="1"/>
  <c r="K182" i="1"/>
  <c r="L182" i="1"/>
  <c r="M182" i="1"/>
  <c r="I183" i="1"/>
  <c r="J183" i="1"/>
  <c r="K183" i="1"/>
  <c r="L183" i="1"/>
  <c r="M183" i="1"/>
  <c r="I184" i="1"/>
  <c r="J184" i="1"/>
  <c r="K184" i="1"/>
  <c r="L184" i="1"/>
  <c r="M184" i="1"/>
  <c r="I185" i="1"/>
  <c r="J185" i="1"/>
  <c r="K185" i="1"/>
  <c r="L185" i="1"/>
  <c r="M185" i="1"/>
  <c r="I186" i="1"/>
  <c r="J186" i="1"/>
  <c r="K186" i="1"/>
  <c r="L186" i="1"/>
  <c r="M186" i="1"/>
  <c r="I187" i="1"/>
  <c r="J187" i="1"/>
  <c r="K187" i="1"/>
  <c r="L187" i="1"/>
  <c r="M187" i="1"/>
  <c r="I188" i="1"/>
  <c r="J188" i="1"/>
  <c r="K188" i="1"/>
  <c r="L188" i="1"/>
  <c r="M188" i="1"/>
  <c r="I189" i="1"/>
  <c r="J189" i="1"/>
  <c r="K189" i="1"/>
  <c r="L189" i="1"/>
  <c r="M189" i="1"/>
  <c r="I190" i="1"/>
  <c r="J190" i="1"/>
  <c r="K190" i="1"/>
  <c r="L190" i="1"/>
  <c r="M190" i="1"/>
  <c r="I191" i="1"/>
  <c r="J191" i="1"/>
  <c r="K191" i="1"/>
  <c r="L191" i="1"/>
  <c r="M191" i="1"/>
  <c r="I192" i="1"/>
  <c r="J192" i="1"/>
  <c r="K192" i="1"/>
  <c r="L192" i="1"/>
  <c r="M192" i="1"/>
  <c r="I193" i="1"/>
  <c r="J193" i="1"/>
  <c r="K193" i="1"/>
  <c r="L193" i="1"/>
  <c r="M193" i="1"/>
  <c r="I194" i="1"/>
  <c r="J194" i="1"/>
  <c r="K194" i="1"/>
  <c r="L194" i="1"/>
  <c r="M194" i="1"/>
  <c r="I195" i="1"/>
  <c r="J195" i="1"/>
  <c r="K195" i="1"/>
  <c r="L195" i="1"/>
  <c r="M195" i="1"/>
  <c r="I196" i="1"/>
  <c r="J196" i="1"/>
  <c r="K196" i="1"/>
  <c r="L196" i="1"/>
  <c r="M196" i="1"/>
  <c r="I197" i="1"/>
  <c r="J197" i="1"/>
  <c r="K197" i="1"/>
  <c r="L197" i="1"/>
  <c r="M197" i="1"/>
  <c r="I198" i="1"/>
  <c r="J198" i="1"/>
  <c r="K198" i="1"/>
  <c r="L198" i="1"/>
  <c r="M198" i="1"/>
  <c r="I199" i="1"/>
  <c r="J199" i="1"/>
  <c r="K199" i="1"/>
  <c r="L199" i="1"/>
  <c r="M199" i="1"/>
  <c r="I200" i="1"/>
  <c r="J200" i="1"/>
  <c r="K200" i="1"/>
  <c r="L200" i="1"/>
  <c r="M200" i="1"/>
  <c r="I201" i="1"/>
  <c r="J201" i="1"/>
  <c r="K201" i="1"/>
  <c r="L201" i="1"/>
  <c r="M201" i="1"/>
  <c r="I202" i="1"/>
  <c r="J202" i="1"/>
  <c r="K202" i="1"/>
  <c r="L202" i="1"/>
  <c r="M202" i="1"/>
  <c r="I203" i="1"/>
  <c r="J203" i="1"/>
  <c r="K203" i="1"/>
  <c r="L203" i="1"/>
  <c r="M203" i="1"/>
  <c r="I204" i="1"/>
  <c r="J204" i="1"/>
  <c r="K204" i="1"/>
  <c r="L204" i="1"/>
  <c r="M204" i="1"/>
  <c r="I205" i="1"/>
  <c r="J205" i="1"/>
  <c r="K205" i="1"/>
  <c r="L205" i="1"/>
  <c r="M205" i="1"/>
  <c r="I206" i="1"/>
  <c r="J206" i="1"/>
  <c r="K206" i="1"/>
  <c r="L206" i="1"/>
  <c r="M206" i="1"/>
  <c r="I207" i="1"/>
  <c r="J207" i="1"/>
  <c r="K207" i="1"/>
  <c r="L207" i="1"/>
  <c r="M207" i="1"/>
  <c r="I208" i="1"/>
  <c r="J208" i="1"/>
  <c r="K208" i="1"/>
  <c r="L208" i="1"/>
  <c r="M208" i="1"/>
  <c r="I209" i="1"/>
  <c r="J209" i="1"/>
  <c r="K209" i="1"/>
  <c r="L209" i="1"/>
  <c r="M209" i="1"/>
  <c r="I210" i="1"/>
  <c r="J210" i="1"/>
  <c r="K210" i="1"/>
  <c r="L210" i="1"/>
  <c r="M210" i="1"/>
  <c r="I211" i="1"/>
  <c r="J211" i="1"/>
  <c r="K211" i="1"/>
  <c r="L211" i="1"/>
  <c r="M211" i="1"/>
  <c r="I212" i="1"/>
  <c r="J212" i="1"/>
  <c r="K212" i="1"/>
  <c r="L212" i="1"/>
  <c r="M212" i="1"/>
  <c r="I213" i="1"/>
  <c r="J213" i="1"/>
  <c r="K213" i="1"/>
  <c r="L213" i="1"/>
  <c r="M213" i="1"/>
  <c r="I214" i="1"/>
  <c r="J214" i="1"/>
  <c r="K214" i="1"/>
  <c r="L214" i="1"/>
  <c r="M214" i="1"/>
  <c r="I215" i="1"/>
  <c r="J215" i="1"/>
  <c r="K215" i="1"/>
  <c r="L215" i="1"/>
  <c r="M215" i="1"/>
  <c r="I216" i="1"/>
  <c r="J216" i="1"/>
  <c r="K216" i="1"/>
  <c r="L216" i="1"/>
  <c r="M216" i="1"/>
  <c r="I217" i="1"/>
  <c r="J217" i="1"/>
  <c r="K217" i="1"/>
  <c r="L217" i="1"/>
  <c r="M217" i="1"/>
  <c r="I218" i="1"/>
  <c r="J218" i="1"/>
  <c r="K218" i="1"/>
  <c r="L218" i="1"/>
  <c r="M218" i="1"/>
  <c r="I219" i="1"/>
  <c r="J219" i="1"/>
  <c r="K219" i="1"/>
  <c r="L219" i="1"/>
  <c r="M219" i="1"/>
  <c r="I220" i="1"/>
  <c r="J220" i="1"/>
  <c r="K220" i="1"/>
  <c r="L220" i="1"/>
  <c r="M220" i="1"/>
  <c r="I221" i="1"/>
  <c r="J221" i="1"/>
  <c r="K221" i="1"/>
  <c r="L221" i="1"/>
  <c r="M221" i="1"/>
  <c r="I222" i="1"/>
  <c r="J222" i="1"/>
  <c r="K222" i="1"/>
  <c r="L222" i="1"/>
  <c r="M222" i="1"/>
  <c r="I223" i="1"/>
  <c r="J223" i="1"/>
  <c r="K223" i="1"/>
  <c r="L223" i="1"/>
  <c r="M223" i="1"/>
  <c r="I224" i="1"/>
  <c r="J224" i="1"/>
  <c r="K224" i="1"/>
  <c r="L224" i="1"/>
  <c r="M224" i="1"/>
  <c r="I225" i="1"/>
  <c r="J225" i="1"/>
  <c r="K225" i="1"/>
  <c r="L225" i="1"/>
  <c r="M225" i="1"/>
  <c r="I226" i="1"/>
  <c r="J226" i="1"/>
  <c r="K226" i="1"/>
  <c r="L226" i="1"/>
  <c r="M226" i="1"/>
  <c r="I227" i="1"/>
  <c r="J227" i="1"/>
  <c r="K227" i="1"/>
  <c r="L227" i="1"/>
  <c r="M227" i="1"/>
  <c r="I228" i="1"/>
  <c r="J228" i="1"/>
  <c r="K228" i="1"/>
  <c r="L228" i="1"/>
  <c r="M228" i="1"/>
  <c r="I229" i="1"/>
  <c r="J229" i="1"/>
  <c r="K229" i="1"/>
  <c r="L229" i="1"/>
  <c r="M229" i="1"/>
  <c r="I230" i="1"/>
  <c r="J230" i="1"/>
  <c r="K230" i="1"/>
  <c r="L230" i="1"/>
  <c r="M230" i="1"/>
  <c r="I231" i="1"/>
  <c r="J231" i="1"/>
  <c r="K231" i="1"/>
  <c r="L231" i="1"/>
  <c r="M231" i="1"/>
  <c r="I232" i="1"/>
  <c r="J232" i="1"/>
  <c r="K232" i="1"/>
  <c r="L232" i="1"/>
  <c r="M232" i="1"/>
  <c r="I233" i="1"/>
  <c r="J233" i="1"/>
  <c r="K233" i="1"/>
  <c r="L233" i="1"/>
  <c r="M233" i="1"/>
  <c r="I234" i="1"/>
  <c r="J234" i="1"/>
  <c r="K234" i="1"/>
  <c r="L234" i="1"/>
  <c r="M234" i="1"/>
  <c r="I235" i="1"/>
  <c r="J235" i="1"/>
  <c r="K235" i="1"/>
  <c r="L235" i="1"/>
  <c r="M235" i="1"/>
  <c r="I236" i="1"/>
  <c r="J236" i="1"/>
  <c r="K236" i="1"/>
  <c r="L236" i="1"/>
  <c r="M236" i="1"/>
  <c r="I237" i="1"/>
  <c r="J237" i="1"/>
  <c r="K237" i="1"/>
  <c r="L237" i="1"/>
  <c r="M237" i="1"/>
  <c r="I238" i="1"/>
  <c r="J238" i="1"/>
  <c r="K238" i="1"/>
  <c r="L238" i="1"/>
  <c r="M238" i="1"/>
  <c r="I239" i="1"/>
  <c r="J239" i="1"/>
  <c r="K239" i="1"/>
  <c r="L239" i="1"/>
  <c r="M239" i="1"/>
  <c r="I240" i="1"/>
  <c r="J240" i="1"/>
  <c r="K240" i="1"/>
  <c r="L240" i="1"/>
  <c r="M240" i="1"/>
  <c r="I241" i="1"/>
  <c r="J241" i="1"/>
  <c r="K241" i="1"/>
  <c r="L241" i="1"/>
  <c r="M241" i="1"/>
  <c r="I242" i="1"/>
  <c r="J242" i="1"/>
  <c r="K242" i="1"/>
  <c r="L242" i="1"/>
  <c r="M242" i="1"/>
  <c r="I243" i="1"/>
  <c r="J243" i="1"/>
  <c r="K243" i="1"/>
  <c r="L243" i="1"/>
  <c r="M243" i="1"/>
  <c r="I244" i="1"/>
  <c r="J244" i="1"/>
  <c r="K244" i="1"/>
  <c r="L244" i="1"/>
  <c r="M244" i="1"/>
  <c r="I245" i="1"/>
  <c r="J245" i="1"/>
  <c r="K245" i="1"/>
  <c r="L245" i="1"/>
  <c r="M245" i="1"/>
  <c r="I246" i="1"/>
  <c r="J246" i="1"/>
  <c r="K246" i="1"/>
  <c r="L246" i="1"/>
  <c r="M246" i="1"/>
  <c r="I247" i="1"/>
  <c r="J247" i="1"/>
  <c r="K247" i="1"/>
  <c r="L247" i="1"/>
  <c r="M247" i="1"/>
  <c r="I248" i="1"/>
  <c r="J248" i="1"/>
  <c r="K248" i="1"/>
  <c r="L248" i="1"/>
  <c r="M248" i="1"/>
  <c r="I249" i="1"/>
  <c r="J249" i="1"/>
  <c r="K249" i="1"/>
  <c r="L249" i="1"/>
  <c r="M249" i="1"/>
  <c r="I250" i="1"/>
  <c r="J250" i="1"/>
  <c r="K250" i="1"/>
  <c r="L250" i="1"/>
  <c r="M250" i="1"/>
  <c r="I251" i="1"/>
  <c r="J251" i="1"/>
  <c r="K251" i="1"/>
  <c r="L251" i="1"/>
  <c r="M251" i="1"/>
  <c r="I252" i="1"/>
  <c r="J252" i="1"/>
  <c r="K252" i="1"/>
  <c r="L252" i="1"/>
  <c r="M252" i="1"/>
  <c r="I253" i="1"/>
  <c r="J253" i="1"/>
  <c r="K253" i="1"/>
  <c r="L253" i="1"/>
  <c r="M253" i="1"/>
  <c r="I254" i="1"/>
  <c r="J254" i="1"/>
  <c r="K254" i="1"/>
  <c r="L254" i="1"/>
  <c r="M254" i="1"/>
  <c r="I255" i="1"/>
  <c r="J255" i="1"/>
  <c r="K255" i="1"/>
  <c r="L255" i="1"/>
  <c r="M255" i="1"/>
  <c r="I256" i="1"/>
  <c r="J256" i="1"/>
  <c r="K256" i="1"/>
  <c r="L256" i="1"/>
  <c r="M256" i="1"/>
  <c r="I257" i="1"/>
  <c r="J257" i="1"/>
  <c r="K257" i="1"/>
  <c r="L257" i="1"/>
  <c r="M257" i="1"/>
  <c r="I258" i="1"/>
  <c r="J258" i="1"/>
  <c r="K258" i="1"/>
  <c r="L258" i="1"/>
  <c r="M258" i="1"/>
  <c r="I259" i="1"/>
  <c r="J259" i="1"/>
  <c r="K259" i="1"/>
  <c r="L259" i="1"/>
  <c r="M259" i="1"/>
  <c r="I260" i="1"/>
  <c r="J260" i="1"/>
  <c r="K260" i="1"/>
  <c r="L260" i="1"/>
  <c r="M260" i="1"/>
  <c r="I261" i="1"/>
  <c r="J261" i="1"/>
  <c r="K261" i="1"/>
  <c r="L261" i="1"/>
  <c r="M261" i="1"/>
  <c r="I262" i="1"/>
  <c r="J262" i="1"/>
  <c r="K262" i="1"/>
  <c r="L262" i="1"/>
  <c r="M262" i="1"/>
  <c r="I263" i="1"/>
  <c r="J263" i="1"/>
  <c r="K263" i="1"/>
  <c r="L263" i="1"/>
  <c r="M263" i="1"/>
  <c r="I264" i="1"/>
  <c r="J264" i="1"/>
  <c r="K264" i="1"/>
  <c r="L264" i="1"/>
  <c r="M264" i="1"/>
  <c r="I265" i="1"/>
  <c r="J265" i="1"/>
  <c r="K265" i="1"/>
  <c r="L265" i="1"/>
  <c r="M265" i="1"/>
  <c r="I266" i="1"/>
  <c r="J266" i="1"/>
  <c r="K266" i="1"/>
  <c r="L266" i="1"/>
  <c r="M266" i="1"/>
  <c r="I267" i="1"/>
  <c r="J267" i="1"/>
  <c r="K267" i="1"/>
  <c r="L267" i="1"/>
  <c r="M267" i="1"/>
  <c r="I268" i="1"/>
  <c r="J268" i="1"/>
  <c r="K268" i="1"/>
  <c r="L268" i="1"/>
  <c r="M268" i="1"/>
  <c r="I269" i="1"/>
  <c r="J269" i="1"/>
  <c r="K269" i="1"/>
  <c r="L269" i="1"/>
  <c r="M269" i="1"/>
  <c r="I270" i="1"/>
  <c r="J270" i="1"/>
  <c r="K270" i="1"/>
  <c r="L270" i="1"/>
  <c r="M270" i="1"/>
  <c r="I271" i="1"/>
  <c r="J271" i="1"/>
  <c r="K271" i="1"/>
  <c r="L271" i="1"/>
  <c r="M271" i="1"/>
  <c r="I272" i="1"/>
  <c r="J272" i="1"/>
  <c r="K272" i="1"/>
  <c r="L272" i="1"/>
  <c r="M272" i="1"/>
  <c r="I273" i="1"/>
  <c r="J273" i="1"/>
  <c r="K273" i="1"/>
  <c r="L273" i="1"/>
  <c r="M273" i="1"/>
  <c r="I274" i="1"/>
  <c r="J274" i="1"/>
  <c r="K274" i="1"/>
  <c r="L274" i="1"/>
  <c r="M274" i="1"/>
  <c r="I275" i="1"/>
  <c r="J275" i="1"/>
  <c r="K275" i="1"/>
  <c r="L275" i="1"/>
  <c r="M275" i="1"/>
  <c r="I276" i="1"/>
  <c r="J276" i="1"/>
  <c r="K276" i="1"/>
  <c r="L276" i="1"/>
  <c r="M276" i="1"/>
  <c r="I277" i="1"/>
  <c r="J277" i="1"/>
  <c r="K277" i="1"/>
  <c r="L277" i="1"/>
  <c r="M277" i="1"/>
  <c r="I278" i="1"/>
  <c r="J278" i="1"/>
  <c r="K278" i="1"/>
  <c r="L278" i="1"/>
  <c r="M278" i="1"/>
  <c r="I279" i="1"/>
  <c r="J279" i="1"/>
  <c r="K279" i="1"/>
  <c r="L279" i="1"/>
  <c r="M279" i="1"/>
  <c r="I280" i="1"/>
  <c r="J280" i="1"/>
  <c r="K280" i="1"/>
  <c r="L280" i="1"/>
  <c r="M280" i="1"/>
  <c r="I281" i="1"/>
  <c r="J281" i="1"/>
  <c r="K281" i="1"/>
  <c r="L281" i="1"/>
  <c r="M281" i="1"/>
  <c r="I282" i="1"/>
  <c r="J282" i="1"/>
  <c r="K282" i="1"/>
  <c r="L282" i="1"/>
  <c r="M282" i="1"/>
  <c r="I283" i="1"/>
  <c r="J283" i="1"/>
  <c r="K283" i="1"/>
  <c r="L283" i="1"/>
  <c r="M283" i="1"/>
  <c r="I284" i="1"/>
  <c r="J284" i="1"/>
  <c r="K284" i="1"/>
  <c r="L284" i="1"/>
  <c r="M284" i="1"/>
  <c r="I285" i="1"/>
  <c r="J285" i="1"/>
  <c r="K285" i="1"/>
  <c r="L285" i="1"/>
  <c r="M285" i="1"/>
  <c r="I286" i="1"/>
  <c r="J286" i="1"/>
  <c r="K286" i="1"/>
  <c r="L286" i="1"/>
  <c r="M286" i="1"/>
  <c r="I287" i="1"/>
  <c r="J287" i="1"/>
  <c r="K287" i="1"/>
  <c r="L287" i="1"/>
  <c r="M287" i="1"/>
  <c r="I288" i="1"/>
  <c r="J288" i="1"/>
  <c r="K288" i="1"/>
  <c r="L288" i="1"/>
  <c r="M288" i="1"/>
  <c r="I289" i="1"/>
  <c r="J289" i="1"/>
  <c r="K289" i="1"/>
  <c r="L289" i="1"/>
  <c r="M289" i="1"/>
  <c r="I290" i="1"/>
  <c r="J290" i="1"/>
  <c r="K290" i="1"/>
  <c r="L290" i="1"/>
  <c r="M290" i="1"/>
  <c r="I291" i="1"/>
  <c r="J291" i="1"/>
  <c r="K291" i="1"/>
  <c r="L291" i="1"/>
  <c r="M291" i="1"/>
  <c r="I292" i="1"/>
  <c r="J292" i="1"/>
  <c r="K292" i="1"/>
  <c r="L292" i="1"/>
  <c r="M292" i="1"/>
  <c r="I293" i="1"/>
  <c r="J293" i="1"/>
  <c r="K293" i="1"/>
  <c r="L293" i="1"/>
  <c r="M293" i="1"/>
  <c r="I294" i="1"/>
  <c r="J294" i="1"/>
  <c r="K294" i="1"/>
  <c r="L294" i="1"/>
  <c r="M294" i="1"/>
  <c r="I295" i="1"/>
  <c r="J295" i="1"/>
  <c r="K295" i="1"/>
  <c r="L295" i="1"/>
  <c r="M295" i="1"/>
  <c r="I296" i="1"/>
  <c r="J296" i="1"/>
  <c r="K296" i="1"/>
  <c r="L296" i="1"/>
  <c r="M296" i="1"/>
  <c r="I297" i="1"/>
  <c r="J297" i="1"/>
  <c r="K297" i="1"/>
  <c r="L297" i="1"/>
  <c r="M297" i="1"/>
  <c r="I298" i="1"/>
  <c r="J298" i="1"/>
  <c r="K298" i="1"/>
  <c r="L298" i="1"/>
  <c r="M298" i="1"/>
  <c r="I299" i="1"/>
  <c r="J299" i="1"/>
  <c r="K299" i="1"/>
  <c r="L299" i="1"/>
  <c r="M299" i="1"/>
  <c r="I300" i="1"/>
  <c r="J300" i="1"/>
  <c r="K300" i="1"/>
  <c r="L300" i="1"/>
  <c r="M300" i="1"/>
  <c r="I301" i="1"/>
  <c r="J301" i="1"/>
  <c r="K301" i="1"/>
  <c r="L301" i="1"/>
  <c r="M301" i="1"/>
  <c r="I302" i="1"/>
  <c r="J302" i="1"/>
  <c r="K302" i="1"/>
  <c r="L302" i="1"/>
  <c r="M302" i="1"/>
  <c r="I303" i="1"/>
  <c r="J303" i="1"/>
  <c r="K303" i="1"/>
  <c r="L303" i="1"/>
  <c r="M303" i="1"/>
  <c r="I304" i="1"/>
  <c r="J304" i="1"/>
  <c r="K304" i="1"/>
  <c r="L304" i="1"/>
  <c r="M304" i="1"/>
  <c r="I305" i="1"/>
  <c r="J305" i="1"/>
  <c r="K305" i="1"/>
  <c r="L305" i="1"/>
  <c r="M305" i="1"/>
  <c r="I306" i="1"/>
  <c r="J306" i="1"/>
  <c r="K306" i="1"/>
  <c r="L306" i="1"/>
  <c r="M306" i="1"/>
  <c r="I307" i="1"/>
  <c r="J307" i="1"/>
  <c r="K307" i="1"/>
  <c r="L307" i="1"/>
  <c r="M307" i="1"/>
  <c r="I308" i="1"/>
  <c r="J308" i="1"/>
  <c r="K308" i="1"/>
  <c r="L308" i="1"/>
  <c r="M308" i="1"/>
  <c r="I309" i="1"/>
  <c r="J309" i="1"/>
  <c r="K309" i="1"/>
  <c r="L309" i="1"/>
  <c r="M309" i="1"/>
  <c r="I310" i="1"/>
  <c r="J310" i="1"/>
  <c r="K310" i="1"/>
  <c r="L310" i="1"/>
  <c r="M310" i="1"/>
  <c r="I311" i="1"/>
  <c r="J311" i="1"/>
  <c r="K311" i="1"/>
  <c r="L311" i="1"/>
  <c r="M311" i="1"/>
  <c r="I312" i="1"/>
  <c r="J312" i="1"/>
  <c r="K312" i="1"/>
  <c r="L312" i="1"/>
  <c r="M312" i="1"/>
  <c r="I313" i="1"/>
  <c r="J313" i="1"/>
  <c r="K313" i="1"/>
  <c r="L313" i="1"/>
  <c r="M313" i="1"/>
  <c r="I314" i="1"/>
  <c r="J314" i="1"/>
  <c r="K314" i="1"/>
  <c r="L314" i="1"/>
  <c r="M314" i="1"/>
  <c r="I315" i="1"/>
  <c r="J315" i="1"/>
  <c r="K315" i="1"/>
  <c r="L315" i="1"/>
  <c r="M315" i="1"/>
  <c r="I316" i="1"/>
  <c r="J316" i="1"/>
  <c r="K316" i="1"/>
  <c r="L316" i="1"/>
  <c r="M316" i="1"/>
  <c r="I317" i="1"/>
  <c r="J317" i="1"/>
  <c r="K317" i="1"/>
  <c r="L317" i="1"/>
  <c r="M317" i="1"/>
  <c r="I318" i="1"/>
  <c r="J318" i="1"/>
  <c r="K318" i="1"/>
  <c r="L318" i="1"/>
  <c r="M318" i="1"/>
  <c r="I319" i="1"/>
  <c r="J319" i="1"/>
  <c r="K319" i="1"/>
  <c r="L319" i="1"/>
  <c r="M319" i="1"/>
  <c r="I320" i="1"/>
  <c r="J320" i="1"/>
  <c r="K320" i="1"/>
  <c r="L320" i="1"/>
  <c r="M320" i="1"/>
  <c r="I321" i="1"/>
  <c r="J321" i="1"/>
  <c r="K321" i="1"/>
  <c r="L321" i="1"/>
  <c r="M321" i="1"/>
  <c r="I322" i="1"/>
  <c r="J322" i="1"/>
  <c r="K322" i="1"/>
  <c r="L322" i="1"/>
  <c r="M322" i="1"/>
  <c r="I323" i="1"/>
  <c r="J323" i="1"/>
  <c r="K323" i="1"/>
  <c r="L323" i="1"/>
  <c r="M323" i="1"/>
  <c r="I324" i="1"/>
  <c r="J324" i="1"/>
  <c r="K324" i="1"/>
  <c r="L324" i="1"/>
  <c r="M324" i="1"/>
  <c r="I325" i="1"/>
  <c r="J325" i="1"/>
  <c r="K325" i="1"/>
  <c r="L325" i="1"/>
  <c r="M325" i="1"/>
  <c r="I326" i="1"/>
  <c r="J326" i="1"/>
  <c r="K326" i="1"/>
  <c r="L326" i="1"/>
  <c r="M326" i="1"/>
  <c r="I327" i="1"/>
  <c r="J327" i="1"/>
  <c r="K327" i="1"/>
  <c r="L327" i="1"/>
  <c r="M327" i="1"/>
  <c r="I328" i="1"/>
  <c r="J328" i="1"/>
  <c r="K328" i="1"/>
  <c r="L328" i="1"/>
  <c r="M328" i="1"/>
  <c r="I329" i="1"/>
  <c r="J329" i="1"/>
  <c r="K329" i="1"/>
  <c r="L329" i="1"/>
  <c r="M329" i="1"/>
  <c r="I330" i="1"/>
  <c r="J330" i="1"/>
  <c r="K330" i="1"/>
  <c r="L330" i="1"/>
  <c r="M330" i="1"/>
  <c r="I331" i="1"/>
  <c r="J331" i="1"/>
  <c r="K331" i="1"/>
  <c r="L331" i="1"/>
  <c r="M331" i="1"/>
  <c r="I332" i="1"/>
  <c r="J332" i="1"/>
  <c r="K332" i="1"/>
  <c r="L332" i="1"/>
  <c r="M332" i="1"/>
  <c r="I333" i="1"/>
  <c r="J333" i="1"/>
  <c r="K333" i="1"/>
  <c r="L333" i="1"/>
  <c r="M333" i="1"/>
  <c r="I334" i="1"/>
  <c r="J334" i="1"/>
  <c r="K334" i="1"/>
  <c r="L334" i="1"/>
  <c r="M334" i="1"/>
  <c r="I335" i="1"/>
  <c r="J335" i="1"/>
  <c r="K335" i="1"/>
  <c r="L335" i="1"/>
  <c r="M335" i="1"/>
  <c r="I336" i="1"/>
  <c r="J336" i="1"/>
  <c r="K336" i="1"/>
  <c r="L336" i="1"/>
  <c r="M336" i="1"/>
  <c r="I337" i="1"/>
  <c r="J337" i="1"/>
  <c r="K337" i="1"/>
  <c r="L337" i="1"/>
  <c r="M337" i="1"/>
  <c r="I338" i="1"/>
  <c r="J338" i="1"/>
  <c r="K338" i="1"/>
  <c r="L338" i="1"/>
  <c r="M338" i="1"/>
  <c r="I339" i="1"/>
  <c r="J339" i="1"/>
  <c r="K339" i="1"/>
  <c r="L339" i="1"/>
  <c r="M339" i="1"/>
  <c r="I340" i="1"/>
  <c r="J340" i="1"/>
  <c r="K340" i="1"/>
  <c r="L340" i="1"/>
  <c r="M340" i="1"/>
  <c r="I341" i="1"/>
  <c r="J341" i="1"/>
  <c r="K341" i="1"/>
  <c r="L341" i="1"/>
  <c r="M341" i="1"/>
  <c r="I342" i="1"/>
  <c r="J342" i="1"/>
  <c r="K342" i="1"/>
  <c r="L342" i="1"/>
  <c r="M342" i="1"/>
  <c r="I343" i="1"/>
  <c r="J343" i="1"/>
  <c r="K343" i="1"/>
  <c r="L343" i="1"/>
  <c r="M343" i="1"/>
  <c r="I344" i="1"/>
  <c r="J344" i="1"/>
  <c r="K344" i="1"/>
  <c r="L344" i="1"/>
  <c r="M344" i="1"/>
  <c r="I345" i="1"/>
  <c r="J345" i="1"/>
  <c r="K345" i="1"/>
  <c r="L345" i="1"/>
  <c r="M345" i="1"/>
  <c r="I346" i="1"/>
  <c r="J346" i="1"/>
  <c r="K346" i="1"/>
  <c r="L346" i="1"/>
  <c r="M346" i="1"/>
  <c r="I347" i="1"/>
  <c r="J347" i="1"/>
  <c r="K347" i="1"/>
  <c r="L347" i="1"/>
  <c r="M347" i="1"/>
  <c r="I348" i="1"/>
  <c r="J348" i="1"/>
  <c r="K348" i="1"/>
  <c r="L348" i="1"/>
  <c r="M348" i="1"/>
  <c r="I349" i="1"/>
  <c r="J349" i="1"/>
  <c r="K349" i="1"/>
  <c r="L349" i="1"/>
  <c r="M349" i="1"/>
  <c r="I350" i="1"/>
  <c r="J350" i="1"/>
  <c r="K350" i="1"/>
  <c r="L350" i="1"/>
  <c r="M350" i="1"/>
  <c r="I351" i="1"/>
  <c r="J351" i="1"/>
  <c r="K351" i="1"/>
  <c r="L351" i="1"/>
  <c r="M351" i="1"/>
  <c r="I352" i="1"/>
  <c r="J352" i="1"/>
  <c r="K352" i="1"/>
  <c r="L352" i="1"/>
  <c r="M352" i="1"/>
  <c r="I353" i="1"/>
  <c r="J353" i="1"/>
  <c r="K353" i="1"/>
  <c r="L353" i="1"/>
  <c r="M353" i="1"/>
  <c r="I354" i="1"/>
  <c r="J354" i="1"/>
  <c r="K354" i="1"/>
  <c r="L354" i="1"/>
  <c r="M354" i="1"/>
  <c r="I355" i="1"/>
  <c r="J355" i="1"/>
  <c r="K355" i="1"/>
  <c r="L355" i="1"/>
  <c r="M355" i="1"/>
  <c r="I356" i="1"/>
  <c r="J356" i="1"/>
  <c r="K356" i="1"/>
  <c r="L356" i="1"/>
  <c r="M356" i="1"/>
  <c r="I357" i="1"/>
  <c r="J357" i="1"/>
  <c r="K357" i="1"/>
  <c r="L357" i="1"/>
  <c r="M357" i="1"/>
  <c r="I358" i="1"/>
  <c r="J358" i="1"/>
  <c r="K358" i="1"/>
  <c r="L358" i="1"/>
  <c r="M358" i="1"/>
  <c r="I359" i="1"/>
  <c r="J359" i="1"/>
  <c r="K359" i="1"/>
  <c r="L359" i="1"/>
  <c r="M359" i="1"/>
  <c r="I360" i="1"/>
  <c r="J360" i="1"/>
  <c r="K360" i="1"/>
  <c r="L360" i="1"/>
  <c r="M360" i="1"/>
  <c r="I361" i="1"/>
  <c r="J361" i="1"/>
  <c r="K361" i="1"/>
  <c r="L361" i="1"/>
  <c r="M361" i="1"/>
  <c r="I362" i="1"/>
  <c r="J362" i="1"/>
  <c r="K362" i="1"/>
  <c r="L362" i="1"/>
  <c r="M362" i="1"/>
  <c r="I363" i="1"/>
  <c r="J363" i="1"/>
  <c r="K363" i="1"/>
  <c r="L363" i="1"/>
  <c r="M363" i="1"/>
  <c r="I364" i="1"/>
  <c r="J364" i="1"/>
  <c r="K364" i="1"/>
  <c r="L364" i="1"/>
  <c r="M364" i="1"/>
  <c r="I365" i="1"/>
  <c r="J365" i="1"/>
  <c r="K365" i="1"/>
  <c r="L365" i="1"/>
  <c r="M365" i="1"/>
  <c r="I366" i="1"/>
  <c r="J366" i="1"/>
  <c r="K366" i="1"/>
  <c r="L366" i="1"/>
  <c r="M366" i="1"/>
  <c r="I367" i="1"/>
  <c r="J367" i="1"/>
  <c r="K367" i="1"/>
  <c r="L367" i="1"/>
  <c r="M367" i="1"/>
  <c r="I368" i="1"/>
  <c r="J368" i="1"/>
  <c r="K368" i="1"/>
  <c r="L368" i="1"/>
  <c r="M368" i="1"/>
  <c r="I369" i="1"/>
  <c r="J369" i="1"/>
  <c r="K369" i="1"/>
  <c r="L369" i="1"/>
  <c r="M369" i="1"/>
  <c r="I370" i="1"/>
  <c r="J370" i="1"/>
  <c r="K370" i="1"/>
  <c r="L370" i="1"/>
  <c r="M370" i="1"/>
  <c r="I371" i="1"/>
  <c r="J371" i="1"/>
  <c r="K371" i="1"/>
  <c r="L371" i="1"/>
  <c r="M371" i="1"/>
  <c r="I372" i="1"/>
  <c r="J372" i="1"/>
  <c r="K372" i="1"/>
  <c r="L372" i="1"/>
  <c r="M372" i="1"/>
  <c r="I373" i="1"/>
  <c r="J373" i="1"/>
  <c r="K373" i="1"/>
  <c r="L373" i="1"/>
  <c r="M373" i="1"/>
  <c r="I374" i="1"/>
  <c r="J374" i="1"/>
  <c r="K374" i="1"/>
  <c r="L374" i="1"/>
  <c r="M374" i="1"/>
  <c r="I375" i="1"/>
  <c r="J375" i="1"/>
  <c r="K375" i="1"/>
  <c r="L375" i="1"/>
  <c r="M375" i="1"/>
  <c r="I376" i="1"/>
  <c r="J376" i="1"/>
  <c r="K376" i="1"/>
  <c r="L376" i="1"/>
  <c r="M376" i="1"/>
  <c r="I377" i="1"/>
  <c r="J377" i="1"/>
  <c r="K377" i="1"/>
  <c r="L377" i="1"/>
  <c r="M377" i="1"/>
  <c r="I378" i="1"/>
  <c r="J378" i="1"/>
  <c r="K378" i="1"/>
  <c r="L378" i="1"/>
  <c r="M378" i="1"/>
  <c r="I379" i="1"/>
  <c r="J379" i="1"/>
  <c r="K379" i="1"/>
  <c r="L379" i="1"/>
  <c r="M379" i="1"/>
  <c r="I380" i="1"/>
  <c r="J380" i="1"/>
  <c r="K380" i="1"/>
  <c r="L380" i="1"/>
  <c r="M380" i="1"/>
  <c r="I381" i="1"/>
  <c r="J381" i="1"/>
  <c r="K381" i="1"/>
  <c r="L381" i="1"/>
  <c r="M381" i="1"/>
  <c r="I382" i="1"/>
  <c r="J382" i="1"/>
  <c r="K382" i="1"/>
  <c r="L382" i="1"/>
  <c r="M382" i="1"/>
  <c r="I383" i="1"/>
  <c r="J383" i="1"/>
  <c r="K383" i="1"/>
  <c r="L383" i="1"/>
  <c r="M383" i="1"/>
  <c r="I384" i="1"/>
  <c r="J384" i="1"/>
  <c r="K384" i="1"/>
  <c r="L384" i="1"/>
  <c r="M384" i="1"/>
  <c r="I385" i="1"/>
  <c r="J385" i="1"/>
  <c r="K385" i="1"/>
  <c r="L385" i="1"/>
  <c r="M385" i="1"/>
  <c r="I386" i="1"/>
  <c r="J386" i="1"/>
  <c r="K386" i="1"/>
  <c r="L386" i="1"/>
  <c r="M386" i="1"/>
  <c r="I387" i="1"/>
  <c r="J387" i="1"/>
  <c r="K387" i="1"/>
  <c r="L387" i="1"/>
  <c r="M387" i="1"/>
  <c r="I388" i="1"/>
  <c r="J388" i="1"/>
  <c r="K388" i="1"/>
  <c r="L388" i="1"/>
  <c r="M388" i="1"/>
  <c r="I389" i="1"/>
  <c r="J389" i="1"/>
  <c r="K389" i="1"/>
  <c r="L389" i="1"/>
  <c r="M389" i="1"/>
  <c r="I390" i="1"/>
  <c r="J390" i="1"/>
  <c r="K390" i="1"/>
  <c r="L390" i="1"/>
  <c r="M390" i="1"/>
  <c r="I391" i="1"/>
  <c r="J391" i="1"/>
  <c r="K391" i="1"/>
  <c r="L391" i="1"/>
  <c r="M391" i="1"/>
  <c r="I392" i="1"/>
  <c r="J392" i="1"/>
  <c r="K392" i="1"/>
  <c r="L392" i="1"/>
  <c r="M392" i="1"/>
  <c r="I393" i="1"/>
  <c r="J393" i="1"/>
  <c r="K393" i="1"/>
  <c r="L393" i="1"/>
  <c r="M393" i="1"/>
  <c r="I394" i="1"/>
  <c r="J394" i="1"/>
  <c r="K394" i="1"/>
  <c r="L394" i="1"/>
  <c r="M394" i="1"/>
  <c r="I395" i="1"/>
  <c r="J395" i="1"/>
  <c r="K395" i="1"/>
  <c r="L395" i="1"/>
  <c r="M395" i="1"/>
  <c r="I396" i="1"/>
  <c r="J396" i="1"/>
  <c r="K396" i="1"/>
  <c r="L396" i="1"/>
  <c r="M396" i="1"/>
  <c r="I397" i="1"/>
  <c r="J397" i="1"/>
  <c r="K397" i="1"/>
  <c r="L397" i="1"/>
  <c r="M397" i="1"/>
  <c r="I398" i="1"/>
  <c r="J398" i="1"/>
  <c r="K398" i="1"/>
  <c r="L398" i="1"/>
  <c r="M398" i="1"/>
  <c r="I399" i="1"/>
  <c r="J399" i="1"/>
  <c r="K399" i="1"/>
  <c r="L399" i="1"/>
  <c r="M399" i="1"/>
  <c r="I400" i="1"/>
  <c r="J400" i="1"/>
  <c r="K400" i="1"/>
  <c r="L400" i="1"/>
  <c r="M400" i="1"/>
  <c r="I401" i="1"/>
  <c r="J401" i="1"/>
  <c r="K401" i="1"/>
  <c r="L401" i="1"/>
  <c r="M401" i="1"/>
  <c r="I402" i="1"/>
  <c r="J402" i="1"/>
  <c r="K402" i="1"/>
  <c r="L402" i="1"/>
  <c r="M402" i="1"/>
  <c r="I403" i="1"/>
  <c r="J403" i="1"/>
  <c r="K403" i="1"/>
  <c r="L403" i="1"/>
  <c r="M403" i="1"/>
  <c r="I404" i="1"/>
  <c r="J404" i="1"/>
  <c r="K404" i="1"/>
  <c r="L404" i="1"/>
  <c r="M404" i="1"/>
  <c r="I405" i="1"/>
  <c r="J405" i="1"/>
  <c r="K405" i="1"/>
  <c r="L405" i="1"/>
  <c r="M405" i="1"/>
  <c r="I406" i="1"/>
  <c r="J406" i="1"/>
  <c r="K406" i="1"/>
  <c r="L406" i="1"/>
  <c r="M406" i="1"/>
  <c r="I407" i="1"/>
  <c r="J407" i="1"/>
  <c r="K407" i="1"/>
  <c r="L407" i="1"/>
  <c r="M407" i="1"/>
  <c r="I408" i="1"/>
  <c r="J408" i="1"/>
  <c r="K408" i="1"/>
  <c r="L408" i="1"/>
  <c r="M408" i="1"/>
  <c r="I409" i="1"/>
  <c r="J409" i="1"/>
  <c r="K409" i="1"/>
  <c r="L409" i="1"/>
  <c r="M409" i="1"/>
  <c r="I410" i="1"/>
  <c r="J410" i="1"/>
  <c r="K410" i="1"/>
  <c r="L410" i="1"/>
  <c r="M410" i="1"/>
  <c r="I411" i="1"/>
  <c r="J411" i="1"/>
  <c r="K411" i="1"/>
  <c r="L411" i="1"/>
  <c r="M411" i="1"/>
  <c r="I412" i="1"/>
  <c r="J412" i="1"/>
  <c r="K412" i="1"/>
  <c r="L412" i="1"/>
  <c r="M412" i="1"/>
  <c r="I413" i="1"/>
  <c r="J413" i="1"/>
  <c r="K413" i="1"/>
  <c r="L413" i="1"/>
  <c r="M413" i="1"/>
  <c r="I414" i="1"/>
  <c r="J414" i="1"/>
  <c r="K414" i="1"/>
  <c r="L414" i="1"/>
  <c r="M414" i="1"/>
  <c r="I415" i="1"/>
  <c r="J415" i="1"/>
  <c r="K415" i="1"/>
  <c r="L415" i="1"/>
  <c r="M415" i="1"/>
  <c r="I416" i="1"/>
  <c r="J416" i="1"/>
  <c r="K416" i="1"/>
  <c r="L416" i="1"/>
  <c r="M416" i="1"/>
  <c r="I417" i="1"/>
  <c r="J417" i="1"/>
  <c r="K417" i="1"/>
  <c r="L417" i="1"/>
  <c r="M417" i="1"/>
  <c r="I418" i="1"/>
  <c r="J418" i="1"/>
  <c r="K418" i="1"/>
  <c r="L418" i="1"/>
  <c r="M418" i="1"/>
  <c r="I419" i="1"/>
  <c r="J419" i="1"/>
  <c r="K419" i="1"/>
  <c r="L419" i="1"/>
  <c r="M419" i="1"/>
  <c r="I420" i="1"/>
  <c r="J420" i="1"/>
  <c r="K420" i="1"/>
  <c r="L420" i="1"/>
  <c r="M420" i="1"/>
  <c r="I421" i="1"/>
  <c r="J421" i="1"/>
  <c r="K421" i="1"/>
  <c r="L421" i="1"/>
  <c r="M421" i="1"/>
  <c r="I422" i="1"/>
  <c r="J422" i="1"/>
  <c r="K422" i="1"/>
  <c r="L422" i="1"/>
  <c r="M422" i="1"/>
  <c r="I423" i="1"/>
  <c r="J423" i="1"/>
  <c r="K423" i="1"/>
  <c r="L423" i="1"/>
  <c r="M423" i="1"/>
  <c r="I424" i="1"/>
  <c r="J424" i="1"/>
  <c r="K424" i="1"/>
  <c r="L424" i="1"/>
  <c r="M424" i="1"/>
  <c r="I425" i="1"/>
  <c r="J425" i="1"/>
  <c r="K425" i="1"/>
  <c r="L425" i="1"/>
  <c r="M425" i="1"/>
  <c r="I426" i="1"/>
  <c r="J426" i="1"/>
  <c r="K426" i="1"/>
  <c r="L426" i="1"/>
  <c r="M426" i="1"/>
  <c r="I427" i="1"/>
  <c r="J427" i="1"/>
  <c r="K427" i="1"/>
  <c r="L427" i="1"/>
  <c r="M427" i="1"/>
  <c r="I428" i="1"/>
  <c r="J428" i="1"/>
  <c r="K428" i="1"/>
  <c r="L428" i="1"/>
  <c r="M428" i="1"/>
  <c r="I429" i="1"/>
  <c r="J429" i="1"/>
  <c r="K429" i="1"/>
  <c r="L429" i="1"/>
  <c r="M429" i="1"/>
  <c r="I430" i="1"/>
  <c r="J430" i="1"/>
  <c r="K430" i="1"/>
  <c r="L430" i="1"/>
  <c r="M430" i="1"/>
  <c r="I431" i="1"/>
  <c r="J431" i="1"/>
  <c r="K431" i="1"/>
  <c r="L431" i="1"/>
  <c r="M431" i="1"/>
  <c r="I432" i="1"/>
  <c r="J432" i="1"/>
  <c r="K432" i="1"/>
  <c r="L432" i="1"/>
  <c r="M432" i="1"/>
  <c r="I433" i="1"/>
  <c r="J433" i="1"/>
  <c r="K433" i="1"/>
  <c r="L433" i="1"/>
  <c r="M433" i="1"/>
  <c r="I434" i="1"/>
  <c r="J434" i="1"/>
  <c r="K434" i="1"/>
  <c r="L434" i="1"/>
  <c r="M434" i="1"/>
  <c r="I435" i="1"/>
  <c r="J435" i="1"/>
  <c r="K435" i="1"/>
  <c r="L435" i="1"/>
  <c r="M435" i="1"/>
  <c r="I436" i="1"/>
  <c r="J436" i="1"/>
  <c r="K436" i="1"/>
  <c r="L436" i="1"/>
  <c r="M436" i="1"/>
  <c r="I437" i="1"/>
  <c r="J437" i="1"/>
  <c r="K437" i="1"/>
  <c r="L437" i="1"/>
  <c r="M437" i="1"/>
  <c r="I438" i="1"/>
  <c r="J438" i="1"/>
  <c r="K438" i="1"/>
  <c r="L438" i="1"/>
  <c r="M438" i="1"/>
  <c r="I439" i="1"/>
  <c r="J439" i="1"/>
  <c r="K439" i="1"/>
  <c r="L439" i="1"/>
  <c r="M439" i="1"/>
  <c r="I440" i="1"/>
  <c r="J440" i="1"/>
  <c r="K440" i="1"/>
  <c r="L440" i="1"/>
  <c r="M440" i="1"/>
  <c r="I441" i="1"/>
  <c r="J441" i="1"/>
  <c r="K441" i="1"/>
  <c r="L441" i="1"/>
  <c r="M441" i="1"/>
  <c r="I442" i="1"/>
  <c r="J442" i="1"/>
  <c r="K442" i="1"/>
  <c r="L442" i="1"/>
  <c r="M442" i="1"/>
  <c r="I443" i="1"/>
  <c r="J443" i="1"/>
  <c r="K443" i="1"/>
  <c r="L443" i="1"/>
  <c r="M443" i="1"/>
  <c r="I444" i="1"/>
  <c r="J444" i="1"/>
  <c r="K444" i="1"/>
  <c r="L444" i="1"/>
  <c r="M444" i="1"/>
  <c r="I445" i="1"/>
  <c r="J445" i="1"/>
  <c r="K445" i="1"/>
  <c r="L445" i="1"/>
  <c r="M445" i="1"/>
  <c r="I446" i="1"/>
  <c r="J446" i="1"/>
  <c r="K446" i="1"/>
  <c r="L446" i="1"/>
  <c r="M446" i="1"/>
  <c r="I447" i="1"/>
  <c r="J447" i="1"/>
  <c r="K447" i="1"/>
  <c r="L447" i="1"/>
  <c r="M447" i="1"/>
  <c r="I448" i="1"/>
  <c r="J448" i="1"/>
  <c r="K448" i="1"/>
  <c r="L448" i="1"/>
  <c r="M448" i="1"/>
  <c r="I449" i="1"/>
  <c r="J449" i="1"/>
  <c r="K449" i="1"/>
  <c r="L449" i="1"/>
  <c r="M449" i="1"/>
  <c r="I450" i="1"/>
  <c r="J450" i="1"/>
  <c r="K450" i="1"/>
  <c r="L450" i="1"/>
  <c r="M450" i="1"/>
  <c r="I451" i="1"/>
  <c r="J451" i="1"/>
  <c r="K451" i="1"/>
  <c r="L451" i="1"/>
  <c r="M451" i="1"/>
  <c r="I452" i="1"/>
  <c r="J452" i="1"/>
  <c r="K452" i="1"/>
  <c r="L452" i="1"/>
  <c r="M452" i="1"/>
  <c r="I453" i="1"/>
  <c r="J453" i="1"/>
  <c r="K453" i="1"/>
  <c r="L453" i="1"/>
  <c r="M453" i="1"/>
  <c r="I454" i="1"/>
  <c r="J454" i="1"/>
  <c r="K454" i="1"/>
  <c r="L454" i="1"/>
  <c r="M454" i="1"/>
  <c r="I455" i="1"/>
  <c r="J455" i="1"/>
  <c r="K455" i="1"/>
  <c r="L455" i="1"/>
  <c r="M455" i="1"/>
  <c r="I456" i="1"/>
  <c r="J456" i="1"/>
  <c r="K456" i="1"/>
  <c r="L456" i="1"/>
  <c r="M456" i="1"/>
  <c r="I457" i="1"/>
  <c r="J457" i="1"/>
  <c r="K457" i="1"/>
  <c r="L457" i="1"/>
  <c r="M457" i="1"/>
  <c r="I458" i="1"/>
  <c r="J458" i="1"/>
  <c r="K458" i="1"/>
  <c r="L458" i="1"/>
  <c r="M458" i="1"/>
  <c r="I459" i="1"/>
  <c r="J459" i="1"/>
  <c r="K459" i="1"/>
  <c r="L459" i="1"/>
  <c r="M459" i="1"/>
  <c r="I460" i="1"/>
  <c r="J460" i="1"/>
  <c r="K460" i="1"/>
  <c r="L460" i="1"/>
  <c r="M460" i="1"/>
  <c r="I461" i="1"/>
  <c r="J461" i="1"/>
  <c r="K461" i="1"/>
  <c r="L461" i="1"/>
  <c r="M461" i="1"/>
  <c r="I462" i="1"/>
  <c r="J462" i="1"/>
  <c r="K462" i="1"/>
  <c r="L462" i="1"/>
  <c r="M462" i="1"/>
  <c r="I463" i="1"/>
  <c r="J463" i="1"/>
  <c r="K463" i="1"/>
  <c r="L463" i="1"/>
  <c r="M463" i="1"/>
  <c r="I464" i="1"/>
  <c r="J464" i="1"/>
  <c r="K464" i="1"/>
  <c r="L464" i="1"/>
  <c r="M464" i="1"/>
  <c r="I465" i="1"/>
  <c r="J465" i="1"/>
  <c r="K465" i="1"/>
  <c r="L465" i="1"/>
  <c r="M465" i="1"/>
  <c r="I466" i="1"/>
  <c r="J466" i="1"/>
  <c r="K466" i="1"/>
  <c r="L466" i="1"/>
  <c r="M466" i="1"/>
  <c r="I467" i="1"/>
  <c r="J467" i="1"/>
  <c r="K467" i="1"/>
  <c r="L467" i="1"/>
  <c r="M467" i="1"/>
  <c r="I468" i="1"/>
  <c r="J468" i="1"/>
  <c r="K468" i="1"/>
  <c r="L468" i="1"/>
  <c r="M468" i="1"/>
  <c r="I469" i="1"/>
  <c r="J469" i="1"/>
  <c r="K469" i="1"/>
  <c r="L469" i="1"/>
  <c r="M469" i="1"/>
  <c r="I470" i="1"/>
  <c r="J470" i="1"/>
  <c r="K470" i="1"/>
  <c r="L470" i="1"/>
  <c r="M470" i="1"/>
  <c r="I471" i="1"/>
  <c r="J471" i="1"/>
  <c r="K471" i="1"/>
  <c r="L471" i="1"/>
  <c r="M471" i="1"/>
  <c r="I472" i="1"/>
  <c r="J472" i="1"/>
  <c r="K472" i="1"/>
  <c r="L472" i="1"/>
  <c r="M472" i="1"/>
  <c r="I473" i="1"/>
  <c r="J473" i="1"/>
  <c r="K473" i="1"/>
  <c r="L473" i="1"/>
  <c r="M473" i="1"/>
  <c r="I474" i="1"/>
  <c r="J474" i="1"/>
  <c r="K474" i="1"/>
  <c r="L474" i="1"/>
  <c r="M474" i="1"/>
  <c r="I475" i="1"/>
  <c r="J475" i="1"/>
  <c r="K475" i="1"/>
  <c r="L475" i="1"/>
  <c r="M475" i="1"/>
  <c r="I476" i="1"/>
  <c r="J476" i="1"/>
  <c r="K476" i="1"/>
  <c r="L476" i="1"/>
  <c r="M476" i="1"/>
  <c r="I477" i="1"/>
  <c r="J477" i="1"/>
  <c r="K477" i="1"/>
  <c r="L477" i="1"/>
  <c r="M477" i="1"/>
  <c r="I478" i="1"/>
  <c r="J478" i="1"/>
  <c r="K478" i="1"/>
  <c r="L478" i="1"/>
  <c r="M478" i="1"/>
  <c r="I479" i="1"/>
  <c r="J479" i="1"/>
  <c r="K479" i="1"/>
  <c r="L479" i="1"/>
  <c r="M479" i="1"/>
  <c r="I480" i="1"/>
  <c r="J480" i="1"/>
  <c r="K480" i="1"/>
  <c r="L480" i="1"/>
  <c r="M480" i="1"/>
  <c r="I481" i="1"/>
  <c r="J481" i="1"/>
  <c r="K481" i="1"/>
  <c r="L481" i="1"/>
  <c r="M481" i="1"/>
  <c r="I482" i="1"/>
  <c r="J482" i="1"/>
  <c r="K482" i="1"/>
  <c r="L482" i="1"/>
  <c r="M482" i="1"/>
  <c r="I483" i="1"/>
  <c r="J483" i="1"/>
  <c r="K483" i="1"/>
  <c r="L483" i="1"/>
  <c r="M483" i="1"/>
  <c r="I484" i="1"/>
  <c r="J484" i="1"/>
  <c r="K484" i="1"/>
  <c r="L484" i="1"/>
  <c r="M484" i="1"/>
  <c r="I485" i="1"/>
  <c r="J485" i="1"/>
  <c r="K485" i="1"/>
  <c r="L485" i="1"/>
  <c r="M485" i="1"/>
  <c r="I486" i="1"/>
  <c r="J486" i="1"/>
  <c r="K486" i="1"/>
  <c r="L486" i="1"/>
  <c r="M486" i="1"/>
  <c r="I487" i="1"/>
  <c r="J487" i="1"/>
  <c r="K487" i="1"/>
  <c r="L487" i="1"/>
  <c r="M487" i="1"/>
  <c r="I488" i="1"/>
  <c r="J488" i="1"/>
  <c r="K488" i="1"/>
  <c r="L488" i="1"/>
  <c r="M488" i="1"/>
  <c r="I489" i="1"/>
  <c r="J489" i="1"/>
  <c r="K489" i="1"/>
  <c r="L489" i="1"/>
  <c r="M489" i="1"/>
  <c r="I490" i="1"/>
  <c r="J490" i="1"/>
  <c r="K490" i="1"/>
  <c r="L490" i="1"/>
  <c r="M490" i="1"/>
  <c r="I491" i="1"/>
  <c r="J491" i="1"/>
  <c r="K491" i="1"/>
  <c r="L491" i="1"/>
  <c r="M491" i="1"/>
  <c r="I492" i="1"/>
  <c r="J492" i="1"/>
  <c r="K492" i="1"/>
  <c r="L492" i="1"/>
  <c r="M492" i="1"/>
  <c r="I493" i="1"/>
  <c r="J493" i="1"/>
  <c r="K493" i="1"/>
  <c r="L493" i="1"/>
  <c r="M493" i="1"/>
  <c r="I494" i="1"/>
  <c r="J494" i="1"/>
  <c r="K494" i="1"/>
  <c r="L494" i="1"/>
  <c r="M494" i="1"/>
  <c r="I495" i="1"/>
  <c r="J495" i="1"/>
  <c r="K495" i="1"/>
  <c r="L495" i="1"/>
  <c r="M495" i="1"/>
  <c r="I496" i="1"/>
  <c r="J496" i="1"/>
  <c r="K496" i="1"/>
  <c r="L496" i="1"/>
  <c r="M496" i="1"/>
  <c r="I497" i="1"/>
  <c r="J497" i="1"/>
  <c r="K497" i="1"/>
  <c r="L497" i="1"/>
  <c r="M497" i="1"/>
  <c r="I498" i="1"/>
  <c r="J498" i="1"/>
  <c r="K498" i="1"/>
  <c r="L498" i="1"/>
  <c r="M498" i="1"/>
  <c r="I499" i="1"/>
  <c r="J499" i="1"/>
  <c r="K499" i="1"/>
  <c r="L499" i="1"/>
  <c r="M499" i="1"/>
  <c r="I500" i="1"/>
  <c r="J500" i="1"/>
  <c r="K500" i="1"/>
  <c r="L500" i="1"/>
  <c r="M500" i="1"/>
  <c r="I501" i="1"/>
  <c r="J501" i="1"/>
  <c r="K501" i="1"/>
  <c r="L501" i="1"/>
  <c r="M501" i="1"/>
  <c r="I502" i="1"/>
  <c r="J502" i="1"/>
  <c r="K502" i="1"/>
  <c r="L502" i="1"/>
  <c r="M502" i="1"/>
  <c r="I503" i="1"/>
  <c r="J503" i="1"/>
  <c r="K503" i="1"/>
  <c r="L503" i="1"/>
  <c r="M503" i="1"/>
  <c r="I504" i="1"/>
  <c r="J504" i="1"/>
  <c r="K504" i="1"/>
  <c r="L504" i="1"/>
  <c r="M504" i="1"/>
  <c r="I505" i="1"/>
  <c r="J505" i="1"/>
  <c r="K505" i="1"/>
  <c r="L505" i="1"/>
  <c r="M505" i="1"/>
  <c r="I506" i="1"/>
  <c r="J506" i="1"/>
  <c r="K506" i="1"/>
  <c r="L506" i="1"/>
  <c r="M506" i="1"/>
  <c r="I507" i="1"/>
  <c r="J507" i="1"/>
  <c r="K507" i="1"/>
  <c r="L507" i="1"/>
  <c r="M507" i="1"/>
  <c r="I508" i="1"/>
  <c r="J508" i="1"/>
  <c r="K508" i="1"/>
  <c r="L508" i="1"/>
  <c r="M508" i="1"/>
  <c r="I509" i="1"/>
  <c r="J509" i="1"/>
  <c r="K509" i="1"/>
  <c r="L509" i="1"/>
  <c r="M509" i="1"/>
  <c r="I510" i="1"/>
  <c r="J510" i="1"/>
  <c r="K510" i="1"/>
  <c r="L510" i="1"/>
  <c r="M510" i="1"/>
  <c r="I511" i="1"/>
  <c r="J511" i="1"/>
  <c r="K511" i="1"/>
  <c r="L511" i="1"/>
  <c r="M511" i="1"/>
  <c r="I512" i="1"/>
  <c r="J512" i="1"/>
  <c r="K512" i="1"/>
  <c r="L512" i="1"/>
  <c r="M512" i="1"/>
  <c r="I513" i="1"/>
  <c r="J513" i="1"/>
  <c r="K513" i="1"/>
  <c r="L513" i="1"/>
  <c r="M513" i="1"/>
  <c r="I514" i="1"/>
  <c r="J514" i="1"/>
  <c r="K514" i="1"/>
  <c r="L514" i="1"/>
  <c r="M514" i="1"/>
  <c r="I515" i="1"/>
  <c r="J515" i="1"/>
  <c r="K515" i="1"/>
  <c r="L515" i="1"/>
  <c r="M515" i="1"/>
  <c r="I516" i="1"/>
  <c r="J516" i="1"/>
  <c r="K516" i="1"/>
  <c r="L516" i="1"/>
  <c r="M516" i="1"/>
  <c r="I517" i="1"/>
  <c r="J517" i="1"/>
  <c r="K517" i="1"/>
  <c r="L517" i="1"/>
  <c r="M517" i="1"/>
  <c r="I518" i="1"/>
  <c r="J518" i="1"/>
  <c r="K518" i="1"/>
  <c r="L518" i="1"/>
  <c r="M518" i="1"/>
  <c r="I519" i="1"/>
  <c r="J519" i="1"/>
  <c r="K519" i="1"/>
  <c r="L519" i="1"/>
  <c r="M519" i="1"/>
  <c r="I520" i="1"/>
  <c r="J520" i="1"/>
  <c r="K520" i="1"/>
  <c r="L520" i="1"/>
  <c r="M520" i="1"/>
  <c r="I521" i="1"/>
  <c r="J521" i="1"/>
  <c r="K521" i="1"/>
  <c r="L521" i="1"/>
  <c r="M521" i="1"/>
  <c r="I522" i="1"/>
  <c r="J522" i="1"/>
  <c r="K522" i="1"/>
  <c r="L522" i="1"/>
  <c r="M522" i="1"/>
  <c r="I523" i="1"/>
  <c r="J523" i="1"/>
  <c r="K523" i="1"/>
  <c r="L523" i="1"/>
  <c r="M523" i="1"/>
  <c r="I524" i="1"/>
  <c r="J524" i="1"/>
  <c r="K524" i="1"/>
  <c r="L524" i="1"/>
  <c r="M524" i="1"/>
  <c r="I525" i="1"/>
  <c r="J525" i="1"/>
  <c r="K525" i="1"/>
  <c r="L525" i="1"/>
  <c r="M525" i="1"/>
  <c r="I526" i="1"/>
  <c r="J526" i="1"/>
  <c r="K526" i="1"/>
  <c r="L526" i="1"/>
  <c r="M526" i="1"/>
  <c r="I527" i="1"/>
  <c r="J527" i="1"/>
  <c r="K527" i="1"/>
  <c r="L527" i="1"/>
  <c r="M527" i="1"/>
  <c r="I528" i="1"/>
  <c r="J528" i="1"/>
  <c r="K528" i="1"/>
  <c r="L528" i="1"/>
  <c r="M528" i="1"/>
  <c r="I529" i="1"/>
  <c r="J529" i="1"/>
  <c r="K529" i="1"/>
  <c r="L529" i="1"/>
  <c r="M529" i="1"/>
  <c r="I530" i="1"/>
  <c r="J530" i="1"/>
  <c r="K530" i="1"/>
  <c r="L530" i="1"/>
  <c r="M530" i="1"/>
  <c r="I531" i="1"/>
  <c r="J531" i="1"/>
  <c r="K531" i="1"/>
  <c r="L531" i="1"/>
  <c r="M531" i="1"/>
  <c r="I532" i="1"/>
  <c r="J532" i="1"/>
  <c r="K532" i="1"/>
  <c r="L532" i="1"/>
  <c r="M532" i="1"/>
  <c r="I533" i="1"/>
  <c r="J533" i="1"/>
  <c r="K533" i="1"/>
  <c r="L533" i="1"/>
  <c r="M533" i="1"/>
  <c r="I534" i="1"/>
  <c r="J534" i="1"/>
  <c r="K534" i="1"/>
  <c r="L534" i="1"/>
  <c r="M534" i="1"/>
  <c r="I535" i="1"/>
  <c r="J535" i="1"/>
  <c r="K535" i="1"/>
  <c r="L535" i="1"/>
  <c r="M535" i="1"/>
  <c r="I536" i="1"/>
  <c r="J536" i="1"/>
  <c r="K536" i="1"/>
  <c r="L536" i="1"/>
  <c r="M536" i="1"/>
  <c r="I537" i="1"/>
  <c r="J537" i="1"/>
  <c r="K537" i="1"/>
  <c r="L537" i="1"/>
  <c r="M537" i="1"/>
  <c r="I538" i="1"/>
  <c r="J538" i="1"/>
  <c r="K538" i="1"/>
  <c r="L538" i="1"/>
  <c r="M538" i="1"/>
  <c r="I539" i="1"/>
  <c r="J539" i="1"/>
  <c r="K539" i="1"/>
  <c r="L539" i="1"/>
  <c r="M539" i="1"/>
  <c r="I540" i="1"/>
  <c r="J540" i="1"/>
  <c r="K540" i="1"/>
  <c r="L540" i="1"/>
  <c r="M540" i="1"/>
  <c r="I541" i="1"/>
  <c r="J541" i="1"/>
  <c r="K541" i="1"/>
  <c r="L541" i="1"/>
  <c r="M541" i="1"/>
  <c r="I542" i="1"/>
  <c r="J542" i="1"/>
  <c r="K542" i="1"/>
  <c r="L542" i="1"/>
  <c r="M542" i="1"/>
  <c r="I543" i="1"/>
  <c r="J543" i="1"/>
  <c r="K543" i="1"/>
  <c r="L543" i="1"/>
  <c r="M543" i="1"/>
  <c r="I544" i="1"/>
  <c r="J544" i="1"/>
  <c r="K544" i="1"/>
  <c r="L544" i="1"/>
  <c r="M544" i="1"/>
  <c r="I545" i="1"/>
  <c r="J545" i="1"/>
  <c r="K545" i="1"/>
  <c r="L545" i="1"/>
  <c r="M545" i="1"/>
  <c r="I546" i="1"/>
  <c r="J546" i="1"/>
  <c r="K546" i="1"/>
  <c r="L546" i="1"/>
  <c r="M546" i="1"/>
  <c r="I547" i="1"/>
  <c r="J547" i="1"/>
  <c r="K547" i="1"/>
  <c r="L547" i="1"/>
  <c r="M547" i="1"/>
  <c r="I548" i="1"/>
  <c r="J548" i="1"/>
  <c r="K548" i="1"/>
  <c r="L548" i="1"/>
  <c r="M548" i="1"/>
  <c r="I549" i="1"/>
  <c r="J549" i="1"/>
  <c r="K549" i="1"/>
  <c r="L549" i="1"/>
  <c r="M549" i="1"/>
  <c r="I550" i="1"/>
  <c r="J550" i="1"/>
  <c r="K550" i="1"/>
  <c r="L550" i="1"/>
  <c r="M550" i="1"/>
  <c r="I551" i="1"/>
  <c r="J551" i="1"/>
  <c r="K551" i="1"/>
  <c r="L551" i="1"/>
  <c r="M551" i="1"/>
  <c r="I552" i="1"/>
  <c r="J552" i="1"/>
  <c r="K552" i="1"/>
  <c r="L552" i="1"/>
  <c r="M552" i="1"/>
  <c r="I553" i="1"/>
  <c r="J553" i="1"/>
  <c r="K553" i="1"/>
  <c r="L553" i="1"/>
  <c r="M553" i="1"/>
  <c r="I554" i="1"/>
  <c r="J554" i="1"/>
  <c r="K554" i="1"/>
  <c r="L554" i="1"/>
  <c r="M554" i="1"/>
  <c r="I555" i="1"/>
  <c r="J555" i="1"/>
  <c r="K555" i="1"/>
  <c r="L555" i="1"/>
  <c r="M555" i="1"/>
  <c r="I556" i="1"/>
  <c r="J556" i="1"/>
  <c r="K556" i="1"/>
  <c r="L556" i="1"/>
  <c r="M556" i="1"/>
  <c r="I557" i="1"/>
  <c r="J557" i="1"/>
  <c r="K557" i="1"/>
  <c r="L557" i="1"/>
  <c r="M557" i="1"/>
  <c r="I558" i="1"/>
  <c r="J558" i="1"/>
  <c r="K558" i="1"/>
  <c r="L558" i="1"/>
  <c r="M558" i="1"/>
  <c r="I559" i="1"/>
  <c r="J559" i="1"/>
  <c r="K559" i="1"/>
  <c r="L559" i="1"/>
  <c r="M559" i="1"/>
  <c r="I560" i="1"/>
  <c r="J560" i="1"/>
  <c r="K560" i="1"/>
  <c r="L560" i="1"/>
  <c r="M560" i="1"/>
  <c r="I561" i="1"/>
  <c r="J561" i="1"/>
  <c r="K561" i="1"/>
  <c r="L561" i="1"/>
  <c r="M561" i="1"/>
  <c r="I562" i="1"/>
  <c r="J562" i="1"/>
  <c r="K562" i="1"/>
  <c r="L562" i="1"/>
  <c r="M562" i="1"/>
  <c r="I563" i="1"/>
  <c r="J563" i="1"/>
  <c r="K563" i="1"/>
  <c r="L563" i="1"/>
  <c r="M563" i="1"/>
  <c r="I564" i="1"/>
  <c r="J564" i="1"/>
  <c r="K564" i="1"/>
  <c r="L564" i="1"/>
  <c r="M564" i="1"/>
  <c r="I565" i="1"/>
  <c r="J565" i="1"/>
  <c r="K565" i="1"/>
  <c r="L565" i="1"/>
  <c r="M565" i="1"/>
  <c r="I566" i="1"/>
  <c r="J566" i="1"/>
  <c r="K566" i="1"/>
  <c r="L566" i="1"/>
  <c r="M566" i="1"/>
  <c r="I567" i="1"/>
  <c r="J567" i="1"/>
  <c r="K567" i="1"/>
  <c r="L567" i="1"/>
  <c r="M567" i="1"/>
  <c r="I568" i="1"/>
  <c r="J568" i="1"/>
  <c r="K568" i="1"/>
  <c r="L568" i="1"/>
  <c r="M568" i="1"/>
  <c r="I569" i="1"/>
  <c r="J569" i="1"/>
  <c r="K569" i="1"/>
  <c r="L569" i="1"/>
  <c r="M569" i="1"/>
  <c r="I570" i="1"/>
  <c r="J570" i="1"/>
  <c r="K570" i="1"/>
  <c r="L570" i="1"/>
  <c r="M570" i="1"/>
  <c r="I571" i="1"/>
  <c r="J571" i="1"/>
  <c r="K571" i="1"/>
  <c r="L571" i="1"/>
  <c r="M571" i="1"/>
  <c r="I572" i="1"/>
  <c r="J572" i="1"/>
  <c r="K572" i="1"/>
  <c r="L572" i="1"/>
  <c r="M572" i="1"/>
  <c r="I573" i="1"/>
  <c r="J573" i="1"/>
  <c r="K573" i="1"/>
  <c r="L573" i="1"/>
  <c r="M573" i="1"/>
  <c r="I574" i="1"/>
  <c r="J574" i="1"/>
  <c r="K574" i="1"/>
  <c r="L574" i="1"/>
  <c r="M574" i="1"/>
  <c r="I575" i="1"/>
  <c r="J575" i="1"/>
  <c r="K575" i="1"/>
  <c r="L575" i="1"/>
  <c r="M575" i="1"/>
  <c r="I576" i="1"/>
  <c r="J576" i="1"/>
  <c r="K576" i="1"/>
  <c r="L576" i="1"/>
  <c r="M576" i="1"/>
  <c r="I577" i="1"/>
  <c r="J577" i="1"/>
  <c r="K577" i="1"/>
  <c r="L577" i="1"/>
  <c r="M577" i="1"/>
  <c r="I578" i="1"/>
  <c r="J578" i="1"/>
  <c r="K578" i="1"/>
  <c r="L578" i="1"/>
  <c r="M578" i="1"/>
  <c r="I579" i="1"/>
  <c r="J579" i="1"/>
  <c r="K579" i="1"/>
  <c r="L579" i="1"/>
  <c r="M579" i="1"/>
  <c r="I580" i="1"/>
  <c r="J580" i="1"/>
  <c r="K580" i="1"/>
  <c r="L580" i="1"/>
  <c r="M580" i="1"/>
  <c r="I581" i="1"/>
  <c r="J581" i="1"/>
  <c r="K581" i="1"/>
  <c r="L581" i="1"/>
  <c r="M581" i="1"/>
  <c r="I582" i="1"/>
  <c r="J582" i="1"/>
  <c r="K582" i="1"/>
  <c r="L582" i="1"/>
  <c r="M582" i="1"/>
  <c r="I583" i="1"/>
  <c r="J583" i="1"/>
  <c r="K583" i="1"/>
  <c r="L583" i="1"/>
  <c r="M583" i="1"/>
  <c r="I584" i="1"/>
  <c r="J584" i="1"/>
  <c r="K584" i="1"/>
  <c r="L584" i="1"/>
  <c r="M584" i="1"/>
  <c r="I585" i="1"/>
  <c r="J585" i="1"/>
  <c r="K585" i="1"/>
  <c r="L585" i="1"/>
  <c r="M585" i="1"/>
  <c r="I586" i="1"/>
  <c r="J586" i="1"/>
  <c r="K586" i="1"/>
  <c r="L586" i="1"/>
  <c r="M586" i="1"/>
  <c r="I587" i="1"/>
  <c r="J587" i="1"/>
  <c r="K587" i="1"/>
  <c r="L587" i="1"/>
  <c r="M587" i="1"/>
  <c r="I588" i="1"/>
  <c r="J588" i="1"/>
  <c r="K588" i="1"/>
  <c r="L588" i="1"/>
  <c r="M588" i="1"/>
  <c r="I589" i="1"/>
  <c r="J589" i="1"/>
  <c r="K589" i="1"/>
  <c r="L589" i="1"/>
  <c r="M589" i="1"/>
  <c r="I590" i="1"/>
  <c r="J590" i="1"/>
  <c r="K590" i="1"/>
  <c r="L590" i="1"/>
  <c r="M590" i="1"/>
  <c r="I591" i="1"/>
  <c r="J591" i="1"/>
  <c r="K591" i="1"/>
  <c r="L591" i="1"/>
  <c r="M591" i="1"/>
  <c r="I592" i="1"/>
  <c r="J592" i="1"/>
  <c r="K592" i="1"/>
  <c r="L592" i="1"/>
  <c r="M592" i="1"/>
  <c r="I593" i="1"/>
  <c r="J593" i="1"/>
  <c r="K593" i="1"/>
  <c r="L593" i="1"/>
  <c r="M593" i="1"/>
  <c r="I594" i="1"/>
  <c r="J594" i="1"/>
  <c r="K594" i="1"/>
  <c r="L594" i="1"/>
  <c r="M594" i="1"/>
  <c r="I595" i="1"/>
  <c r="J595" i="1"/>
  <c r="K595" i="1"/>
  <c r="L595" i="1"/>
  <c r="M595" i="1"/>
  <c r="I596" i="1"/>
  <c r="J596" i="1"/>
  <c r="K596" i="1"/>
  <c r="L596" i="1"/>
  <c r="M596" i="1"/>
  <c r="I597" i="1"/>
  <c r="J597" i="1"/>
  <c r="K597" i="1"/>
  <c r="L597" i="1"/>
  <c r="M597" i="1"/>
  <c r="I598" i="1"/>
  <c r="J598" i="1"/>
  <c r="K598" i="1"/>
  <c r="L598" i="1"/>
  <c r="M598" i="1"/>
  <c r="I599" i="1"/>
  <c r="J599" i="1"/>
  <c r="K599" i="1"/>
  <c r="L599" i="1"/>
  <c r="M599" i="1"/>
  <c r="I600" i="1"/>
  <c r="J600" i="1"/>
  <c r="K600" i="1"/>
  <c r="L600" i="1"/>
  <c r="M600" i="1"/>
  <c r="I601" i="1"/>
  <c r="J601" i="1"/>
  <c r="K601" i="1"/>
  <c r="L601" i="1"/>
  <c r="M601" i="1"/>
  <c r="I602" i="1"/>
  <c r="J602" i="1"/>
  <c r="K602" i="1"/>
  <c r="L602" i="1"/>
  <c r="M602" i="1"/>
  <c r="J3" i="1"/>
  <c r="K3" i="1"/>
  <c r="L3" i="1"/>
  <c r="M3" i="1"/>
  <c r="I3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<sst xmlns="http://schemas.openxmlformats.org/spreadsheetml/2006/main" count="640" uniqueCount="22">
  <si>
    <t>BFS_Iterative</t>
  </si>
  <si>
    <t>BFS_Recursive</t>
  </si>
  <si>
    <t>DFS_Iterative</t>
  </si>
  <si>
    <t>DFS_Recursive</t>
  </si>
  <si>
    <t>Dijkstra</t>
  </si>
  <si>
    <t>A*</t>
  </si>
  <si>
    <t>Algorithm</t>
  </si>
  <si>
    <t>Path Nodes</t>
  </si>
  <si>
    <t>Nodes Explored</t>
  </si>
  <si>
    <t>Matrix Time</t>
  </si>
  <si>
    <t>List Time</t>
  </si>
  <si>
    <t>Cost</t>
  </si>
  <si>
    <t>Raw Data</t>
  </si>
  <si>
    <t>Normalized Data</t>
  </si>
  <si>
    <t>Adjacency List Source -&gt; Destination</t>
  </si>
  <si>
    <t>Nodes in Path</t>
  </si>
  <si>
    <t>Execution Time</t>
  </si>
  <si>
    <t>Avg Normalized Results</t>
  </si>
  <si>
    <t>DFS Iterative</t>
  </si>
  <si>
    <t>DFS Recursive</t>
  </si>
  <si>
    <t>Adjacency Matrix Source -&gt; Destination</t>
  </si>
  <si>
    <t>Search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</si>
</sst>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ont="1" applyFill="1"/>
    <xf numFmtId="0" fontId="0" fillId="3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textRotation="90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03"/>
  <sheetViews>
    <sheetView tabSelected="1" topLeftCell="F1" workbookViewId="0">
      <selection activeCell="Y1" sqref="Y1:AG11"/>
    </sheetView>
  </sheetViews>
  <sheetFormatPr defaultRowHeight="14.5" x14ac:dyDescent="0.35"/>
  <cols>
    <col min="7" max="7" width="8.7265625" style="1"/>
    <col min="14" max="14" width="8.7265625" style="2"/>
  </cols>
  <sheetData>
    <row r="1" spans="1:34" ht="14.5" customHeight="1" x14ac:dyDescent="0.35">
      <c r="A1" s="3" t="s">
        <v>12</v>
      </c>
      <c r="B1" s="3"/>
      <c r="C1" s="3"/>
      <c r="D1" s="3"/>
      <c r="E1" s="3"/>
      <c r="F1" s="3"/>
      <c r="H1" s="3" t="s">
        <v>13</v>
      </c>
      <c r="I1" s="3"/>
      <c r="J1" s="3"/>
      <c r="K1" s="3"/>
      <c r="L1" s="3"/>
      <c r="M1" s="3"/>
      <c r="O1" s="4" t="s">
        <v>14</v>
      </c>
      <c r="P1" s="4"/>
      <c r="Q1" s="4"/>
      <c r="R1" s="3" t="s">
        <v>21</v>
      </c>
      <c r="S1" s="3"/>
      <c r="T1" s="3"/>
      <c r="U1" s="3"/>
      <c r="V1" s="3"/>
      <c r="W1" s="3"/>
      <c r="X1" s="2"/>
      <c r="Y1" s="4" t="s">
        <v>20</v>
      </c>
      <c r="Z1" s="4"/>
      <c r="AA1" s="4"/>
      <c r="AB1" s="3" t="s">
        <v>21</v>
      </c>
      <c r="AC1" s="3"/>
      <c r="AD1" s="3"/>
      <c r="AE1" s="3"/>
      <c r="AF1" s="3"/>
      <c r="AG1" s="3"/>
      <c r="AH1" s="2"/>
    </row>
    <row r="2" spans="1:34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O2" s="4"/>
      <c r="P2" s="4"/>
      <c r="Q2" s="4"/>
      <c r="R2" s="4" t="s">
        <v>18</v>
      </c>
      <c r="S2" s="4" t="s">
        <v>19</v>
      </c>
      <c r="T2" s="4" t="s">
        <v>18</v>
      </c>
      <c r="U2" s="4" t="s">
        <v>19</v>
      </c>
      <c r="V2" s="4" t="s">
        <v>4</v>
      </c>
      <c r="W2" s="4" t="s">
        <v>5</v>
      </c>
      <c r="X2" s="2"/>
      <c r="Y2" s="4"/>
      <c r="Z2" s="4"/>
      <c r="AA2" s="4"/>
      <c r="AB2" s="4" t="s">
        <v>18</v>
      </c>
      <c r="AC2" s="4" t="s">
        <v>19</v>
      </c>
      <c r="AD2" s="4" t="s">
        <v>18</v>
      </c>
      <c r="AE2" s="4" t="s">
        <v>19</v>
      </c>
      <c r="AF2" s="4" t="s">
        <v>4</v>
      </c>
      <c r="AG2" s="4" t="s">
        <v>5</v>
      </c>
      <c r="AH2" s="2"/>
    </row>
    <row r="3" spans="1:34" ht="14.5" customHeight="1" x14ac:dyDescent="0.35">
      <c r="A3" t="s">
        <v>0</v>
      </c>
      <c r="B3">
        <v>52</v>
      </c>
      <c r="C3">
        <v>4488</v>
      </c>
      <c r="D3">
        <v>175.541</v>
      </c>
      <c r="E3">
        <v>84.8</v>
      </c>
      <c r="F3">
        <v>22.867999999999999</v>
      </c>
      <c r="H3" t="str">
        <f>A3</f>
        <v>BFS_Iterative</v>
      </c>
      <c r="I3">
        <f>IFERROR((B3-MIN(B$3:B602))/(MAX(B$3:B$602) - MIN(B$3:B$602)),0)</f>
        <v>1.0020496470052379E-2</v>
      </c>
      <c r="J3">
        <f>IFERROR((C3-MIN(C$3:C602))/(MAX(C$3:C$602) - MIN(C$3:C$602)),0)</f>
        <v>0.27842502024795962</v>
      </c>
      <c r="K3">
        <f>IFERROR((D3-MIN(D$3:D602))/(MAX(D$3:D$602) - MIN(D$3:D$602)),0)</f>
        <v>1.3563226035528109E-3</v>
      </c>
      <c r="L3">
        <f>IFERROR((E3-MIN(E$3:E602))/(MAX(E$3:E$602) - MIN(E$3:E$602)),0)</f>
        <v>6.7600415306912889E-4</v>
      </c>
      <c r="M3">
        <f>IFERROR((F3-MIN(F$3:F602))/(MAX(F$3:F$602) - MIN(F$3:F$602)),0)</f>
        <v>9.5695523187446074E-3</v>
      </c>
      <c r="O3" s="4"/>
      <c r="P3" s="4"/>
      <c r="Q3" s="4"/>
      <c r="R3" s="4"/>
      <c r="S3" s="4"/>
      <c r="T3" s="4"/>
      <c r="U3" s="4"/>
      <c r="V3" s="4"/>
      <c r="W3" s="4"/>
      <c r="X3" s="2"/>
      <c r="Y3" s="4"/>
      <c r="Z3" s="4"/>
      <c r="AA3" s="4"/>
      <c r="AB3" s="4"/>
      <c r="AC3" s="4"/>
      <c r="AD3" s="4"/>
      <c r="AE3" s="4"/>
      <c r="AF3" s="4"/>
      <c r="AG3" s="4"/>
      <c r="AH3" s="2"/>
    </row>
    <row r="4" spans="1:34" x14ac:dyDescent="0.35">
      <c r="A4" t="s">
        <v>1</v>
      </c>
      <c r="B4">
        <v>52</v>
      </c>
      <c r="C4">
        <v>4488</v>
      </c>
      <c r="D4">
        <v>167.52500000000001</v>
      </c>
      <c r="E4">
        <v>85.77</v>
      </c>
      <c r="F4">
        <v>22.867999999999999</v>
      </c>
      <c r="H4" t="str">
        <f t="shared" ref="H4:H67" si="0">A4</f>
        <v>BFS_Recursive</v>
      </c>
      <c r="I4">
        <f>IFERROR((B4-MIN(B$3:B603))/(MAX(B$3:B$602) - MIN(B$3:B$602)),0)</f>
        <v>1.0020496470052379E-2</v>
      </c>
      <c r="J4">
        <f>IFERROR((C4-MIN(C$3:C603))/(MAX(C$3:C$602) - MIN(C$3:C$602)),0)</f>
        <v>0.27842502024795962</v>
      </c>
      <c r="K4">
        <f>IFERROR((D4-MIN(D$3:D603))/(MAX(D$3:D$602) - MIN(D$3:D$602)),0)</f>
        <v>1.291448315169976E-3</v>
      </c>
      <c r="L4">
        <f>IFERROR((E4-MIN(E$3:E603))/(MAX(E$3:E$602) - MIN(E$3:E$602)),0)</f>
        <v>6.8401955533390799E-4</v>
      </c>
      <c r="M4">
        <f>IFERROR((F4-MIN(F$3:F603))/(MAX(F$3:F$602) - MIN(F$3:F$602)),0)</f>
        <v>9.5695523187446074E-3</v>
      </c>
      <c r="O4" s="5" t="s">
        <v>17</v>
      </c>
      <c r="P4" s="3" t="s">
        <v>15</v>
      </c>
      <c r="Q4" s="3"/>
      <c r="R4" s="3" cm="1">
        <f t="array" ref="R4">AVERAGE(IF(MOD(ROW($I$3:$I$602)-3,6)=0,$I$3:$I$602))</f>
        <v>1.4379412434525165E-2</v>
      </c>
      <c r="S4" s="3" cm="1">
        <f t="array" ref="S4">AVERAGE(IF(MOD(ROW($I$3:$I$602)-4,6)=0,$I$3:$I$602))</f>
        <v>1.4379412434525165E-2</v>
      </c>
      <c r="T4" s="3" cm="1">
        <f t="array" ref="T4">AVERAGE(IF(MOD(ROW($I$3:$I$602)-5,6)=0,$I$3:$I$602))</f>
        <v>0.42486905033022104</v>
      </c>
      <c r="U4" s="3" cm="1">
        <f t="array" ref="U4">AVERAGE(IF(MOD(ROW($I$3:$I$602)-6,6)=0,$I$3:$I$602))</f>
        <v>0.42486905033022104</v>
      </c>
      <c r="V4" s="3" cm="1">
        <f t="array" ref="V4">AVERAGE(IF(MOD(ROW($I$3:$I$602)-7,6)=0,$I$3:$I$602))</f>
        <v>1.6151218401275338E-2</v>
      </c>
      <c r="W4" s="3" cm="1">
        <f t="array" ref="W4">AVERAGE(IF(MOD(ROW($I$3:$I$602)-8,6)=0,$I$3:$I$602))</f>
        <v>1.4379412434525165E-2</v>
      </c>
      <c r="X4" s="2"/>
      <c r="Y4" s="5" t="s">
        <v>17</v>
      </c>
      <c r="Z4" s="3" t="s">
        <v>15</v>
      </c>
      <c r="AA4" s="3"/>
      <c r="AB4" s="3" cm="1">
        <f t="array" ref="AB4">AVERAGE(IF(MOD(ROW($I$3:$I$602)-3,6)=0,$I$3:$I$602))</f>
        <v>1.4379412434525165E-2</v>
      </c>
      <c r="AC4" s="3" cm="1">
        <f t="array" ref="AC4">AVERAGE(IF(MOD(ROW($I$3:$I$602)-4,6)=0,$I$3:$I$602))</f>
        <v>1.4379412434525165E-2</v>
      </c>
      <c r="AD4" s="3" cm="1">
        <f t="array" ref="AD4">AVERAGE(IF(MOD(ROW($I$3:$I$602)-5,6)=0,$I$3:$I$602))</f>
        <v>0.42486905033022104</v>
      </c>
      <c r="AE4" s="3" cm="1">
        <f t="array" ref="AE4">AVERAGE(IF(MOD(ROW($I$3:$I$602)-6,6)=0,$I$3:$I$602))</f>
        <v>0.42486905033022104</v>
      </c>
      <c r="AF4" s="3" cm="1">
        <f t="array" ref="AF4">AVERAGE(IF(MOD(ROW($I$3:$I$602)-7,6)=0,$I$3:$I$602))</f>
        <v>1.6151218401275338E-2</v>
      </c>
      <c r="AG4" s="3" cm="1">
        <f t="array" ref="AG4">AVERAGE(IF(MOD(ROW($I$3:$I$602)-8,6)=0,$I$3:$I$602))</f>
        <v>1.4379412434525165E-2</v>
      </c>
      <c r="AH4" s="2"/>
    </row>
    <row r="5" spans="1:34" x14ac:dyDescent="0.35">
      <c r="A5" t="s">
        <v>2</v>
      </c>
      <c r="B5">
        <v>1188</v>
      </c>
      <c r="C5">
        <v>7899</v>
      </c>
      <c r="D5">
        <v>2890.43</v>
      </c>
      <c r="E5">
        <v>1787.49</v>
      </c>
      <c r="F5">
        <v>604.76099999999997</v>
      </c>
      <c r="H5" t="str">
        <f t="shared" si="0"/>
        <v>DFS_Iterative</v>
      </c>
      <c r="I5">
        <f>IFERROR((B5-MIN(B$3:B604))/(MAX(B$3:B$602) - MIN(B$3:B$602)),0)</f>
        <v>0.26873149624231385</v>
      </c>
      <c r="J5">
        <f>IFERROR((C5-MIN(C$3:C604))/(MAX(C$3:C$602) - MIN(C$3:C$602)),0)</f>
        <v>0.49093514422777396</v>
      </c>
      <c r="K5">
        <f>IFERROR((D5-MIN(D$3:D604))/(MAX(D$3:D$602) - MIN(D$3:D$602)),0)</f>
        <v>2.3328190357218823E-2</v>
      </c>
      <c r="L5">
        <f>IFERROR((E5-MIN(E$3:E604))/(MAX(E$3:E$602) - MIN(E$3:E$602)),0)</f>
        <v>1.4745844650199912E-2</v>
      </c>
      <c r="M5">
        <f>IFERROR((F5-MIN(F$3:F604))/(MAX(F$3:F$602) - MIN(F$3:F$602)),0)</f>
        <v>0.27458266422676175</v>
      </c>
      <c r="O5" s="5"/>
      <c r="P5" s="3"/>
      <c r="Q5" s="3"/>
      <c r="R5" s="3"/>
      <c r="S5" s="3"/>
      <c r="T5" s="3"/>
      <c r="U5" s="3"/>
      <c r="V5" s="3"/>
      <c r="W5" s="3"/>
      <c r="X5" s="2"/>
      <c r="Y5" s="5"/>
      <c r="Z5" s="3"/>
      <c r="AA5" s="3"/>
      <c r="AB5" s="3"/>
      <c r="AC5" s="3"/>
      <c r="AD5" s="3"/>
      <c r="AE5" s="3"/>
      <c r="AF5" s="3"/>
      <c r="AG5" s="3"/>
      <c r="AH5" s="2"/>
    </row>
    <row r="6" spans="1:34" x14ac:dyDescent="0.35">
      <c r="A6" t="s">
        <v>3</v>
      </c>
      <c r="B6">
        <v>1188</v>
      </c>
      <c r="C6">
        <v>7899</v>
      </c>
      <c r="D6">
        <v>2898.38</v>
      </c>
      <c r="E6">
        <v>1792.82</v>
      </c>
      <c r="F6">
        <v>604.76099999999997</v>
      </c>
      <c r="H6" t="str">
        <f t="shared" si="0"/>
        <v>DFS_Recursive</v>
      </c>
      <c r="I6">
        <f>IFERROR((B6-MIN(B$3:B605))/(MAX(B$3:B$602) - MIN(B$3:B$602)),0)</f>
        <v>0.26873149624231385</v>
      </c>
      <c r="J6">
        <f>IFERROR((C6-MIN(C$3:C605))/(MAX(C$3:C$602) - MIN(C$3:C$602)),0)</f>
        <v>0.49093514422777396</v>
      </c>
      <c r="K6">
        <f>IFERROR((D6-MIN(D$3:D605))/(MAX(D$3:D$602) - MIN(D$3:D$602)),0)</f>
        <v>2.3392530501011682E-2</v>
      </c>
      <c r="L6">
        <f>IFERROR((E6-MIN(E$3:E605))/(MAX(E$3:E$602) - MIN(E$3:E$602)),0)</f>
        <v>1.4789888046149677E-2</v>
      </c>
      <c r="M6">
        <f>IFERROR((F6-MIN(F$3:F605))/(MAX(F$3:F$602) - MIN(F$3:F$602)),0)</f>
        <v>0.27458266422676175</v>
      </c>
      <c r="O6" s="5"/>
      <c r="P6" s="3" t="s">
        <v>8</v>
      </c>
      <c r="Q6" s="3"/>
      <c r="R6" s="3" cm="1">
        <f t="array" ref="R6">AVERAGE(IF(MOD(ROW($J$3:$J$602)-3,6)=0,$J$3:$J$602))</f>
        <v>0.33014890038003869</v>
      </c>
      <c r="S6" s="3" cm="1">
        <f t="array" ref="S6">AVERAGE(IF(MOD(ROW($J$3:$J$602)-4,6)=0,$J$3:$J$602))</f>
        <v>0.33014890038003869</v>
      </c>
      <c r="T6" s="3" cm="1">
        <f t="array" ref="T6">AVERAGE(IF(MOD(ROW($J$3:$J$602)-5,6)=0,$J$3:$J$602))</f>
        <v>0.4065179739580092</v>
      </c>
      <c r="U6" s="3" cm="1">
        <f t="array" ref="U6">AVERAGE(IF(MOD(ROW($J$3:$J$602)-6,6)=0,$J$3:$J$602))</f>
        <v>0.4065179739580092</v>
      </c>
      <c r="V6" s="3" cm="1">
        <f t="array" ref="V6">AVERAGE(IF(MOD(ROW($J$3:$J$602)-7,6)=0,$J$3:$J$602))</f>
        <v>0.52279048034390396</v>
      </c>
      <c r="W6" s="3" cm="1">
        <f t="array" ref="W6">AVERAGE(IF(MOD(ROW($J$3:$J$602)-8,6)=0,$J$3:$J$602))</f>
        <v>1.077440657902934E-2</v>
      </c>
      <c r="X6" s="2"/>
      <c r="Y6" s="5"/>
      <c r="Z6" s="3" t="s">
        <v>8</v>
      </c>
      <c r="AA6" s="3"/>
      <c r="AB6" s="3" cm="1">
        <f t="array" ref="AB6">AVERAGE(IF(MOD(ROW($J$3:$J$602)-3,6)=0,$J$3:$J$602))</f>
        <v>0.33014890038003869</v>
      </c>
      <c r="AC6" s="3" cm="1">
        <f t="array" ref="AC6">AVERAGE(IF(MOD(ROW($J$3:$J$602)-4,6)=0,$J$3:$J$602))</f>
        <v>0.33014890038003869</v>
      </c>
      <c r="AD6" s="3" cm="1">
        <f t="array" ref="AD6">AVERAGE(IF(MOD(ROW($J$3:$J$602)-5,6)=0,$J$3:$J$602))</f>
        <v>0.4065179739580092</v>
      </c>
      <c r="AE6" s="3" cm="1">
        <f t="array" ref="AE6">AVERAGE(IF(MOD(ROW($J$3:$J$602)-6,6)=0,$J$3:$J$602))</f>
        <v>0.4065179739580092</v>
      </c>
      <c r="AF6" s="3" cm="1">
        <f t="array" ref="AF6">AVERAGE(IF(MOD(ROW($J$3:$J$602)-7,6)=0,$J$3:$J$602))</f>
        <v>0.52279048034390396</v>
      </c>
      <c r="AG6" s="3" cm="1">
        <f t="array" ref="AG6">AVERAGE(IF(MOD(ROW($J$3:$J$602)-8,6)=0,$J$3:$J$602))</f>
        <v>1.077440657902934E-2</v>
      </c>
      <c r="AH6" s="2"/>
    </row>
    <row r="7" spans="1:34" x14ac:dyDescent="0.35">
      <c r="A7" t="s">
        <v>4</v>
      </c>
      <c r="B7">
        <v>58</v>
      </c>
      <c r="C7">
        <v>5703</v>
      </c>
      <c r="D7">
        <v>35186</v>
      </c>
      <c r="E7">
        <v>34969.5</v>
      </c>
      <c r="F7">
        <v>13.592000000000001</v>
      </c>
      <c r="H7" t="str">
        <f t="shared" si="0"/>
        <v>Dijkstra</v>
      </c>
      <c r="I7">
        <f>IFERROR((B7-MIN(B$3:B606))/(MAX(B$3:B$602) - MIN(B$3:B$602)),0)</f>
        <v>1.1386927806877705E-2</v>
      </c>
      <c r="J7">
        <f>IFERROR((C7-MIN(C$3:C606))/(MAX(C$3:C$602) - MIN(C$3:C$602)),0)</f>
        <v>0.35412123855211514</v>
      </c>
      <c r="K7">
        <f>IFERROR((D7-MIN(D$3:D606))/(MAX(D$3:D$602) - MIN(D$3:D$602)),0)</f>
        <v>0.28469946302039711</v>
      </c>
      <c r="L7">
        <f>IFERROR((E7-MIN(E$3:E606))/(MAX(E$3:E$602) - MIN(E$3:E$602)),0)</f>
        <v>0.28893879114909204</v>
      </c>
      <c r="M7">
        <f>IFERROR((F7-MIN(F$3:F606))/(MAX(F$3:F$602) - MIN(F$3:F$602)),0)</f>
        <v>5.3449584053296565E-3</v>
      </c>
      <c r="O7" s="5"/>
      <c r="P7" s="3"/>
      <c r="Q7" s="3"/>
      <c r="R7" s="3"/>
      <c r="S7" s="3"/>
      <c r="T7" s="3"/>
      <c r="U7" s="3"/>
      <c r="V7" s="3"/>
      <c r="W7" s="3"/>
      <c r="X7" s="2"/>
      <c r="Y7" s="5"/>
      <c r="Z7" s="3"/>
      <c r="AA7" s="3"/>
      <c r="AB7" s="3"/>
      <c r="AC7" s="3"/>
      <c r="AD7" s="3"/>
      <c r="AE7" s="3"/>
      <c r="AF7" s="3"/>
      <c r="AG7" s="3"/>
      <c r="AH7" s="2"/>
    </row>
    <row r="8" spans="1:34" x14ac:dyDescent="0.35">
      <c r="A8" t="s">
        <v>5</v>
      </c>
      <c r="B8">
        <v>52</v>
      </c>
      <c r="C8">
        <v>132</v>
      </c>
      <c r="D8">
        <v>877.85799999999995</v>
      </c>
      <c r="E8">
        <v>772.18399999999997</v>
      </c>
      <c r="F8">
        <v>20.082000000000001</v>
      </c>
      <c r="H8" t="str">
        <f t="shared" si="0"/>
        <v>A*</v>
      </c>
      <c r="I8">
        <f>IFERROR((B8-MIN(B$3:B607))/(MAX(B$3:B$602) - MIN(B$3:B$602)),0)</f>
        <v>1.0020496470052379E-2</v>
      </c>
      <c r="J8">
        <f>IFERROR((C8-MIN(C$3:C607))/(MAX(C$3:C$602) - MIN(C$3:C$602)),0)</f>
        <v>7.0400598093576724E-3</v>
      </c>
      <c r="K8">
        <f>IFERROR((D8-MIN(D$3:D607))/(MAX(D$3:D$602) - MIN(D$3:D$602)),0)</f>
        <v>7.0402442096116416E-3</v>
      </c>
      <c r="L8">
        <f>IFERROR((E8-MIN(E$3:E607))/(MAX(E$3:E$602) - MIN(E$3:E$602)),0)</f>
        <v>6.3560652565464188E-3</v>
      </c>
      <c r="M8">
        <f>IFERROR((F8-MIN(F$3:F607))/(MAX(F$3:F$602) - MIN(F$3:F$602)),0)</f>
        <v>8.3007167600151928E-3</v>
      </c>
      <c r="O8" s="5"/>
      <c r="P8" s="3" t="s">
        <v>16</v>
      </c>
      <c r="Q8" s="3"/>
      <c r="R8" s="3" cm="1">
        <f t="array" ref="R8">AVERAGE(IF(MOD(ROW($L$3:$L$602)-3,6)=0,$L$3:$L$602))</f>
        <v>8.5548884170066441E-4</v>
      </c>
      <c r="S8" s="3" cm="1">
        <f t="array" ref="S8">AVERAGE(IF(MOD(ROW($L$3:$L$602)-4,6)=0,$L$3:$L$602))</f>
        <v>8.5408135358957128E-4</v>
      </c>
      <c r="T8" s="3" cm="1">
        <f t="array" ref="T8">AVERAGE(IF(MOD(ROW($L$3:$L$602)-5,6)=0,$L$3:$L$602))</f>
        <v>2.5125995099796228E-2</v>
      </c>
      <c r="U8" s="3" cm="1">
        <f t="array" ref="U8">AVERAGE(IF(MOD(ROW($L$3:$L$602)-6,6)=0,$L$3:$L$602))</f>
        <v>2.5292460048260322E-2</v>
      </c>
      <c r="V8" s="3" cm="1">
        <f t="array" ref="V8">AVERAGE(IF(MOD(ROW($L$3:$L$602)-7,6)=0,$L$3:$L$602))</f>
        <v>0.44125676376001638</v>
      </c>
      <c r="W8" s="3" cm="1">
        <f t="array" ref="W8">AVERAGE(IF(MOD(ROW($L$3:$L$602)-8,6)=0,$L$3:$L$602))</f>
        <v>6.7264189013828543E-3</v>
      </c>
      <c r="X8" s="2"/>
      <c r="Y8" s="5"/>
      <c r="Z8" s="3" t="s">
        <v>16</v>
      </c>
      <c r="AA8" s="3"/>
      <c r="AB8" s="3" cm="1">
        <f t="array" ref="AB8">AVERAGE(IF(MOD(ROW($K$3:$K$602)-3,6)=0,$K$3:$K$602))</f>
        <v>1.509163869563219E-3</v>
      </c>
      <c r="AC8" s="3" cm="1">
        <f t="array" ref="AC8">AVERAGE(IF(MOD(ROW($K$3:$K$602)-4,6)=0,$K$3:$K$602))</f>
        <v>1.44163010763928E-3</v>
      </c>
      <c r="AD8" s="3" cm="1">
        <f t="array" ref="AD8">AVERAGE(IF(MOD(ROW($K$3:$K$602)-5,6)=0,$K$3:$K$602))</f>
        <v>4.8016512578226977E-2</v>
      </c>
      <c r="AE8" s="3" cm="1">
        <f t="array" ref="AE8">AVERAGE(IF(MOD(ROW($K$3:$K$602)-6,6)=0,$K$3:$K$602))</f>
        <v>4.8375301545865425E-2</v>
      </c>
      <c r="AF8" s="3" cm="1">
        <f t="array" ref="AF8">AVERAGE(IF(MOD(ROW($K$3:$K$602)-7,6)=0,$K$3:$K$602))</f>
        <v>0.43649456751886645</v>
      </c>
      <c r="AG8" s="3" cm="1">
        <f t="array" ref="AG8">AVERAGE(IF(MOD(ROW($K$3:$K$602)-8,6)=0,$K$3:$K$602))</f>
        <v>7.6597619387163149E-3</v>
      </c>
      <c r="AH8" s="2"/>
    </row>
    <row r="9" spans="1:34" x14ac:dyDescent="0.35">
      <c r="A9" t="s">
        <v>0</v>
      </c>
      <c r="B9">
        <v>105</v>
      </c>
      <c r="C9">
        <v>8517</v>
      </c>
      <c r="D9">
        <v>336.88799999999998</v>
      </c>
      <c r="E9">
        <v>252.352</v>
      </c>
      <c r="F9">
        <v>53.273000000000003</v>
      </c>
      <c r="H9" t="str">
        <f t="shared" si="0"/>
        <v>BFS_Iterative</v>
      </c>
      <c r="I9">
        <f>IFERROR((B9-MIN(B$3:B608))/(MAX(B$3:B$602) - MIN(B$3:B$602)),0)</f>
        <v>2.2090639945342747E-2</v>
      </c>
      <c r="J9">
        <f>IFERROR((C9-MIN(C$3:C608))/(MAX(C$3:C$602) - MIN(C$3:C$602)),0)</f>
        <v>0.52943741822939383</v>
      </c>
      <c r="K9">
        <f>IFERROR((D9-MIN(D$3:D608))/(MAX(D$3:D$602) - MIN(D$3:D$602)),0)</f>
        <v>2.6621199847535709E-3</v>
      </c>
      <c r="L9">
        <f>IFERROR((E9-MIN(E$3:E608))/(MAX(E$3:E$602) - MIN(E$3:E$602)),0)</f>
        <v>2.0605368131395218E-3</v>
      </c>
      <c r="M9">
        <f>IFERROR((F9-MIN(F$3:F608))/(MAX(F$3:F$602) - MIN(F$3:F$602)),0)</f>
        <v>2.3416984179178164E-2</v>
      </c>
      <c r="O9" s="5"/>
      <c r="P9" s="3"/>
      <c r="Q9" s="3"/>
      <c r="R9" s="3"/>
      <c r="S9" s="3"/>
      <c r="T9" s="3"/>
      <c r="U9" s="3"/>
      <c r="V9" s="3"/>
      <c r="W9" s="3"/>
      <c r="X9" s="2"/>
      <c r="Y9" s="5"/>
      <c r="Z9" s="3"/>
      <c r="AA9" s="3"/>
      <c r="AB9" s="3"/>
      <c r="AC9" s="3"/>
      <c r="AD9" s="3"/>
      <c r="AE9" s="3"/>
      <c r="AF9" s="3"/>
      <c r="AG9" s="3"/>
      <c r="AH9" s="2"/>
    </row>
    <row r="10" spans="1:34" x14ac:dyDescent="0.35">
      <c r="A10" t="s">
        <v>1</v>
      </c>
      <c r="B10">
        <v>105</v>
      </c>
      <c r="C10">
        <v>8517</v>
      </c>
      <c r="D10">
        <v>330.834</v>
      </c>
      <c r="E10">
        <v>248.376</v>
      </c>
      <c r="F10">
        <v>53.273000000000003</v>
      </c>
      <c r="H10" t="str">
        <f t="shared" si="0"/>
        <v>BFS_Recursive</v>
      </c>
      <c r="I10">
        <f>IFERROR((B10-MIN(B$3:B609))/(MAX(B$3:B$602) - MIN(B$3:B$602)),0)</f>
        <v>2.2090639945342747E-2</v>
      </c>
      <c r="J10">
        <f>IFERROR((C10-MIN(C$3:C609))/(MAX(C$3:C$602) - MIN(C$3:C$602)),0)</f>
        <v>0.52943741822939383</v>
      </c>
      <c r="K10">
        <f>IFERROR((D10-MIN(D$3:D609))/(MAX(D$3:D$602) - MIN(D$3:D$602)),0)</f>
        <v>2.6131243582728221E-3</v>
      </c>
      <c r="L10">
        <f>IFERROR((E10-MIN(E$3:E609))/(MAX(E$3:E$602) - MIN(E$3:E$602)),0)</f>
        <v>2.027681927155231E-3</v>
      </c>
      <c r="M10">
        <f>IFERROR((F10-MIN(F$3:F609))/(MAX(F$3:F$602) - MIN(F$3:F$602)),0)</f>
        <v>2.3416984179178164E-2</v>
      </c>
      <c r="O10" s="5"/>
      <c r="P10" s="3" t="s">
        <v>11</v>
      </c>
      <c r="Q10" s="3"/>
      <c r="R10" s="3" cm="1">
        <f t="array" ref="R10">AVERAGE(IF(MOD(ROW($M$3:$M$602)-3,6)=0,$M$3:$M$602))</f>
        <v>1.5112956423286455E-2</v>
      </c>
      <c r="S10" s="3" cm="1">
        <f t="array" ref="S10">AVERAGE(IF(MOD(ROW($M$3:$M$602)-4,6)=0,$M$3:$M$602))</f>
        <v>1.5112956423286455E-2</v>
      </c>
      <c r="T10" s="3" cm="1">
        <f t="array" ref="T10">AVERAGE(IF(MOD(ROW($M$3:$M$602)-5,6)=0,$M$3:$M$602))</f>
        <v>0.42734779210771534</v>
      </c>
      <c r="U10" s="3" cm="1">
        <f t="array" ref="U10">AVERAGE(IF(MOD(ROW($M$3:$M$602)-6,6)=0,$M$3:$M$602))</f>
        <v>0.42734779210771534</v>
      </c>
      <c r="V10" s="3" cm="1">
        <f t="array" ref="V10">AVERAGE(IF(MOD(ROW($M$3:$M$602)-7,6)=0,$M$3:$M$602))</f>
        <v>7.8813360938628611E-3</v>
      </c>
      <c r="W10" s="3" cm="1">
        <f t="array" ref="W10">AVERAGE(IF(MOD(ROW($M$3:$M$602)-8,6)=0,$M$3:$M$602))</f>
        <v>1.1259253254294501E-2</v>
      </c>
      <c r="X10" s="2"/>
      <c r="Y10" s="5"/>
      <c r="Z10" s="3" t="s">
        <v>11</v>
      </c>
      <c r="AA10" s="3"/>
      <c r="AB10" s="3" cm="1">
        <f t="array" ref="AB10">AVERAGE(IF(MOD(ROW($M$3:$M$602)-3,6)=0,$M$3:$M$602))</f>
        <v>1.5112956423286455E-2</v>
      </c>
      <c r="AC10" s="3" cm="1">
        <f t="array" ref="AC10">AVERAGE(IF(MOD(ROW($M$3:$M$602)-4,6)=0,$M$3:$M$602))</f>
        <v>1.5112956423286455E-2</v>
      </c>
      <c r="AD10" s="3" cm="1">
        <f t="array" ref="AD10">AVERAGE(IF(MOD(ROW($M$3:$M$602)-5,6)=0,$M$3:$M$602))</f>
        <v>0.42734779210771534</v>
      </c>
      <c r="AE10" s="3" cm="1">
        <f t="array" ref="AE10">AVERAGE(IF(MOD(ROW($M$3:$M$602)-6,6)=0,$M$3:$M$602))</f>
        <v>0.42734779210771534</v>
      </c>
      <c r="AF10" s="3" cm="1">
        <f t="array" ref="AF10">AVERAGE(IF(MOD(ROW($M$3:$M$602)-7,6)=0,$M$3:$M$602))</f>
        <v>7.8813360938628611E-3</v>
      </c>
      <c r="AG10" s="3" cm="1">
        <f t="array" ref="AG10">AVERAGE(IF(MOD(ROW($M$3:$M$602)-8,6)=0,$M$3:$M$602))</f>
        <v>1.1259253254294501E-2</v>
      </c>
      <c r="AH10" s="2"/>
    </row>
    <row r="11" spans="1:34" x14ac:dyDescent="0.35">
      <c r="A11" t="s">
        <v>2</v>
      </c>
      <c r="B11">
        <v>2283</v>
      </c>
      <c r="C11">
        <v>4622</v>
      </c>
      <c r="D11">
        <v>7303.55</v>
      </c>
      <c r="E11">
        <v>3559.72</v>
      </c>
      <c r="F11">
        <v>1133.8499999999999</v>
      </c>
      <c r="H11" t="str">
        <f t="shared" si="0"/>
        <v>DFS_Iterative</v>
      </c>
      <c r="I11">
        <f>IFERROR((B11-MIN(B$3:B610))/(MAX(B$3:B$602) - MIN(B$3:B$602)),0)</f>
        <v>0.51810521521293551</v>
      </c>
      <c r="J11">
        <f>IFERROR((C11-MIN(C$3:C610))/(MAX(C$3:C$602) - MIN(C$3:C$602)),0)</f>
        <v>0.28677340975640148</v>
      </c>
      <c r="K11">
        <f>IFERROR((D11-MIN(D$3:D610))/(MAX(D$3:D$602) - MIN(D$3:D$602)),0)</f>
        <v>5.9044011159122167E-2</v>
      </c>
      <c r="L11">
        <f>IFERROR((E11-MIN(E$3:E610))/(MAX(E$3:E$602) - MIN(E$3:E$602)),0)</f>
        <v>2.9390315120003625E-2</v>
      </c>
      <c r="M11">
        <f>IFERROR((F11-MIN(F$3:F610))/(MAX(F$3:F$602) - MIN(F$3:F$602)),0)</f>
        <v>0.51554710677255777</v>
      </c>
      <c r="O11" s="5"/>
      <c r="P11" s="3"/>
      <c r="Q11" s="3"/>
      <c r="R11" s="3"/>
      <c r="S11" s="3"/>
      <c r="T11" s="3"/>
      <c r="U11" s="3"/>
      <c r="V11" s="3"/>
      <c r="W11" s="3"/>
      <c r="X11" s="2"/>
      <c r="Y11" s="5"/>
      <c r="Z11" s="3"/>
      <c r="AA11" s="3"/>
      <c r="AB11" s="3"/>
      <c r="AC11" s="3"/>
      <c r="AD11" s="3"/>
      <c r="AE11" s="3"/>
      <c r="AF11" s="3"/>
      <c r="AG11" s="3"/>
      <c r="AH11" s="2"/>
    </row>
    <row r="12" spans="1:34" x14ac:dyDescent="0.35">
      <c r="A12" t="s">
        <v>3</v>
      </c>
      <c r="B12">
        <v>2283</v>
      </c>
      <c r="C12">
        <v>4622</v>
      </c>
      <c r="D12">
        <v>7393.84</v>
      </c>
      <c r="E12">
        <v>3562.45</v>
      </c>
      <c r="F12">
        <v>1133.8499999999999</v>
      </c>
      <c r="H12" t="str">
        <f t="shared" si="0"/>
        <v>DFS_Recursive</v>
      </c>
      <c r="I12">
        <f>IFERROR((B12-MIN(B$3:B611))/(MAX(B$3:B$602) - MIN(B$3:B$602)),0)</f>
        <v>0.51810521521293551</v>
      </c>
      <c r="J12">
        <f>IFERROR((C12-MIN(C$3:C611))/(MAX(C$3:C$602) - MIN(C$3:C$602)),0)</f>
        <v>0.28677340975640148</v>
      </c>
      <c r="K12">
        <f>IFERROR((D12-MIN(D$3:D611))/(MAX(D$3:D$602) - MIN(D$3:D$602)),0)</f>
        <v>5.9774737144412358E-2</v>
      </c>
      <c r="L12">
        <f>IFERROR((E12-MIN(E$3:E611))/(MAX(E$3:E$602) - MIN(E$3:E$602)),0)</f>
        <v>2.9412873932563262E-2</v>
      </c>
      <c r="M12">
        <f>IFERROR((F12-MIN(F$3:F611))/(MAX(F$3:F$602) - MIN(F$3:F$602)),0)</f>
        <v>0.51554710677255777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35">
      <c r="A13" t="s">
        <v>4</v>
      </c>
      <c r="B13">
        <v>109</v>
      </c>
      <c r="C13">
        <v>12608</v>
      </c>
      <c r="D13">
        <v>96594.9</v>
      </c>
      <c r="E13">
        <v>94853.6</v>
      </c>
      <c r="F13">
        <v>25.04</v>
      </c>
      <c r="H13" t="str">
        <f t="shared" si="0"/>
        <v>Dijkstra</v>
      </c>
      <c r="I13">
        <f>IFERROR((B13-MIN(B$3:B612))/(MAX(B$3:B$602) - MIN(B$3:B$602)),0)</f>
        <v>2.3001594169892964E-2</v>
      </c>
      <c r="J13">
        <f>IFERROR((C13-MIN(C$3:C612))/(MAX(C$3:C$602) - MIN(C$3:C$602)),0)</f>
        <v>0.78431250389383844</v>
      </c>
      <c r="K13">
        <f>IFERROR((D13-MIN(D$3:D612))/(MAX(D$3:D$602) - MIN(D$3:D$602)),0)</f>
        <v>0.78168782228595124</v>
      </c>
      <c r="L13">
        <f>IFERROR((E13-MIN(E$3:E612))/(MAX(E$3:E$602) - MIN(E$3:E$602)),0)</f>
        <v>0.78377915276173415</v>
      </c>
      <c r="M13">
        <f>IFERROR((F13-MIN(F$3:F612))/(MAX(F$3:F$602) - MIN(F$3:F$602)),0)</f>
        <v>1.0558752187215638E-2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35">
      <c r="A14" t="s">
        <v>5</v>
      </c>
      <c r="B14">
        <v>105</v>
      </c>
      <c r="C14">
        <v>281</v>
      </c>
      <c r="D14">
        <v>1878.45</v>
      </c>
      <c r="E14">
        <v>1536.07</v>
      </c>
      <c r="F14">
        <v>35.652000000000001</v>
      </c>
      <c r="H14" t="str">
        <f t="shared" si="0"/>
        <v>A*</v>
      </c>
      <c r="I14">
        <f>IFERROR((B14-MIN(B$3:B613))/(MAX(B$3:B$602) - MIN(B$3:B$602)),0)</f>
        <v>2.2090639945342747E-2</v>
      </c>
      <c r="J14">
        <f>IFERROR((C14-MIN(C$3:C613))/(MAX(C$3:C$602) - MIN(C$3:C$602)),0)</f>
        <v>1.6322970531431065E-2</v>
      </c>
      <c r="K14">
        <f>IFERROR((D14-MIN(D$3:D613))/(MAX(D$3:D$602) - MIN(D$3:D$602)),0)</f>
        <v>1.5138135172879822E-2</v>
      </c>
      <c r="L14">
        <f>IFERROR((E14-MIN(E$3:E613))/(MAX(E$3:E$602) - MIN(E$3:E$602)),0)</f>
        <v>1.2668285436374365E-2</v>
      </c>
      <c r="M14">
        <f>IFERROR((F14-MIN(F$3:F613))/(MAX(F$3:F$602) - MIN(F$3:F$602)),0)</f>
        <v>1.5391804214938741E-2</v>
      </c>
    </row>
    <row r="15" spans="1:34" x14ac:dyDescent="0.35">
      <c r="A15" t="s">
        <v>0</v>
      </c>
      <c r="B15">
        <v>78</v>
      </c>
      <c r="C15">
        <v>5458</v>
      </c>
      <c r="D15">
        <v>181.04499999999999</v>
      </c>
      <c r="E15">
        <v>108.81699999999999</v>
      </c>
      <c r="F15">
        <v>40.628999999999998</v>
      </c>
      <c r="H15" t="str">
        <f t="shared" si="0"/>
        <v>BFS_Iterative</v>
      </c>
      <c r="I15">
        <f>IFERROR((B15-MIN(B$3:B614))/(MAX(B$3:B$602) - MIN(B$3:B$602)),0)</f>
        <v>1.5941698929628788E-2</v>
      </c>
      <c r="J15">
        <f>IFERROR((C15-MIN(C$3:C614))/(MAX(C$3:C$602) - MIN(C$3:C$602)),0)</f>
        <v>0.3388573920627998</v>
      </c>
      <c r="K15">
        <f>IFERROR((D15-MIN(D$3:D614))/(MAX(D$3:D$602) - MIN(D$3:D$602)),0)</f>
        <v>1.400867025117073E-3</v>
      </c>
      <c r="L15">
        <f>IFERROR((E15-MIN(E$3:E614))/(MAX(E$3:E$602) - MIN(E$3:E$602)),0)</f>
        <v>8.7446386048480051E-4</v>
      </c>
      <c r="M15">
        <f>IFERROR((F15-MIN(F$3:F614))/(MAX(F$3:F$602) - MIN(F$3:F$602)),0)</f>
        <v>1.7658492863824704E-2</v>
      </c>
    </row>
    <row r="16" spans="1:34" x14ac:dyDescent="0.35">
      <c r="A16" t="s">
        <v>1</v>
      </c>
      <c r="B16">
        <v>78</v>
      </c>
      <c r="C16">
        <v>5458</v>
      </c>
      <c r="D16">
        <v>166.065</v>
      </c>
      <c r="E16">
        <v>107.714</v>
      </c>
      <c r="F16">
        <v>40.628999999999998</v>
      </c>
      <c r="H16" t="str">
        <f t="shared" si="0"/>
        <v>BFS_Recursive</v>
      </c>
      <c r="I16">
        <f>IFERROR((B16-MIN(B$3:B615))/(MAX(B$3:B$602) - MIN(B$3:B$602)),0)</f>
        <v>1.5941698929628788E-2</v>
      </c>
      <c r="J16">
        <f>IFERROR((C16-MIN(C$3:C615))/(MAX(C$3:C$602) - MIN(C$3:C$602)),0)</f>
        <v>0.3388573920627998</v>
      </c>
      <c r="K16">
        <f>IFERROR((D16-MIN(D$3:D615))/(MAX(D$3:D$602) - MIN(D$3:D$602)),0)</f>
        <v>1.2796323893916651E-3</v>
      </c>
      <c r="L16">
        <f>IFERROR((E16-MIN(E$3:E615))/(MAX(E$3:E$602) - MIN(E$3:E$602)),0)</f>
        <v>8.6534943914660315E-4</v>
      </c>
      <c r="M16">
        <f>IFERROR((F16-MIN(F$3:F615))/(MAX(F$3:F$602) - MIN(F$3:F$602)),0)</f>
        <v>1.7658492863824704E-2</v>
      </c>
    </row>
    <row r="17" spans="1:13" x14ac:dyDescent="0.35">
      <c r="A17" t="s">
        <v>2</v>
      </c>
      <c r="B17">
        <v>2454</v>
      </c>
      <c r="C17">
        <v>5055</v>
      </c>
      <c r="D17">
        <v>7444.12</v>
      </c>
      <c r="E17">
        <v>3735.06</v>
      </c>
      <c r="F17">
        <v>1230.8800000000001</v>
      </c>
      <c r="H17" t="str">
        <f t="shared" si="0"/>
        <v>DFS_Iterative</v>
      </c>
      <c r="I17">
        <f>IFERROR((B17-MIN(B$3:B616))/(MAX(B$3:B$602) - MIN(B$3:B$602)),0)</f>
        <v>0.55704850831245734</v>
      </c>
      <c r="J17">
        <f>IFERROR((C17-MIN(C$3:C616))/(MAX(C$3:C$602) - MIN(C$3:C$602)),0)</f>
        <v>0.31374992212323222</v>
      </c>
      <c r="K17">
        <f>IFERROR((D17-MIN(D$3:D616))/(MAX(D$3:D$602) - MIN(D$3:D$602)),0)</f>
        <v>6.0181658204777749E-2</v>
      </c>
      <c r="L17">
        <f>IFERROR((E17-MIN(E$3:E616))/(MAX(E$3:E$602) - MIN(E$3:E$602)),0)</f>
        <v>3.083920237062876E-2</v>
      </c>
      <c r="M17">
        <f>IFERROR((F17-MIN(F$3:F616))/(MAX(F$3:F$602) - MIN(F$3:F$602)),0)</f>
        <v>0.55973774362234796</v>
      </c>
    </row>
    <row r="18" spans="1:13" x14ac:dyDescent="0.35">
      <c r="A18" t="s">
        <v>3</v>
      </c>
      <c r="B18">
        <v>2454</v>
      </c>
      <c r="C18">
        <v>5055</v>
      </c>
      <c r="D18">
        <v>7387.15</v>
      </c>
      <c r="E18">
        <v>3744.09</v>
      </c>
      <c r="F18">
        <v>1230.8800000000001</v>
      </c>
      <c r="H18" t="str">
        <f t="shared" si="0"/>
        <v>DFS_Recursive</v>
      </c>
      <c r="I18">
        <f>IFERROR((B18-MIN(B$3:B617))/(MAX(B$3:B$602) - MIN(B$3:B$602)),0)</f>
        <v>0.55704850831245734</v>
      </c>
      <c r="J18">
        <f>IFERROR((C18-MIN(C$3:C617))/(MAX(C$3:C$602) - MIN(C$3:C$602)),0)</f>
        <v>0.31374992212323222</v>
      </c>
      <c r="K18">
        <f>IFERROR((D18-MIN(D$3:D617))/(MAX(D$3:D$602) - MIN(D$3:D$602)),0)</f>
        <v>5.9720594306428176E-2</v>
      </c>
      <c r="L18">
        <f>IFERROR((E18-MIN(E$3:E617))/(MAX(E$3:E$602) - MIN(E$3:E$602)),0)</f>
        <v>3.0913819981402944E-2</v>
      </c>
      <c r="M18">
        <f>IFERROR((F18-MIN(F$3:F617))/(MAX(F$3:F$602) - MIN(F$3:F$602)),0)</f>
        <v>0.55973774362234796</v>
      </c>
    </row>
    <row r="19" spans="1:13" x14ac:dyDescent="0.35">
      <c r="A19" t="s">
        <v>4</v>
      </c>
      <c r="B19">
        <v>80</v>
      </c>
      <c r="C19">
        <v>7730</v>
      </c>
      <c r="D19">
        <v>48780.7</v>
      </c>
      <c r="E19">
        <v>48418.6</v>
      </c>
      <c r="F19">
        <v>19.071000000000002</v>
      </c>
      <c r="H19" t="str">
        <f t="shared" si="0"/>
        <v>Dijkstra</v>
      </c>
      <c r="I19">
        <f>IFERROR((B19-MIN(B$3:B618))/(MAX(B$3:B$602) - MIN(B$3:B$602)),0)</f>
        <v>1.6397176041903893E-2</v>
      </c>
      <c r="J19">
        <f>IFERROR((C19-MIN(C$3:C618))/(MAX(C$3:C$602) - MIN(C$3:C$602)),0)</f>
        <v>0.48040620522085853</v>
      </c>
      <c r="K19">
        <f>IFERROR((D19-MIN(D$3:D618))/(MAX(D$3:D$602) - MIN(D$3:D$602)),0)</f>
        <v>0.39472272752615162</v>
      </c>
      <c r="L19">
        <f>IFERROR((E19-MIN(E$3:E618))/(MAX(E$3:E$602) - MIN(E$3:E$602)),0)</f>
        <v>0.40007275671532055</v>
      </c>
      <c r="M19">
        <f>IFERROR((F19-MIN(F$3:F618))/(MAX(F$3:F$602) - MIN(F$3:F$602)),0)</f>
        <v>7.840274279801468E-3</v>
      </c>
    </row>
    <row r="20" spans="1:13" x14ac:dyDescent="0.35">
      <c r="A20" t="s">
        <v>5</v>
      </c>
      <c r="B20">
        <v>78</v>
      </c>
      <c r="C20">
        <v>217</v>
      </c>
      <c r="D20">
        <v>857.70399999999995</v>
      </c>
      <c r="E20">
        <v>762.00099999999998</v>
      </c>
      <c r="F20">
        <v>25.550999999999998</v>
      </c>
      <c r="H20" t="str">
        <f t="shared" si="0"/>
        <v>A*</v>
      </c>
      <c r="I20">
        <f>IFERROR((B20-MIN(B$3:B619))/(MAX(B$3:B$602) - MIN(B$3:B$602)),0)</f>
        <v>1.5941698929628788E-2</v>
      </c>
      <c r="J20">
        <f>IFERROR((C20-MIN(C$3:C619))/(MAX(C$3:C$602) - MIN(C$3:C$602)),0)</f>
        <v>1.2335680019936452E-2</v>
      </c>
      <c r="K20">
        <f>IFERROR((D20-MIN(D$3:D619))/(MAX(D$3:D$602) - MIN(D$3:D$602)),0)</f>
        <v>6.877135875271864E-3</v>
      </c>
      <c r="L20">
        <f>IFERROR((E20-MIN(E$3:E619))/(MAX(E$3:E$602) - MIN(E$3:E$602)),0)</f>
        <v>6.2719200593688452E-3</v>
      </c>
      <c r="M20">
        <f>IFERROR((F20-MIN(F$3:F619))/(MAX(F$3:F$602) - MIN(F$3:F$602)),0)</f>
        <v>1.0791478307284099E-2</v>
      </c>
    </row>
    <row r="21" spans="1:13" x14ac:dyDescent="0.35">
      <c r="A21" t="s">
        <v>0</v>
      </c>
      <c r="B21">
        <v>65</v>
      </c>
      <c r="C21">
        <v>5354</v>
      </c>
      <c r="D21">
        <v>136.63399999999999</v>
      </c>
      <c r="E21">
        <v>46.874000000000002</v>
      </c>
      <c r="F21">
        <v>34.526000000000003</v>
      </c>
      <c r="H21" t="str">
        <f t="shared" si="0"/>
        <v>BFS_Iterative</v>
      </c>
      <c r="I21">
        <f>IFERROR((B21-MIN(B$3:B620))/(MAX(B$3:B$602) - MIN(B$3:B$602)),0)</f>
        <v>1.2981097699840584E-2</v>
      </c>
      <c r="J21">
        <f>IFERROR((C21-MIN(C$3:C620))/(MAX(C$3:C$602) - MIN(C$3:C$602)),0)</f>
        <v>0.3323780449816211</v>
      </c>
      <c r="K21">
        <f>IFERROR((D21-MIN(D$3:D620))/(MAX(D$3:D$602) - MIN(D$3:D$602)),0)</f>
        <v>1.0414443677605248E-3</v>
      </c>
      <c r="L21">
        <f>IFERROR((E21-MIN(E$3:E620))/(MAX(E$3:E$602) - MIN(E$3:E$602)),0)</f>
        <v>3.6261018781756697E-4</v>
      </c>
      <c r="M21">
        <f>IFERROR((F21-MIN(F$3:F620))/(MAX(F$3:F$602) - MIN(F$3:F$602)),0)</f>
        <v>1.4878986971891604E-2</v>
      </c>
    </row>
    <row r="22" spans="1:13" x14ac:dyDescent="0.35">
      <c r="A22" t="s">
        <v>1</v>
      </c>
      <c r="B22">
        <v>65</v>
      </c>
      <c r="C22">
        <v>5354</v>
      </c>
      <c r="D22">
        <v>128.65600000000001</v>
      </c>
      <c r="E22">
        <v>45.877000000000002</v>
      </c>
      <c r="F22">
        <v>34.526000000000003</v>
      </c>
      <c r="H22" t="str">
        <f t="shared" si="0"/>
        <v>BFS_Recursive</v>
      </c>
      <c r="I22">
        <f>IFERROR((B22-MIN(B$3:B621))/(MAX(B$3:B$602) - MIN(B$3:B$602)),0)</f>
        <v>1.2981097699840584E-2</v>
      </c>
      <c r="J22">
        <f>IFERROR((C22-MIN(C$3:C621))/(MAX(C$3:C$602) - MIN(C$3:C$602)),0)</f>
        <v>0.3323780449816211</v>
      </c>
      <c r="K22">
        <f>IFERROR((D22-MIN(D$3:D621))/(MAX(D$3:D$602) - MIN(D$3:D$602)),0)</f>
        <v>9.7687761717192003E-4</v>
      </c>
      <c r="L22">
        <f>IFERROR((E22-MIN(E$3:E621))/(MAX(E$3:E$602) - MIN(E$3:E$602)),0)</f>
        <v>3.5437167641758262E-4</v>
      </c>
      <c r="M22">
        <f>IFERROR((F22-MIN(F$3:F621))/(MAX(F$3:F$602) - MIN(F$3:F$602)),0)</f>
        <v>1.4878986971891604E-2</v>
      </c>
    </row>
    <row r="23" spans="1:13" x14ac:dyDescent="0.35">
      <c r="A23" t="s">
        <v>2</v>
      </c>
      <c r="B23">
        <v>2639</v>
      </c>
      <c r="C23">
        <v>7451</v>
      </c>
      <c r="D23">
        <v>7712.71</v>
      </c>
      <c r="E23">
        <v>3972.67</v>
      </c>
      <c r="F23">
        <v>1344.24</v>
      </c>
      <c r="H23" t="str">
        <f t="shared" si="0"/>
        <v>DFS_Iterative</v>
      </c>
      <c r="I23">
        <f>IFERROR((B23-MIN(B$3:B622))/(MAX(B$3:B$602) - MIN(B$3:B$602)),0)</f>
        <v>0.59918014119790486</v>
      </c>
      <c r="J23">
        <f>IFERROR((C23-MIN(C$3:C622))/(MAX(C$3:C$602) - MIN(C$3:C$602)),0)</f>
        <v>0.46302411064731169</v>
      </c>
      <c r="K23">
        <f>IFERROR((D23-MIN(D$3:D622))/(MAX(D$3:D$602) - MIN(D$3:D$602)),0)</f>
        <v>6.2355383892994526E-2</v>
      </c>
      <c r="L23">
        <f>IFERROR((E23-MIN(E$3:E622))/(MAX(E$3:E$602) - MIN(E$3:E$602)),0)</f>
        <v>3.2802645393447502E-2</v>
      </c>
      <c r="M23">
        <f>IFERROR((F23-MIN(F$3:F622))/(MAX(F$3:F$602) - MIN(F$3:F$602)),0)</f>
        <v>0.61136559679448232</v>
      </c>
    </row>
    <row r="24" spans="1:13" x14ac:dyDescent="0.35">
      <c r="A24" t="s">
        <v>3</v>
      </c>
      <c r="B24">
        <v>2639</v>
      </c>
      <c r="C24">
        <v>7451</v>
      </c>
      <c r="D24">
        <v>7714.37</v>
      </c>
      <c r="E24">
        <v>4003.05</v>
      </c>
      <c r="F24">
        <v>1344.24</v>
      </c>
      <c r="H24" t="str">
        <f t="shared" si="0"/>
        <v>DFS_Recursive</v>
      </c>
      <c r="I24">
        <f>IFERROR((B24-MIN(B$3:B623))/(MAX(B$3:B$602) - MIN(B$3:B$602)),0)</f>
        <v>0.59918014119790486</v>
      </c>
      <c r="J24">
        <f>IFERROR((C24-MIN(C$3:C623))/(MAX(C$3:C$602) - MIN(C$3:C$602)),0)</f>
        <v>0.46302411064731169</v>
      </c>
      <c r="K24">
        <f>IFERROR((D24-MIN(D$3:D623))/(MAX(D$3:D$602) - MIN(D$3:D$602)),0)</f>
        <v>6.2368818438742465E-2</v>
      </c>
      <c r="L24">
        <f>IFERROR((E24-MIN(E$3:E623))/(MAX(E$3:E$602) - MIN(E$3:E$602)),0)</f>
        <v>3.3053684487059865E-2</v>
      </c>
      <c r="M24">
        <f>IFERROR((F24-MIN(F$3:F623))/(MAX(F$3:F$602) - MIN(F$3:F$602)),0)</f>
        <v>0.61136559679448232</v>
      </c>
    </row>
    <row r="25" spans="1:13" x14ac:dyDescent="0.35">
      <c r="A25" t="s">
        <v>4</v>
      </c>
      <c r="B25">
        <v>79</v>
      </c>
      <c r="C25">
        <v>9260</v>
      </c>
      <c r="D25">
        <v>41122.9</v>
      </c>
      <c r="E25">
        <v>40685.5</v>
      </c>
      <c r="F25">
        <v>19.077000000000002</v>
      </c>
      <c r="H25" t="str">
        <f t="shared" si="0"/>
        <v>Dijkstra</v>
      </c>
      <c r="I25">
        <f>IFERROR((B25-MIN(B$3:B624))/(MAX(B$3:B$602) - MIN(B$3:B$602)),0)</f>
        <v>1.6169437485766339E-2</v>
      </c>
      <c r="J25">
        <f>IFERROR((C25-MIN(C$3:C624))/(MAX(C$3:C$602) - MIN(C$3:C$602)),0)</f>
        <v>0.57572736901127652</v>
      </c>
      <c r="K25">
        <f>IFERROR((D25-MIN(D$3:D624))/(MAX(D$3:D$602) - MIN(D$3:D$602)),0)</f>
        <v>0.3327473875089268</v>
      </c>
      <c r="L25">
        <f>IFERROR((E25-MIN(E$3:E624))/(MAX(E$3:E$602) - MIN(E$3:E$602)),0)</f>
        <v>0.33617182140216195</v>
      </c>
      <c r="M25">
        <f>IFERROR((F25-MIN(F$3:F624))/(MAX(F$3:F$602) - MIN(F$3:F$602)),0)</f>
        <v>7.8430068761232118E-3</v>
      </c>
    </row>
    <row r="26" spans="1:13" x14ac:dyDescent="0.35">
      <c r="A26" t="s">
        <v>5</v>
      </c>
      <c r="B26">
        <v>65</v>
      </c>
      <c r="C26">
        <v>179</v>
      </c>
      <c r="D26">
        <v>374.99799999999999</v>
      </c>
      <c r="E26">
        <v>331.11399999999998</v>
      </c>
      <c r="F26">
        <v>29.312000000000001</v>
      </c>
      <c r="H26" t="str">
        <f t="shared" si="0"/>
        <v>A*</v>
      </c>
      <c r="I26">
        <f>IFERROR((B26-MIN(B$3:B625))/(MAX(B$3:B$602) - MIN(B$3:B$602)),0)</f>
        <v>1.2981097699840584E-2</v>
      </c>
      <c r="J26">
        <f>IFERROR((C26-MIN(C$3:C625))/(MAX(C$3:C$602) - MIN(C$3:C$602)),0)</f>
        <v>9.9682262787365271E-3</v>
      </c>
      <c r="K26">
        <f>IFERROR((D26-MIN(D$3:D625))/(MAX(D$3:D$602) - MIN(D$3:D$602)),0)</f>
        <v>2.9705480199668749E-3</v>
      </c>
      <c r="L26">
        <f>IFERROR((E26-MIN(E$3:E625))/(MAX(E$3:E$602) - MIN(E$3:E$602)),0)</f>
        <v>2.7113709504369829E-3</v>
      </c>
      <c r="M26">
        <f>IFERROR((F26-MIN(F$3:F625))/(MAX(F$3:F$602) - MIN(F$3:F$602)),0)</f>
        <v>1.2504360768296781E-2</v>
      </c>
    </row>
    <row r="27" spans="1:13" x14ac:dyDescent="0.35">
      <c r="A27" t="s">
        <v>0</v>
      </c>
      <c r="B27">
        <v>20</v>
      </c>
      <c r="C27">
        <v>811</v>
      </c>
      <c r="D27">
        <v>57.085999999999999</v>
      </c>
      <c r="E27">
        <v>41.883000000000003</v>
      </c>
      <c r="F27">
        <v>9.2279999999999998</v>
      </c>
      <c r="H27" t="str">
        <f t="shared" si="0"/>
        <v>BFS_Iterative</v>
      </c>
      <c r="I27">
        <f>IFERROR((B27-MIN(B$3:B626))/(MAX(B$3:B$602) - MIN(B$3:B$602)),0)</f>
        <v>2.7328626736506491E-3</v>
      </c>
      <c r="J27">
        <f>IFERROR((C27-MIN(C$3:C626))/(MAX(C$3:C$602) - MIN(C$3:C$602)),0)</f>
        <v>4.9342720079745807E-2</v>
      </c>
      <c r="K27">
        <f>IFERROR((D27-MIN(D$3:D626))/(MAX(D$3:D$602) - MIN(D$3:D$602)),0)</f>
        <v>3.9765446103924676E-4</v>
      </c>
      <c r="L27">
        <f>IFERROR((E27-MIN(E$3:E626))/(MAX(E$3:E$602) - MIN(E$3:E$602)),0)</f>
        <v>3.2136805100982174E-4</v>
      </c>
      <c r="M27">
        <f>IFERROR((F27-MIN(F$3:F626))/(MAX(F$3:F$602) - MIN(F$3:F$602)),0)</f>
        <v>3.3574500139817846E-3</v>
      </c>
    </row>
    <row r="28" spans="1:13" x14ac:dyDescent="0.35">
      <c r="A28" t="s">
        <v>1</v>
      </c>
      <c r="B28">
        <v>20</v>
      </c>
      <c r="C28">
        <v>811</v>
      </c>
      <c r="D28">
        <v>55.222000000000001</v>
      </c>
      <c r="E28">
        <v>42.884</v>
      </c>
      <c r="F28">
        <v>9.2279999999999998</v>
      </c>
      <c r="H28" t="str">
        <f t="shared" si="0"/>
        <v>BFS_Recursive</v>
      </c>
      <c r="I28">
        <f>IFERROR((B28-MIN(B$3:B627))/(MAX(B$3:B$602) - MIN(B$3:B$602)),0)</f>
        <v>2.7328626736506491E-3</v>
      </c>
      <c r="J28">
        <f>IFERROR((C28-MIN(C$3:C627))/(MAX(C$3:C$602) - MIN(C$3:C$602)),0)</f>
        <v>4.9342720079745807E-2</v>
      </c>
      <c r="K28">
        <f>IFERROR((D28-MIN(D$3:D627))/(MAX(D$3:D$602) - MIN(D$3:D$602)),0)</f>
        <v>3.8256892292228012E-4</v>
      </c>
      <c r="L28">
        <f>IFERROR((E28-MIN(E$3:E627))/(MAX(E$3:E$602) - MIN(E$3:E$602)),0)</f>
        <v>3.2963961561502169E-4</v>
      </c>
      <c r="M28">
        <f>IFERROR((F28-MIN(F$3:F627))/(MAX(F$3:F$602) - MIN(F$3:F$602)),0)</f>
        <v>3.3574500139817846E-3</v>
      </c>
    </row>
    <row r="29" spans="1:13" x14ac:dyDescent="0.35">
      <c r="A29" t="s">
        <v>2</v>
      </c>
      <c r="B29">
        <v>756</v>
      </c>
      <c r="C29">
        <v>1598</v>
      </c>
      <c r="D29">
        <v>2811.68</v>
      </c>
      <c r="E29">
        <v>1083.67</v>
      </c>
      <c r="F29">
        <v>389.166</v>
      </c>
      <c r="H29" t="str">
        <f t="shared" si="0"/>
        <v>DFS_Iterative</v>
      </c>
      <c r="I29">
        <f>IFERROR((B29-MIN(B$3:B628))/(MAX(B$3:B$602) - MIN(B$3:B$602)),0)</f>
        <v>0.17034843999089047</v>
      </c>
      <c r="J29">
        <f>IFERROR((C29-MIN(C$3:C628))/(MAX(C$3:C$602) - MIN(C$3:C$602)),0)</f>
        <v>9.8373933088281101E-2</v>
      </c>
      <c r="K29">
        <f>IFERROR((D29-MIN(D$3:D628))/(MAX(D$3:D$602) - MIN(D$3:D$602)),0)</f>
        <v>2.2690858744176375E-2</v>
      </c>
      <c r="L29">
        <f>IFERROR((E29-MIN(E$3:E628))/(MAX(E$3:E$602) - MIN(E$3:E$602)),0)</f>
        <v>8.9299679264917883E-3</v>
      </c>
      <c r="M29">
        <f>IFERROR((F29-MIN(F$3:F628))/(MAX(F$3:F$602) - MIN(F$3:F$602)),0)</f>
        <v>0.17639364689572504</v>
      </c>
    </row>
    <row r="30" spans="1:13" x14ac:dyDescent="0.35">
      <c r="A30" t="s">
        <v>3</v>
      </c>
      <c r="B30">
        <v>756</v>
      </c>
      <c r="C30">
        <v>1598</v>
      </c>
      <c r="D30">
        <v>2793.01</v>
      </c>
      <c r="E30">
        <v>1085.98</v>
      </c>
      <c r="F30">
        <v>389.166</v>
      </c>
      <c r="H30" t="str">
        <f t="shared" si="0"/>
        <v>DFS_Recursive</v>
      </c>
      <c r="I30">
        <f>IFERROR((B30-MIN(B$3:B629))/(MAX(B$3:B$602) - MIN(B$3:B$602)),0)</f>
        <v>0.17034843999089047</v>
      </c>
      <c r="J30">
        <f>IFERROR((C30-MIN(C$3:C629))/(MAX(C$3:C$602) - MIN(C$3:C$602)),0)</f>
        <v>9.8373933088281101E-2</v>
      </c>
      <c r="K30">
        <f>IFERROR((D30-MIN(D$3:D629))/(MAX(D$3:D$602) - MIN(D$3:D$602)),0)</f>
        <v>2.2539760570011266E-2</v>
      </c>
      <c r="L30">
        <f>IFERROR((E30-MIN(E$3:E629))/(MAX(E$3:E$602) - MIN(E$3:E$602)),0)</f>
        <v>8.9490561525037877E-3</v>
      </c>
      <c r="M30">
        <f>IFERROR((F30-MIN(F$3:F629))/(MAX(F$3:F$602) - MIN(F$3:F$602)),0)</f>
        <v>0.17639364689572504</v>
      </c>
    </row>
    <row r="31" spans="1:13" x14ac:dyDescent="0.35">
      <c r="A31" t="s">
        <v>4</v>
      </c>
      <c r="B31">
        <v>22</v>
      </c>
      <c r="C31">
        <v>1010</v>
      </c>
      <c r="D31">
        <v>8835.84</v>
      </c>
      <c r="E31">
        <v>8911.74</v>
      </c>
      <c r="F31">
        <v>5.758</v>
      </c>
      <c r="H31" t="str">
        <f t="shared" si="0"/>
        <v>Dijkstra</v>
      </c>
      <c r="I31">
        <f>IFERROR((B31-MIN(B$3:B630))/(MAX(B$3:B$602) - MIN(B$3:B$602)),0)</f>
        <v>3.1883397859257573E-3</v>
      </c>
      <c r="J31">
        <f>IFERROR((C31-MIN(C$3:C630))/(MAX(C$3:C$602) - MIN(C$3:C$602)),0)</f>
        <v>6.1740701513924363E-2</v>
      </c>
      <c r="K31">
        <f>IFERROR((D31-MIN(D$3:D630))/(MAX(D$3:D$602) - MIN(D$3:D$602)),0)</f>
        <v>7.14449871254563E-2</v>
      </c>
      <c r="L31">
        <f>IFERROR((E31-MIN(E$3:E630))/(MAX(E$3:E$602) - MIN(E$3:E$602)),0)</f>
        <v>7.361566896448142E-2</v>
      </c>
      <c r="M31">
        <f>IFERROR((F31-MIN(F$3:F630))/(MAX(F$3:F$602) - MIN(F$3:F$602)),0)</f>
        <v>1.7770984745736468E-3</v>
      </c>
    </row>
    <row r="32" spans="1:13" x14ac:dyDescent="0.35">
      <c r="A32" t="s">
        <v>5</v>
      </c>
      <c r="B32">
        <v>20</v>
      </c>
      <c r="C32">
        <v>53</v>
      </c>
      <c r="D32">
        <v>383.97199999999998</v>
      </c>
      <c r="E32">
        <v>331.09100000000001</v>
      </c>
      <c r="F32">
        <v>8.7739999999999991</v>
      </c>
      <c r="H32" t="str">
        <f t="shared" si="0"/>
        <v>A*</v>
      </c>
      <c r="I32">
        <f>IFERROR((B32-MIN(B$3:B631))/(MAX(B$3:B$602) - MIN(B$3:B$602)),0)</f>
        <v>2.7328626736506491E-3</v>
      </c>
      <c r="J32">
        <f>IFERROR((C32-MIN(C$3:C631))/(MAX(C$3:C$602) - MIN(C$3:C$602)),0)</f>
        <v>2.118248084231512E-3</v>
      </c>
      <c r="K32">
        <f>IFERROR((D32-MIN(D$3:D631))/(MAX(D$3:D$602) - MIN(D$3:D$602)),0)</f>
        <v>3.0431754980042454E-3</v>
      </c>
      <c r="L32">
        <f>IFERROR((E32-MIN(E$3:E631))/(MAX(E$3:E$602) - MIN(E$3:E$602)),0)</f>
        <v>2.7111808945069933E-3</v>
      </c>
      <c r="M32">
        <f>IFERROR((F32-MIN(F$3:F631))/(MAX(F$3:F$602) - MIN(F$3:F$602)),0)</f>
        <v>3.1506835589698839E-3</v>
      </c>
    </row>
    <row r="33" spans="1:13" x14ac:dyDescent="0.35">
      <c r="A33" t="s">
        <v>0</v>
      </c>
      <c r="B33">
        <v>22</v>
      </c>
      <c r="C33">
        <v>997</v>
      </c>
      <c r="D33">
        <v>35.911000000000001</v>
      </c>
      <c r="E33">
        <v>18.943000000000001</v>
      </c>
      <c r="F33">
        <v>11.406000000000001</v>
      </c>
      <c r="H33" t="str">
        <f t="shared" si="0"/>
        <v>BFS_Iterative</v>
      </c>
      <c r="I33">
        <f>IFERROR((B33-MIN(B$3:B632))/(MAX(B$3:B$602) - MIN(B$3:B$602)),0)</f>
        <v>3.1883397859257573E-3</v>
      </c>
      <c r="J33">
        <f>IFERROR((C33-MIN(C$3:C632))/(MAX(C$3:C$602) - MIN(C$3:C$602)),0)</f>
        <v>6.0930783128777026E-2</v>
      </c>
      <c r="K33">
        <f>IFERROR((D33-MIN(D$3:D632))/(MAX(D$3:D$602) - MIN(D$3:D$602)),0)</f>
        <v>2.2628307175449964E-4</v>
      </c>
      <c r="L33">
        <f>IFERROR((E33-MIN(E$3:E632))/(MAX(E$3:E$602) - MIN(E$3:E$602)),0)</f>
        <v>1.3180791909844607E-4</v>
      </c>
      <c r="M33">
        <f>IFERROR((F33-MIN(F$3:F632))/(MAX(F$3:F$602) - MIN(F$3:F$602)),0)</f>
        <v>4.3493824787745588E-3</v>
      </c>
    </row>
    <row r="34" spans="1:13" x14ac:dyDescent="0.35">
      <c r="A34" t="s">
        <v>1</v>
      </c>
      <c r="B34">
        <v>22</v>
      </c>
      <c r="C34">
        <v>997</v>
      </c>
      <c r="D34">
        <v>33.418999999999997</v>
      </c>
      <c r="E34">
        <v>19.948</v>
      </c>
      <c r="F34">
        <v>11.406000000000001</v>
      </c>
      <c r="H34" t="str">
        <f t="shared" si="0"/>
        <v>BFS_Recursive</v>
      </c>
      <c r="I34">
        <f>IFERROR((B34-MIN(B$3:B633))/(MAX(B$3:B$602) - MIN(B$3:B$602)),0)</f>
        <v>3.1883397859257573E-3</v>
      </c>
      <c r="J34">
        <f>IFERROR((C34-MIN(C$3:C633))/(MAX(C$3:C$602) - MIN(C$3:C$602)),0)</f>
        <v>6.0930783128777026E-2</v>
      </c>
      <c r="K34">
        <f>IFERROR((D34-MIN(D$3:D633))/(MAX(D$3:D$602) - MIN(D$3:D$602)),0)</f>
        <v>2.0611506693288969E-4</v>
      </c>
      <c r="L34">
        <f>IFERROR((E34-MIN(E$3:E633))/(MAX(E$3:E$602) - MIN(E$3:E$602)),0)</f>
        <v>1.401125369088616E-4</v>
      </c>
      <c r="M34">
        <f>IFERROR((F34-MIN(F$3:F633))/(MAX(F$3:F$602) - MIN(F$3:F$602)),0)</f>
        <v>4.3493824787745588E-3</v>
      </c>
    </row>
    <row r="35" spans="1:13" x14ac:dyDescent="0.35">
      <c r="A35" t="s">
        <v>2</v>
      </c>
      <c r="B35">
        <v>60</v>
      </c>
      <c r="C35">
        <v>10000</v>
      </c>
      <c r="D35">
        <v>7451.28</v>
      </c>
      <c r="E35">
        <v>28.920999999999999</v>
      </c>
      <c r="F35">
        <v>34.247</v>
      </c>
      <c r="H35" t="str">
        <f t="shared" si="0"/>
        <v>DFS_Iterative</v>
      </c>
      <c r="I35">
        <f>IFERROR((B35-MIN(B$3:B634))/(MAX(B$3:B$602) - MIN(B$3:B$602)),0)</f>
        <v>1.1842404919152812E-2</v>
      </c>
      <c r="J35">
        <f>IFERROR((C35-MIN(C$3:C634))/(MAX(C$3:C$602) - MIN(C$3:C$602)),0)</f>
        <v>0.62183041555043295</v>
      </c>
      <c r="K35">
        <f>IFERROR((D35-MIN(D$3:D634))/(MAX(D$3:D$602) - MIN(D$3:D$602)),0)</f>
        <v>6.0239604799690559E-2</v>
      </c>
      <c r="L35">
        <f>IFERROR((E35-MIN(E$3:E634))/(MAX(E$3:E$602) - MIN(E$3:E$602)),0)</f>
        <v>2.1425913950872094E-4</v>
      </c>
      <c r="M35">
        <f>IFERROR((F35-MIN(F$3:F634))/(MAX(F$3:F$602) - MIN(F$3:F$602)),0)</f>
        <v>1.4751921242930545E-2</v>
      </c>
    </row>
    <row r="36" spans="1:13" x14ac:dyDescent="0.35">
      <c r="A36" t="s">
        <v>3</v>
      </c>
      <c r="B36">
        <v>60</v>
      </c>
      <c r="C36">
        <v>10000</v>
      </c>
      <c r="D36">
        <v>7477.1</v>
      </c>
      <c r="E36">
        <v>28.922999999999998</v>
      </c>
      <c r="F36">
        <v>34.247</v>
      </c>
      <c r="H36" t="str">
        <f t="shared" si="0"/>
        <v>DFS_Recursive</v>
      </c>
      <c r="I36">
        <f>IFERROR((B36-MIN(B$3:B635))/(MAX(B$3:B$602) - MIN(B$3:B$602)),0)</f>
        <v>1.1842404919152812E-2</v>
      </c>
      <c r="J36">
        <f>IFERROR((C36-MIN(C$3:C635))/(MAX(C$3:C$602) - MIN(C$3:C$602)),0)</f>
        <v>0.62183041555043295</v>
      </c>
      <c r="K36">
        <f>IFERROR((D36-MIN(D$3:D635))/(MAX(D$3:D$602) - MIN(D$3:D$602)),0)</f>
        <v>6.0448568637770005E-2</v>
      </c>
      <c r="L36">
        <f>IFERROR((E36-MIN(E$3:E635))/(MAX(E$3:E$602) - MIN(E$3:E$602)),0)</f>
        <v>2.1427566611132871E-4</v>
      </c>
      <c r="M36">
        <f>IFERROR((F36-MIN(F$3:F635))/(MAX(F$3:F$602) - MIN(F$3:F$602)),0)</f>
        <v>1.4751921242930545E-2</v>
      </c>
    </row>
    <row r="37" spans="1:13" x14ac:dyDescent="0.35">
      <c r="A37" t="s">
        <v>4</v>
      </c>
      <c r="B37">
        <v>26</v>
      </c>
      <c r="C37">
        <v>2102</v>
      </c>
      <c r="D37">
        <v>10166.200000000001</v>
      </c>
      <c r="E37">
        <v>10119.200000000001</v>
      </c>
      <c r="F37">
        <v>7.7030000000000003</v>
      </c>
      <c r="H37" t="str">
        <f t="shared" si="0"/>
        <v>Dijkstra</v>
      </c>
      <c r="I37">
        <f>IFERROR((B37-MIN(B$3:B636))/(MAX(B$3:B$602) - MIN(B$3:B$602)),0)</f>
        <v>4.0992940104759732E-3</v>
      </c>
      <c r="J37">
        <f>IFERROR((C37-MIN(C$3:C636))/(MAX(C$3:C$602) - MIN(C$3:C$602)),0)</f>
        <v>0.12977384586630117</v>
      </c>
      <c r="K37">
        <f>IFERROR((D37-MIN(D$3:D636))/(MAX(D$3:D$602) - MIN(D$3:D$602)),0)</f>
        <v>8.2211723439451878E-2</v>
      </c>
      <c r="L37">
        <f>IFERROR((E37-MIN(E$3:E636))/(MAX(E$3:E$602) - MIN(E$3:E$602)),0)</f>
        <v>8.3593274756883759E-2</v>
      </c>
      <c r="M37">
        <f>IFERROR((F37-MIN(F$3:F636))/(MAX(F$3:F$602) - MIN(F$3:F$602)),0)</f>
        <v>2.6629151155387271E-3</v>
      </c>
    </row>
    <row r="38" spans="1:13" x14ac:dyDescent="0.35">
      <c r="A38" t="s">
        <v>5</v>
      </c>
      <c r="B38">
        <v>22</v>
      </c>
      <c r="C38">
        <v>63</v>
      </c>
      <c r="D38">
        <v>163.44900000000001</v>
      </c>
      <c r="E38">
        <v>144.761</v>
      </c>
      <c r="F38">
        <v>9.66</v>
      </c>
      <c r="H38" t="str">
        <f t="shared" si="0"/>
        <v>A*</v>
      </c>
      <c r="I38">
        <f>IFERROR((B38-MIN(B$3:B637))/(MAX(B$3:B$602) - MIN(B$3:B$602)),0)</f>
        <v>3.1883397859257573E-3</v>
      </c>
      <c r="J38">
        <f>IFERROR((C38-MIN(C$3:C637))/(MAX(C$3:C$602) - MIN(C$3:C$602)),0)</f>
        <v>2.7412622266525452E-3</v>
      </c>
      <c r="K38">
        <f>IFERROR((D38-MIN(D$3:D637))/(MAX(D$3:D$602) - MIN(D$3:D$602)),0)</f>
        <v>1.2584608401888836E-3</v>
      </c>
      <c r="L38">
        <f>IFERROR((E38-MIN(E$3:E637))/(MAX(E$3:E$602) - MIN(E$3:E$602)),0)</f>
        <v>1.1714799625520407E-3</v>
      </c>
      <c r="M38">
        <f>IFERROR((F38-MIN(F$3:F637))/(MAX(F$3:F$602) - MIN(F$3:F$602)),0)</f>
        <v>3.5541969491472937E-3</v>
      </c>
    </row>
    <row r="39" spans="1:13" x14ac:dyDescent="0.35">
      <c r="A39" t="s">
        <v>0</v>
      </c>
      <c r="B39">
        <v>36</v>
      </c>
      <c r="C39">
        <v>1236</v>
      </c>
      <c r="D39">
        <v>90.784000000000006</v>
      </c>
      <c r="E39">
        <v>74.721999999999994</v>
      </c>
      <c r="F39">
        <v>20.791</v>
      </c>
      <c r="H39" t="str">
        <f t="shared" si="0"/>
        <v>BFS_Iterative</v>
      </c>
      <c r="I39">
        <f>IFERROR((B39-MIN(B$3:B638))/(MAX(B$3:B$602) - MIN(B$3:B$602)),0)</f>
        <v>6.3766795718515146E-3</v>
      </c>
      <c r="J39">
        <f>IFERROR((C39-MIN(C$3:C638))/(MAX(C$3:C$602) - MIN(C$3:C$602)),0)</f>
        <v>7.5820821132639715E-2</v>
      </c>
      <c r="K39">
        <f>IFERROR((D39-MIN(D$3:D638))/(MAX(D$3:D$602) - MIN(D$3:D$602)),0)</f>
        <v>6.7037573972247746E-4</v>
      </c>
      <c r="L39">
        <f>IFERROR((E39-MIN(E$3:E638))/(MAX(E$3:E$602) - MIN(E$3:E$602)),0)</f>
        <v>5.9272660252846431E-4</v>
      </c>
      <c r="M39">
        <f>IFERROR((F39-MIN(F$3:F638))/(MAX(F$3:F$602) - MIN(F$3:F$602)),0)</f>
        <v>8.6236185587011786E-3</v>
      </c>
    </row>
    <row r="40" spans="1:13" x14ac:dyDescent="0.35">
      <c r="A40" t="s">
        <v>1</v>
      </c>
      <c r="B40">
        <v>36</v>
      </c>
      <c r="C40">
        <v>1236</v>
      </c>
      <c r="D40">
        <v>88.004999999999995</v>
      </c>
      <c r="E40">
        <v>74.992999999999995</v>
      </c>
      <c r="F40">
        <v>20.791</v>
      </c>
      <c r="H40" t="str">
        <f t="shared" si="0"/>
        <v>BFS_Recursive</v>
      </c>
      <c r="I40">
        <f>IFERROR((B40-MIN(B$3:B639))/(MAX(B$3:B$602) - MIN(B$3:B$602)),0)</f>
        <v>6.3766795718515146E-3</v>
      </c>
      <c r="J40">
        <f>IFERROR((C40-MIN(C$3:C639))/(MAX(C$3:C$602) - MIN(C$3:C$602)),0)</f>
        <v>7.5820821132639715E-2</v>
      </c>
      <c r="K40">
        <f>IFERROR((D40-MIN(D$3:D639))/(MAX(D$3:D$602) - MIN(D$3:D$602)),0)</f>
        <v>6.4788501524444618E-4</v>
      </c>
      <c r="L40">
        <f>IFERROR((E40-MIN(E$3:E639))/(MAX(E$3:E$602) - MIN(E$3:E$602)),0)</f>
        <v>5.9496595718182017E-4</v>
      </c>
      <c r="M40">
        <f>IFERROR((F40-MIN(F$3:F639))/(MAX(F$3:F$602) - MIN(F$3:F$602)),0)</f>
        <v>8.6236185587011786E-3</v>
      </c>
    </row>
    <row r="41" spans="1:13" x14ac:dyDescent="0.35">
      <c r="A41" t="s">
        <v>2</v>
      </c>
      <c r="B41">
        <v>630</v>
      </c>
      <c r="C41">
        <v>1269</v>
      </c>
      <c r="D41">
        <v>5371.52</v>
      </c>
      <c r="E41">
        <v>961.93600000000004</v>
      </c>
      <c r="F41">
        <v>325.26900000000001</v>
      </c>
      <c r="H41" t="str">
        <f t="shared" si="0"/>
        <v>DFS_Iterative</v>
      </c>
      <c r="I41">
        <f>IFERROR((B41-MIN(B$3:B640))/(MAX(B$3:B$602) - MIN(B$3:B$602)),0)</f>
        <v>0.14165338191755864</v>
      </c>
      <c r="J41">
        <f>IFERROR((C41-MIN(C$3:C640))/(MAX(C$3:C$602) - MIN(C$3:C$602)),0)</f>
        <v>7.7876767802629115E-2</v>
      </c>
      <c r="K41">
        <f>IFERROR((D41-MIN(D$3:D640))/(MAX(D$3:D$602) - MIN(D$3:D$602)),0)</f>
        <v>4.3407899459485332E-2</v>
      </c>
      <c r="L41">
        <f>IFERROR((E41-MIN(E$3:E640))/(MAX(E$3:E$602) - MIN(E$3:E$602)),0)</f>
        <v>7.9240432055633046E-3</v>
      </c>
      <c r="M41">
        <f>IFERROR((F41-MIN(F$3:F640))/(MAX(F$3:F$602) - MIN(F$3:F$602)),0)</f>
        <v>0.14729286236732106</v>
      </c>
    </row>
    <row r="42" spans="1:13" x14ac:dyDescent="0.35">
      <c r="A42" t="s">
        <v>3</v>
      </c>
      <c r="B42">
        <v>630</v>
      </c>
      <c r="C42">
        <v>1269</v>
      </c>
      <c r="D42">
        <v>5414.16</v>
      </c>
      <c r="E42">
        <v>955.59699999999998</v>
      </c>
      <c r="F42">
        <v>325.26900000000001</v>
      </c>
      <c r="H42" t="str">
        <f t="shared" si="0"/>
        <v>DFS_Recursive</v>
      </c>
      <c r="I42">
        <f>IFERROR((B42-MIN(B$3:B641))/(MAX(B$3:B$602) - MIN(B$3:B$602)),0)</f>
        <v>0.14165338191755864</v>
      </c>
      <c r="J42">
        <f>IFERROR((C42-MIN(C$3:C641))/(MAX(C$3:C$602) - MIN(C$3:C$602)),0)</f>
        <v>7.7876767802629115E-2</v>
      </c>
      <c r="K42">
        <f>IFERROR((D42-MIN(D$3:D641))/(MAX(D$3:D$602) - MIN(D$3:D$602)),0)</f>
        <v>4.3752989237010792E-2</v>
      </c>
      <c r="L42">
        <f>IFERROR((E42-MIN(E$3:E641))/(MAX(E$3:E$602) - MIN(E$3:E$602)),0)</f>
        <v>7.8716621385979072E-3</v>
      </c>
      <c r="M42">
        <f>IFERROR((F42-MIN(F$3:F641))/(MAX(F$3:F$602) - MIN(F$3:F$602)),0)</f>
        <v>0.14729286236732106</v>
      </c>
    </row>
    <row r="43" spans="1:13" x14ac:dyDescent="0.35">
      <c r="A43" t="s">
        <v>4</v>
      </c>
      <c r="B43">
        <v>40</v>
      </c>
      <c r="C43">
        <v>1902</v>
      </c>
      <c r="D43">
        <v>17921.7</v>
      </c>
      <c r="E43">
        <v>17792.3</v>
      </c>
      <c r="F43">
        <v>11.15</v>
      </c>
      <c r="H43" t="str">
        <f t="shared" si="0"/>
        <v>Dijkstra</v>
      </c>
      <c r="I43">
        <f>IFERROR((B43-MIN(B$3:B642))/(MAX(B$3:B$602) - MIN(B$3:B$602)),0)</f>
        <v>7.287633796401731E-3</v>
      </c>
      <c r="J43">
        <f>IFERROR((C43-MIN(C$3:C642))/(MAX(C$3:C$602) - MIN(C$3:C$602)),0)</f>
        <v>0.11731356301788051</v>
      </c>
      <c r="K43">
        <f>IFERROR((D43-MIN(D$3:D642))/(MAX(D$3:D$602) - MIN(D$3:D$602)),0)</f>
        <v>0.14497775931184179</v>
      </c>
      <c r="L43">
        <f>IFERROR((E43-MIN(E$3:E642))/(MAX(E$3:E$602) - MIN(E$3:E$602)),0)</f>
        <v>0.14699841199180863</v>
      </c>
      <c r="M43">
        <f>IFERROR((F43-MIN(F$3:F642))/(MAX(F$3:F$602) - MIN(F$3:F$602)),0)</f>
        <v>4.2327917023801832E-3</v>
      </c>
    </row>
    <row r="44" spans="1:13" x14ac:dyDescent="0.35">
      <c r="A44" t="s">
        <v>5</v>
      </c>
      <c r="B44">
        <v>36</v>
      </c>
      <c r="C44">
        <v>87</v>
      </c>
      <c r="D44">
        <v>607.51599999999996</v>
      </c>
      <c r="E44">
        <v>514.65700000000004</v>
      </c>
      <c r="F44">
        <v>13.848000000000001</v>
      </c>
      <c r="H44" t="str">
        <f t="shared" si="0"/>
        <v>A*</v>
      </c>
      <c r="I44">
        <f>IFERROR((B44-MIN(B$3:B643))/(MAX(B$3:B$602) - MIN(B$3:B$602)),0)</f>
        <v>6.3766795718515146E-3</v>
      </c>
      <c r="J44">
        <f>IFERROR((C44-MIN(C$3:C643))/(MAX(C$3:C$602) - MIN(C$3:C$602)),0)</f>
        <v>4.2364961684630241E-3</v>
      </c>
      <c r="K44">
        <f>IFERROR((D44-MIN(D$3:D643))/(MAX(D$3:D$602) - MIN(D$3:D$602)),0)</f>
        <v>4.8523394104608925E-3</v>
      </c>
      <c r="L44">
        <f>IFERROR((E44-MIN(E$3:E643))/(MAX(E$3:E$602) - MIN(E$3:E$602)),0)</f>
        <v>4.2280420616579778E-3</v>
      </c>
      <c r="M44">
        <f>IFERROR((F44-MIN(F$3:F643))/(MAX(F$3:F$602) - MIN(F$3:F$602)),0)</f>
        <v>5.4615491817240321E-3</v>
      </c>
    </row>
    <row r="45" spans="1:13" x14ac:dyDescent="0.35">
      <c r="A45" t="s">
        <v>0</v>
      </c>
      <c r="B45">
        <v>66</v>
      </c>
      <c r="C45">
        <v>5478</v>
      </c>
      <c r="D45">
        <v>159.928</v>
      </c>
      <c r="E45">
        <v>52.886000000000003</v>
      </c>
      <c r="F45">
        <v>27.670999999999999</v>
      </c>
      <c r="H45" t="str">
        <f t="shared" si="0"/>
        <v>BFS_Iterative</v>
      </c>
      <c r="I45">
        <f>IFERROR((B45-MIN(B$3:B644))/(MAX(B$3:B$602) - MIN(B$3:B$602)),0)</f>
        <v>1.3208836255978138E-2</v>
      </c>
      <c r="J45">
        <f>IFERROR((C45-MIN(C$3:C644))/(MAX(C$3:C$602) - MIN(C$3:C$602)),0)</f>
        <v>0.3401034203476419</v>
      </c>
      <c r="K45">
        <f>IFERROR((D45-MIN(D$3:D644))/(MAX(D$3:D$602) - MIN(D$3:D$602)),0)</f>
        <v>1.2299650356235191E-3</v>
      </c>
      <c r="L45">
        <f>IFERROR((E45-MIN(E$3:E644))/(MAX(E$3:E$602) - MIN(E$3:E$602)),0)</f>
        <v>4.1228915525659006E-4</v>
      </c>
      <c r="M45">
        <f>IFERROR((F45-MIN(F$3:F644))/(MAX(F$3:F$602) - MIN(F$3:F$602)),0)</f>
        <v>1.1756995674300021E-2</v>
      </c>
    </row>
    <row r="46" spans="1:13" x14ac:dyDescent="0.35">
      <c r="A46" t="s">
        <v>1</v>
      </c>
      <c r="B46">
        <v>66</v>
      </c>
      <c r="C46">
        <v>5478</v>
      </c>
      <c r="D46">
        <v>151.10499999999999</v>
      </c>
      <c r="E46">
        <v>52.365000000000002</v>
      </c>
      <c r="F46">
        <v>27.670999999999999</v>
      </c>
      <c r="H46" t="str">
        <f t="shared" si="0"/>
        <v>BFS_Recursive</v>
      </c>
      <c r="I46">
        <f>IFERROR((B46-MIN(B$3:B645))/(MAX(B$3:B$602) - MIN(B$3:B$602)),0)</f>
        <v>1.3208836255978138E-2</v>
      </c>
      <c r="J46">
        <f>IFERROR((C46-MIN(C$3:C645))/(MAX(C$3:C$602) - MIN(C$3:C$602)),0)</f>
        <v>0.3401034203476419</v>
      </c>
      <c r="K46">
        <f>IFERROR((D46-MIN(D$3:D645))/(MAX(D$3:D$602) - MIN(D$3:D$602)),0)</f>
        <v>1.1585596156632203E-3</v>
      </c>
      <c r="L46">
        <f>IFERROR((E46-MIN(E$3:E645))/(MAX(E$3:E$602) - MIN(E$3:E$602)),0)</f>
        <v>4.0798397527726021E-4</v>
      </c>
      <c r="M46">
        <f>IFERROR((F46-MIN(F$3:F645))/(MAX(F$3:F$602) - MIN(F$3:F$602)),0)</f>
        <v>1.1756995674300021E-2</v>
      </c>
    </row>
    <row r="47" spans="1:13" x14ac:dyDescent="0.35">
      <c r="A47" t="s">
        <v>2</v>
      </c>
      <c r="B47">
        <v>1378</v>
      </c>
      <c r="C47">
        <v>8193</v>
      </c>
      <c r="D47">
        <v>6962.75</v>
      </c>
      <c r="E47">
        <v>2098.34</v>
      </c>
      <c r="F47">
        <v>711.827</v>
      </c>
      <c r="H47" t="str">
        <f t="shared" si="0"/>
        <v>DFS_Iterative</v>
      </c>
      <c r="I47">
        <f>IFERROR((B47-MIN(B$3:B646))/(MAX(B$3:B$602) - MIN(B$3:B$602)),0)</f>
        <v>0.31200182190844911</v>
      </c>
      <c r="J47">
        <f>IFERROR((C47-MIN(C$3:C646))/(MAX(C$3:C$602) - MIN(C$3:C$602)),0)</f>
        <v>0.50925176001495231</v>
      </c>
      <c r="K47">
        <f>IFERROR((D47-MIN(D$3:D646))/(MAX(D$3:D$602) - MIN(D$3:D$602)),0)</f>
        <v>5.6285882730869895E-2</v>
      </c>
      <c r="L47">
        <f>IFERROR((E47-MIN(E$3:E646))/(MAX(E$3:E$602) - MIN(E$3:E$602)),0)</f>
        <v>1.7314491860516004E-2</v>
      </c>
      <c r="M47">
        <f>IFERROR((F47-MIN(F$3:F646))/(MAX(F$3:F$602) - MIN(F$3:F$602)),0)</f>
        <v>0.32334402385738764</v>
      </c>
    </row>
    <row r="48" spans="1:13" x14ac:dyDescent="0.35">
      <c r="A48" t="s">
        <v>3</v>
      </c>
      <c r="B48">
        <v>1378</v>
      </c>
      <c r="C48">
        <v>8193</v>
      </c>
      <c r="D48">
        <v>6902.64</v>
      </c>
      <c r="E48">
        <v>2257.13</v>
      </c>
      <c r="F48">
        <v>711.827</v>
      </c>
      <c r="H48" t="str">
        <f t="shared" si="0"/>
        <v>DFS_Recursive</v>
      </c>
      <c r="I48">
        <f>IFERROR((B48-MIN(B$3:B647))/(MAX(B$3:B$602) - MIN(B$3:B$602)),0)</f>
        <v>0.31200182190844911</v>
      </c>
      <c r="J48">
        <f>IFERROR((C48-MIN(C$3:C647))/(MAX(C$3:C$602) - MIN(C$3:C$602)),0)</f>
        <v>0.50925176001495231</v>
      </c>
      <c r="K48">
        <f>IFERROR((D48-MIN(D$3:D647))/(MAX(D$3:D$602) - MIN(D$3:D$602)),0)</f>
        <v>5.5799406498997117E-2</v>
      </c>
      <c r="L48">
        <f>IFERROR((E48-MIN(E$3:E647))/(MAX(E$3:E$602) - MIN(E$3:E$602)),0)</f>
        <v>1.8626621474561657E-2</v>
      </c>
      <c r="M48">
        <f>IFERROR((F48-MIN(F$3:F647))/(MAX(F$3:F$602) - MIN(F$3:F$602)),0)</f>
        <v>0.32334402385738764</v>
      </c>
    </row>
    <row r="49" spans="1:13" x14ac:dyDescent="0.35">
      <c r="A49" t="s">
        <v>4</v>
      </c>
      <c r="B49">
        <v>72</v>
      </c>
      <c r="C49">
        <v>7615</v>
      </c>
      <c r="D49">
        <v>28253</v>
      </c>
      <c r="E49">
        <v>26241.8</v>
      </c>
      <c r="F49">
        <v>17.361000000000001</v>
      </c>
      <c r="H49" t="str">
        <f t="shared" si="0"/>
        <v>Dijkstra</v>
      </c>
      <c r="I49">
        <f>IFERROR((B49-MIN(B$3:B648))/(MAX(B$3:B$602) - MIN(B$3:B$602)),0)</f>
        <v>1.4575267592803462E-2</v>
      </c>
      <c r="J49">
        <f>IFERROR((C49-MIN(C$3:C648))/(MAX(C$3:C$602) - MIN(C$3:C$602)),0)</f>
        <v>0.47324154258301665</v>
      </c>
      <c r="K49">
        <f>IFERROR((D49-MIN(D$3:D648))/(MAX(D$3:D$602) - MIN(D$3:D$602)),0)</f>
        <v>0.22859000177311725</v>
      </c>
      <c r="L49">
        <f>IFERROR((E49-MIN(E$3:E648))/(MAX(E$3:E$602) - MIN(E$3:E$602)),0)</f>
        <v>0.21681917635907838</v>
      </c>
      <c r="M49">
        <f>IFERROR((F49-MIN(F$3:F648))/(MAX(F$3:F$602) - MIN(F$3:F$602)),0)</f>
        <v>7.061484328104663E-3</v>
      </c>
    </row>
    <row r="50" spans="1:13" x14ac:dyDescent="0.35">
      <c r="A50" t="s">
        <v>5</v>
      </c>
      <c r="B50">
        <v>66</v>
      </c>
      <c r="C50">
        <v>178</v>
      </c>
      <c r="D50">
        <v>648.16200000000003</v>
      </c>
      <c r="E50">
        <v>547.05899999999997</v>
      </c>
      <c r="F50">
        <v>21.983000000000001</v>
      </c>
      <c r="H50" t="str">
        <f t="shared" si="0"/>
        <v>A*</v>
      </c>
      <c r="I50">
        <f>IFERROR((B50-MIN(B$3:B649))/(MAX(B$3:B$602) - MIN(B$3:B$602)),0)</f>
        <v>1.3208836255978138E-2</v>
      </c>
      <c r="J50">
        <f>IFERROR((C50-MIN(C$3:C649))/(MAX(C$3:C$602) - MIN(C$3:C$602)),0)</f>
        <v>9.9059248644944239E-3</v>
      </c>
      <c r="K50">
        <f>IFERROR((D50-MIN(D$3:D649))/(MAX(D$3:D$602) - MIN(D$3:D$602)),0)</f>
        <v>5.1812915468891262E-3</v>
      </c>
      <c r="L50">
        <f>IFERROR((E50-MIN(E$3:E649))/(MAX(E$3:E$602) - MIN(E$3:E$602)),0)</f>
        <v>4.4957895505068181E-3</v>
      </c>
      <c r="M50">
        <f>IFERROR((F50-MIN(F$3:F649))/(MAX(F$3:F$602) - MIN(F$3:F$602)),0)</f>
        <v>9.1664943612874902E-3</v>
      </c>
    </row>
    <row r="51" spans="1:13" x14ac:dyDescent="0.35">
      <c r="A51" t="s">
        <v>0</v>
      </c>
      <c r="B51">
        <v>46</v>
      </c>
      <c r="C51">
        <v>3487</v>
      </c>
      <c r="D51">
        <v>96.745999999999995</v>
      </c>
      <c r="E51">
        <v>25.931000000000001</v>
      </c>
      <c r="F51">
        <v>19.890999999999998</v>
      </c>
      <c r="H51" t="str">
        <f t="shared" si="0"/>
        <v>BFS_Iterative</v>
      </c>
      <c r="I51">
        <f>IFERROR((B51-MIN(B$3:B650))/(MAX(B$3:B$602) - MIN(B$3:B$602)),0)</f>
        <v>8.6540651332270551E-3</v>
      </c>
      <c r="J51">
        <f>IFERROR((C51-MIN(C$3:C650))/(MAX(C$3:C$602) - MIN(C$3:C$602)),0)</f>
        <v>0.21606130459161424</v>
      </c>
      <c r="K51">
        <f>IFERROR((D51-MIN(D$3:D650))/(MAX(D$3:D$602) - MIN(D$3:D$602)),0)</f>
        <v>7.1862680101719581E-4</v>
      </c>
      <c r="L51">
        <f>IFERROR((E51-MIN(E$3:E650))/(MAX(E$3:E$602) - MIN(E$3:E$602)),0)</f>
        <v>1.8955186861007174E-4</v>
      </c>
      <c r="M51">
        <f>IFERROR((F51-MIN(F$3:F650))/(MAX(F$3:F$602) - MIN(F$3:F$602)),0)</f>
        <v>8.2137291104397003E-3</v>
      </c>
    </row>
    <row r="52" spans="1:13" x14ac:dyDescent="0.35">
      <c r="A52" t="s">
        <v>1</v>
      </c>
      <c r="B52">
        <v>46</v>
      </c>
      <c r="C52">
        <v>3487</v>
      </c>
      <c r="D52">
        <v>89.27</v>
      </c>
      <c r="E52">
        <v>25.931000000000001</v>
      </c>
      <c r="F52">
        <v>19.890999999999998</v>
      </c>
      <c r="H52" t="str">
        <f t="shared" si="0"/>
        <v>BFS_Recursive</v>
      </c>
      <c r="I52">
        <f>IFERROR((B52-MIN(B$3:B651))/(MAX(B$3:B$602) - MIN(B$3:B$602)),0)</f>
        <v>8.6540651332270551E-3</v>
      </c>
      <c r="J52">
        <f>IFERROR((C52-MIN(C$3:C651))/(MAX(C$3:C$602) - MIN(C$3:C$602)),0)</f>
        <v>0.21606130459161424</v>
      </c>
      <c r="K52">
        <f>IFERROR((D52-MIN(D$3:D651))/(MAX(D$3:D$602) - MIN(D$3:D$602)),0)</f>
        <v>6.5812278655236612E-4</v>
      </c>
      <c r="L52">
        <f>IFERROR((E52-MIN(E$3:E651))/(MAX(E$3:E$602) - MIN(E$3:E$602)),0)</f>
        <v>1.8955186861007174E-4</v>
      </c>
      <c r="M52">
        <f>IFERROR((F52-MIN(F$3:F651))/(MAX(F$3:F$602) - MIN(F$3:F$602)),0)</f>
        <v>8.2137291104397003E-3</v>
      </c>
    </row>
    <row r="53" spans="1:13" x14ac:dyDescent="0.35">
      <c r="A53" t="s">
        <v>2</v>
      </c>
      <c r="B53">
        <v>2016</v>
      </c>
      <c r="C53">
        <v>4092</v>
      </c>
      <c r="D53">
        <v>3981.01</v>
      </c>
      <c r="E53">
        <v>3218.71</v>
      </c>
      <c r="F53">
        <v>1011.51</v>
      </c>
      <c r="H53" t="str">
        <f t="shared" si="0"/>
        <v>DFS_Iterative</v>
      </c>
      <c r="I53">
        <f>IFERROR((B53-MIN(B$3:B652))/(MAX(B$3:B$602) - MIN(B$3:B$602)),0)</f>
        <v>0.45729902072420858</v>
      </c>
      <c r="J53">
        <f>IFERROR((C53-MIN(C$3:C652))/(MAX(C$3:C$602) - MIN(C$3:C$602)),0)</f>
        <v>0.25375366020808671</v>
      </c>
      <c r="K53">
        <f>IFERROR((D53-MIN(D$3:D652))/(MAX(D$3:D$602) - MIN(D$3:D$602)),0)</f>
        <v>3.2154363189623052E-2</v>
      </c>
      <c r="L53">
        <f>IFERROR((E53-MIN(E$3:E652))/(MAX(E$3:E$602) - MIN(E$3:E$602)),0)</f>
        <v>2.6572446742362029E-2</v>
      </c>
      <c r="M53">
        <f>IFERROR((F53-MIN(F$3:F652))/(MAX(F$3:F$602) - MIN(F$3:F$602)),0)</f>
        <v>0.45982946777221445</v>
      </c>
    </row>
    <row r="54" spans="1:13" x14ac:dyDescent="0.35">
      <c r="A54" t="s">
        <v>3</v>
      </c>
      <c r="B54">
        <v>2016</v>
      </c>
      <c r="C54">
        <v>4092</v>
      </c>
      <c r="D54">
        <v>3888.73</v>
      </c>
      <c r="E54">
        <v>3079.11</v>
      </c>
      <c r="F54">
        <v>1011.51</v>
      </c>
      <c r="H54" t="str">
        <f t="shared" si="0"/>
        <v>DFS_Recursive</v>
      </c>
      <c r="I54">
        <f>IFERROR((B54-MIN(B$3:B653))/(MAX(B$3:B$602) - MIN(B$3:B$602)),0)</f>
        <v>0.45729902072420858</v>
      </c>
      <c r="J54">
        <f>IFERROR((C54-MIN(C$3:C653))/(MAX(C$3:C$602) - MIN(C$3:C$602)),0)</f>
        <v>0.25375366020808671</v>
      </c>
      <c r="K54">
        <f>IFERROR((D54-MIN(D$3:D653))/(MAX(D$3:D$602) - MIN(D$3:D$602)),0)</f>
        <v>3.140753193563503E-2</v>
      </c>
      <c r="L54">
        <f>IFERROR((E54-MIN(E$3:E653))/(MAX(E$3:E$602) - MIN(E$3:E$602)),0)</f>
        <v>2.5418889880338143E-2</v>
      </c>
      <c r="M54">
        <f>IFERROR((F54-MIN(F$3:F653))/(MAX(F$3:F$602) - MIN(F$3:F$602)),0)</f>
        <v>0.45982946777221445</v>
      </c>
    </row>
    <row r="55" spans="1:13" x14ac:dyDescent="0.35">
      <c r="A55" t="s">
        <v>4</v>
      </c>
      <c r="B55">
        <v>64</v>
      </c>
      <c r="C55">
        <v>6361</v>
      </c>
      <c r="D55">
        <v>20314.099999999999</v>
      </c>
      <c r="E55">
        <v>20533.2</v>
      </c>
      <c r="F55">
        <v>14.329000000000001</v>
      </c>
      <c r="H55" t="str">
        <f t="shared" si="0"/>
        <v>Dijkstra</v>
      </c>
      <c r="I55">
        <f>IFERROR((B55-MIN(B$3:B654))/(MAX(B$3:B$602) - MIN(B$3:B$602)),0)</f>
        <v>1.2753359143703029E-2</v>
      </c>
      <c r="J55">
        <f>IFERROR((C55-MIN(C$3:C654))/(MAX(C$3:C$602) - MIN(C$3:C$602)),0)</f>
        <v>0.39511556912341911</v>
      </c>
      <c r="K55">
        <f>IFERROR((D55-MIN(D$3:D654))/(MAX(D$3:D$602) - MIN(D$3:D$602)),0)</f>
        <v>0.16433969138857513</v>
      </c>
      <c r="L55">
        <f>IFERROR((E55-MIN(E$3:E654))/(MAX(E$3:E$602) - MIN(E$3:E$602)),0)</f>
        <v>0.16964729453565736</v>
      </c>
      <c r="M55">
        <f>IFERROR((F55-MIN(F$3:F654))/(MAX(F$3:F$602) - MIN(F$3:F$602)),0)</f>
        <v>5.6806123201837769E-3</v>
      </c>
    </row>
    <row r="56" spans="1:13" x14ac:dyDescent="0.35">
      <c r="A56" t="s">
        <v>5</v>
      </c>
      <c r="B56">
        <v>46</v>
      </c>
      <c r="C56">
        <v>133</v>
      </c>
      <c r="D56">
        <v>251.34100000000001</v>
      </c>
      <c r="E56">
        <v>211.62100000000001</v>
      </c>
      <c r="F56">
        <v>18.611999999999998</v>
      </c>
      <c r="H56" t="str">
        <f t="shared" si="0"/>
        <v>A*</v>
      </c>
      <c r="I56">
        <f>IFERROR((B56-MIN(B$3:B655))/(MAX(B$3:B$602) - MIN(B$3:B$602)),0)</f>
        <v>8.6540651332270551E-3</v>
      </c>
      <c r="J56">
        <f>IFERROR((C56-MIN(C$3:C655))/(MAX(C$3:C$602) - MIN(C$3:C$602)),0)</f>
        <v>7.1023612235997756E-3</v>
      </c>
      <c r="K56">
        <f>IFERROR((D56-MIN(D$3:D655))/(MAX(D$3:D$602) - MIN(D$3:D$602)),0)</f>
        <v>1.9697795720431928E-3</v>
      </c>
      <c r="L56">
        <f>IFERROR((E56-MIN(E$3:E655))/(MAX(E$3:E$602) - MIN(E$3:E$602)),0)</f>
        <v>1.7239642877305314E-3</v>
      </c>
      <c r="M56">
        <f>IFERROR((F56-MIN(F$3:F655))/(MAX(F$3:F$602) - MIN(F$3:F$602)),0)</f>
        <v>7.6312306611881131E-3</v>
      </c>
    </row>
    <row r="57" spans="1:13" x14ac:dyDescent="0.35">
      <c r="A57" t="s">
        <v>0</v>
      </c>
      <c r="B57">
        <v>62</v>
      </c>
      <c r="C57">
        <v>3164</v>
      </c>
      <c r="D57">
        <v>90.694999999999993</v>
      </c>
      <c r="E57">
        <v>26.957000000000001</v>
      </c>
      <c r="F57">
        <v>33.32</v>
      </c>
      <c r="H57" t="str">
        <f t="shared" si="0"/>
        <v>BFS_Iterative</v>
      </c>
      <c r="I57">
        <f>IFERROR((B57-MIN(B$3:B656))/(MAX(B$3:B$602) - MIN(B$3:B$602)),0)</f>
        <v>1.2297882031427921E-2</v>
      </c>
      <c r="J57">
        <f>IFERROR((C57-MIN(C$3:C656))/(MAX(C$3:C$602) - MIN(C$3:C$602)),0)</f>
        <v>0.19593794779141485</v>
      </c>
      <c r="K57">
        <f>IFERROR((D57-MIN(D$3:D656))/(MAX(D$3:D$602) - MIN(D$3:D$602)),0)</f>
        <v>6.6965545383599137E-4</v>
      </c>
      <c r="L57">
        <f>IFERROR((E57-MIN(E$3:E656))/(MAX(E$3:E$602) - MIN(E$3:E$602)),0)</f>
        <v>1.980300157478691E-4</v>
      </c>
      <c r="M57">
        <f>IFERROR((F57-MIN(F$3:F656))/(MAX(F$3:F$602) - MIN(F$3:F$602)),0)</f>
        <v>1.4329735111221225E-2</v>
      </c>
    </row>
    <row r="58" spans="1:13" x14ac:dyDescent="0.35">
      <c r="A58" t="s">
        <v>1</v>
      </c>
      <c r="B58">
        <v>62</v>
      </c>
      <c r="C58">
        <v>3164</v>
      </c>
      <c r="D58">
        <v>85.742999999999995</v>
      </c>
      <c r="E58">
        <v>26.928000000000001</v>
      </c>
      <c r="F58">
        <v>33.32</v>
      </c>
      <c r="H58" t="str">
        <f t="shared" si="0"/>
        <v>BFS_Recursive</v>
      </c>
      <c r="I58">
        <f>IFERROR((B58-MIN(B$3:B657))/(MAX(B$3:B$602) - MIN(B$3:B$602)),0)</f>
        <v>1.2297882031427921E-2</v>
      </c>
      <c r="J58">
        <f>IFERROR((C58-MIN(C$3:C657))/(MAX(C$3:C$602) - MIN(C$3:C$602)),0)</f>
        <v>0.19593794779141485</v>
      </c>
      <c r="K58">
        <f>IFERROR((D58-MIN(D$3:D657))/(MAX(D$3:D$602) - MIN(D$3:D$602)),0)</f>
        <v>6.2957842338791262E-4</v>
      </c>
      <c r="L58">
        <f>IFERROR((E58-MIN(E$3:E657))/(MAX(E$3:E$602) - MIN(E$3:E$602)),0)</f>
        <v>1.977903800100561E-4</v>
      </c>
      <c r="M58">
        <f>IFERROR((F58-MIN(F$3:F657))/(MAX(F$3:F$602) - MIN(F$3:F$602)),0)</f>
        <v>1.4329735111221225E-2</v>
      </c>
    </row>
    <row r="59" spans="1:13" x14ac:dyDescent="0.35">
      <c r="A59" t="s">
        <v>2</v>
      </c>
      <c r="B59">
        <v>2862</v>
      </c>
      <c r="C59">
        <v>5766</v>
      </c>
      <c r="D59">
        <v>7286.08</v>
      </c>
      <c r="E59">
        <v>4357.41</v>
      </c>
      <c r="F59">
        <v>1433.98</v>
      </c>
      <c r="H59" t="str">
        <f t="shared" si="0"/>
        <v>DFS_Iterative</v>
      </c>
      <c r="I59">
        <f>IFERROR((B59-MIN(B$3:B658))/(MAX(B$3:B$602) - MIN(B$3:B$602)),0)</f>
        <v>0.64996583921657936</v>
      </c>
      <c r="J59">
        <f>IFERROR((C59-MIN(C$3:C658))/(MAX(C$3:C$602) - MIN(C$3:C$602)),0)</f>
        <v>0.35804622764936767</v>
      </c>
      <c r="K59">
        <f>IFERROR((D59-MIN(D$3:D658))/(MAX(D$3:D$602) - MIN(D$3:D$602)),0)</f>
        <v>5.8902624704774843E-2</v>
      </c>
      <c r="L59">
        <f>IFERROR((E59-MIN(E$3:E658))/(MAX(E$3:E$602) - MIN(E$3:E$602)),0)</f>
        <v>3.5981867937108475E-2</v>
      </c>
      <c r="M59">
        <f>IFERROR((F59-MIN(F$3:F658))/(MAX(F$3:F$602) - MIN(F$3:F$602)),0)</f>
        <v>0.65223612911335449</v>
      </c>
    </row>
    <row r="60" spans="1:13" x14ac:dyDescent="0.35">
      <c r="A60" t="s">
        <v>3</v>
      </c>
      <c r="B60">
        <v>2862</v>
      </c>
      <c r="C60">
        <v>5766</v>
      </c>
      <c r="D60">
        <v>7339.74</v>
      </c>
      <c r="E60">
        <v>4362.1400000000003</v>
      </c>
      <c r="F60">
        <v>1433.98</v>
      </c>
      <c r="H60" t="str">
        <f t="shared" si="0"/>
        <v>DFS_Recursive</v>
      </c>
      <c r="I60">
        <f>IFERROR((B60-MIN(B$3:B659))/(MAX(B$3:B$602) - MIN(B$3:B$602)),0)</f>
        <v>0.64996583921657936</v>
      </c>
      <c r="J60">
        <f>IFERROR((C60-MIN(C$3:C659))/(MAX(C$3:C$602) - MIN(C$3:C$602)),0)</f>
        <v>0.35804622764936767</v>
      </c>
      <c r="K60">
        <f>IFERROR((D60-MIN(D$3:D659))/(MAX(D$3:D$602) - MIN(D$3:D$602)),0)</f>
        <v>5.9336900442627009E-2</v>
      </c>
      <c r="L60">
        <f>IFERROR((E60-MIN(E$3:E659))/(MAX(E$3:E$602) - MIN(E$3:E$602)),0)</f>
        <v>3.6020953352275904E-2</v>
      </c>
      <c r="M60">
        <f>IFERROR((F60-MIN(F$3:F659))/(MAX(F$3:F$602) - MIN(F$3:F$602)),0)</f>
        <v>0.65223612911335449</v>
      </c>
    </row>
    <row r="61" spans="1:13" x14ac:dyDescent="0.35">
      <c r="A61" t="s">
        <v>4</v>
      </c>
      <c r="B61">
        <v>94</v>
      </c>
      <c r="C61">
        <v>6635</v>
      </c>
      <c r="D61">
        <v>27606.9</v>
      </c>
      <c r="E61">
        <v>26787</v>
      </c>
      <c r="F61">
        <v>20.463000000000001</v>
      </c>
      <c r="H61" t="str">
        <f t="shared" si="0"/>
        <v>Dijkstra</v>
      </c>
      <c r="I61">
        <f>IFERROR((B61-MIN(B$3:B660))/(MAX(B$3:B$602) - MIN(B$3:B$602)),0)</f>
        <v>1.958551582782965E-2</v>
      </c>
      <c r="J61">
        <f>IFERROR((C61-MIN(C$3:C660))/(MAX(C$3:C$602) - MIN(C$3:C$602)),0)</f>
        <v>0.41218615662575542</v>
      </c>
      <c r="K61">
        <f>IFERROR((D61-MIN(D$3:D660))/(MAX(D$3:D$602) - MIN(D$3:D$602)),0)</f>
        <v>0.22336104996122233</v>
      </c>
      <c r="L61">
        <f>IFERROR((E61-MIN(E$3:E660))/(MAX(E$3:E$602) - MIN(E$3:E$602)),0)</f>
        <v>0.22132432822996254</v>
      </c>
      <c r="M61">
        <f>IFERROR((F61-MIN(F$3:F660))/(MAX(F$3:F$602) - MIN(F$3:F$602)),0)</f>
        <v>8.4742366264458843E-3</v>
      </c>
    </row>
    <row r="62" spans="1:13" x14ac:dyDescent="0.35">
      <c r="A62" t="s">
        <v>5</v>
      </c>
      <c r="B62">
        <v>62</v>
      </c>
      <c r="C62">
        <v>180</v>
      </c>
      <c r="D62">
        <v>252.709</v>
      </c>
      <c r="E62">
        <v>221.37899999999999</v>
      </c>
      <c r="F62">
        <v>30.207999999999998</v>
      </c>
      <c r="H62" t="str">
        <f t="shared" si="0"/>
        <v>A*</v>
      </c>
      <c r="I62">
        <f>IFERROR((B62-MIN(B$3:B661))/(MAX(B$3:B$602) - MIN(B$3:B$602)),0)</f>
        <v>1.2297882031427921E-2</v>
      </c>
      <c r="J62">
        <f>IFERROR((C62-MIN(C$3:C661))/(MAX(C$3:C$602) - MIN(C$3:C$602)),0)</f>
        <v>1.003052769297863E-2</v>
      </c>
      <c r="K62">
        <f>IFERROR((D62-MIN(D$3:D661))/(MAX(D$3:D$602) - MIN(D$3:D$602)),0)</f>
        <v>1.9808509326354729E-3</v>
      </c>
      <c r="L62">
        <f>IFERROR((E62-MIN(E$3:E661))/(MAX(E$3:E$602) - MIN(E$3:E$602)),0)</f>
        <v>1.8045975818539489E-3</v>
      </c>
      <c r="M62">
        <f>IFERROR((F62-MIN(F$3:F661))/(MAX(F$3:F$602) - MIN(F$3:F$602)),0)</f>
        <v>1.2912428485677096E-2</v>
      </c>
    </row>
    <row r="63" spans="1:13" x14ac:dyDescent="0.35">
      <c r="A63" t="s">
        <v>0</v>
      </c>
      <c r="B63">
        <v>117</v>
      </c>
      <c r="C63">
        <v>9203</v>
      </c>
      <c r="D63">
        <v>317.02800000000002</v>
      </c>
      <c r="E63">
        <v>235.43700000000001</v>
      </c>
      <c r="F63">
        <v>55.540999999999997</v>
      </c>
      <c r="H63" t="str">
        <f t="shared" si="0"/>
        <v>BFS_Iterative</v>
      </c>
      <c r="I63">
        <f>IFERROR((B63-MIN(B$3:B662))/(MAX(B$3:B$602) - MIN(B$3:B$602)),0)</f>
        <v>2.4823502618993395E-2</v>
      </c>
      <c r="J63">
        <f>IFERROR((C63-MIN(C$3:C662))/(MAX(C$3:C$602) - MIN(C$3:C$602)),0)</f>
        <v>0.5721761883994767</v>
      </c>
      <c r="K63">
        <f>IFERROR((D63-MIN(D$3:D662))/(MAX(D$3:D$602) - MIN(D$3:D$602)),0)</f>
        <v>2.501391021769152E-3</v>
      </c>
      <c r="L63">
        <f>IFERROR((E63-MIN(E$3:E662))/(MAX(E$3:E$602) - MIN(E$3:E$602)),0)</f>
        <v>1.92076307158412E-3</v>
      </c>
      <c r="M63">
        <f>IFERROR((F63-MIN(F$3:F662))/(MAX(F$3:F$602) - MIN(F$3:F$602)),0)</f>
        <v>2.4449905588797081E-2</v>
      </c>
    </row>
    <row r="64" spans="1:13" x14ac:dyDescent="0.35">
      <c r="A64" t="s">
        <v>1</v>
      </c>
      <c r="B64">
        <v>117</v>
      </c>
      <c r="C64">
        <v>9203</v>
      </c>
      <c r="D64">
        <v>305.17899999999997</v>
      </c>
      <c r="E64">
        <v>240.358</v>
      </c>
      <c r="F64">
        <v>55.540999999999997</v>
      </c>
      <c r="H64" t="str">
        <f t="shared" si="0"/>
        <v>BFS_Recursive</v>
      </c>
      <c r="I64">
        <f>IFERROR((B64-MIN(B$3:B663))/(MAX(B$3:B$602) - MIN(B$3:B$602)),0)</f>
        <v>2.4823502618993395E-2</v>
      </c>
      <c r="J64">
        <f>IFERROR((C64-MIN(C$3:C663))/(MAX(C$3:C$602) - MIN(C$3:C$602)),0)</f>
        <v>0.5721761883994767</v>
      </c>
      <c r="K64">
        <f>IFERROR((D64-MIN(D$3:D663))/(MAX(D$3:D$602) - MIN(D$3:D$602)),0)</f>
        <v>2.4054958816683266E-3</v>
      </c>
      <c r="L64">
        <f>IFERROR((E64-MIN(E$3:E663))/(MAX(E$3:E$602) - MIN(E$3:E$602)),0)</f>
        <v>1.9614267773005924E-3</v>
      </c>
      <c r="M64">
        <f>IFERROR((F64-MIN(F$3:F663))/(MAX(F$3:F$602) - MIN(F$3:F$602)),0)</f>
        <v>2.4449905588797081E-2</v>
      </c>
    </row>
    <row r="65" spans="1:13" x14ac:dyDescent="0.35">
      <c r="A65" t="s">
        <v>2</v>
      </c>
      <c r="B65">
        <v>2695</v>
      </c>
      <c r="C65">
        <v>10000</v>
      </c>
      <c r="D65">
        <v>7879.29</v>
      </c>
      <c r="E65">
        <v>4183.63</v>
      </c>
      <c r="F65">
        <v>1343.07</v>
      </c>
      <c r="H65" t="str">
        <f t="shared" si="0"/>
        <v>DFS_Iterative</v>
      </c>
      <c r="I65">
        <f>IFERROR((B65-MIN(B$3:B664))/(MAX(B$3:B$602) - MIN(B$3:B$602)),0)</f>
        <v>0.61193350034160787</v>
      </c>
      <c r="J65">
        <f>IFERROR((C65-MIN(C$3:C664))/(MAX(C$3:C$602) - MIN(C$3:C$602)),0)</f>
        <v>0.62183041555043295</v>
      </c>
      <c r="K65">
        <f>IFERROR((D65-MIN(D$3:D664))/(MAX(D$3:D$602) - MIN(D$3:D$602)),0)</f>
        <v>6.3703532465700693E-2</v>
      </c>
      <c r="L65">
        <f>IFERROR((E65-MIN(E$3:E664))/(MAX(E$3:E$602) - MIN(E$3:E$602)),0)</f>
        <v>3.4545871436517418E-2</v>
      </c>
      <c r="M65">
        <f>IFERROR((F65-MIN(F$3:F664))/(MAX(F$3:F$602) - MIN(F$3:F$602)),0)</f>
        <v>0.61083274051174241</v>
      </c>
    </row>
    <row r="66" spans="1:13" x14ac:dyDescent="0.35">
      <c r="A66" t="s">
        <v>3</v>
      </c>
      <c r="B66">
        <v>2695</v>
      </c>
      <c r="C66">
        <v>10000</v>
      </c>
      <c r="D66">
        <v>7865.22</v>
      </c>
      <c r="E66">
        <v>4204.82</v>
      </c>
      <c r="F66">
        <v>1343.07</v>
      </c>
      <c r="H66" t="str">
        <f t="shared" si="0"/>
        <v>DFS_Recursive</v>
      </c>
      <c r="I66">
        <f>IFERROR((B66-MIN(B$3:B665))/(MAX(B$3:B$602) - MIN(B$3:B$602)),0)</f>
        <v>0.61193350034160787</v>
      </c>
      <c r="J66">
        <f>IFERROR((C66-MIN(C$3:C665))/(MAX(C$3:C$602) - MIN(C$3:C$602)),0)</f>
        <v>0.62183041555043295</v>
      </c>
      <c r="K66">
        <f>IFERROR((D66-MIN(D$3:D665))/(MAX(D$3:D$602) - MIN(D$3:D$602)),0)</f>
        <v>6.3589662550837117E-2</v>
      </c>
      <c r="L66">
        <f>IFERROR((E66-MIN(E$3:E665))/(MAX(E$3:E$602) - MIN(E$3:E$602)),0)</f>
        <v>3.4720970791146971E-2</v>
      </c>
      <c r="M66">
        <f>IFERROR((F66-MIN(F$3:F665))/(MAX(F$3:F$602) - MIN(F$3:F$602)),0)</f>
        <v>0.61083274051174241</v>
      </c>
    </row>
    <row r="67" spans="1:13" x14ac:dyDescent="0.35">
      <c r="A67" t="s">
        <v>4</v>
      </c>
      <c r="B67">
        <v>119</v>
      </c>
      <c r="C67">
        <v>13783</v>
      </c>
      <c r="D67">
        <v>98680.6</v>
      </c>
      <c r="E67">
        <v>98731.4</v>
      </c>
      <c r="F67">
        <v>26.433</v>
      </c>
      <c r="H67" t="str">
        <f t="shared" si="0"/>
        <v>Dijkstra</v>
      </c>
      <c r="I67">
        <f>IFERROR((B67-MIN(B$3:B666))/(MAX(B$3:B$602) - MIN(B$3:B$602)),0)</f>
        <v>2.5278979731268504E-2</v>
      </c>
      <c r="J67">
        <f>IFERROR((C67-MIN(C$3:C666))/(MAX(C$3:C$602) - MIN(C$3:C$602)),0)</f>
        <v>0.85751666562830975</v>
      </c>
      <c r="K67">
        <f>IFERROR((D67-MIN(D$3:D666))/(MAX(D$3:D$602) - MIN(D$3:D$602)),0)</f>
        <v>0.79856760063925458</v>
      </c>
      <c r="L67">
        <f>IFERROR((E67-MIN(E$3:E666))/(MAX(E$3:E$602) - MIN(E$3:E$602)),0)</f>
        <v>0.81582258255798223</v>
      </c>
      <c r="M67">
        <f>IFERROR((F67-MIN(F$3:F666))/(MAX(F$3:F$602) - MIN(F$3:F$602)),0)</f>
        <v>1.1193169966580346E-2</v>
      </c>
    </row>
    <row r="68" spans="1:13" x14ac:dyDescent="0.35">
      <c r="A68" t="s">
        <v>5</v>
      </c>
      <c r="B68">
        <v>117</v>
      </c>
      <c r="C68">
        <v>317</v>
      </c>
      <c r="D68">
        <v>1615.47</v>
      </c>
      <c r="E68">
        <v>1376.97</v>
      </c>
      <c r="F68">
        <v>36.508000000000003</v>
      </c>
      <c r="H68" t="str">
        <f t="shared" ref="H68:H131" si="1">A68</f>
        <v>A*</v>
      </c>
      <c r="I68">
        <f>IFERROR((B68-MIN(B$3:B667))/(MAX(B$3:B$602) - MIN(B$3:B$602)),0)</f>
        <v>2.4823502618993395E-2</v>
      </c>
      <c r="J68">
        <f>IFERROR((C68-MIN(C$3:C667))/(MAX(C$3:C$602) - MIN(C$3:C$602)),0)</f>
        <v>1.8565821444146782E-2</v>
      </c>
      <c r="K68">
        <f>IFERROR((D68-MIN(D$3:D667))/(MAX(D$3:D$602) - MIN(D$3:D$602)),0)</f>
        <v>1.3009811774811213E-2</v>
      </c>
      <c r="L68">
        <f>IFERROR((E68-MIN(E$3:E667))/(MAX(E$3:E$602) - MIN(E$3:E$602)),0)</f>
        <v>1.1353594198924502E-2</v>
      </c>
      <c r="M68">
        <f>IFERROR((F68-MIN(F$3:F667))/(MAX(F$3:F$602) - MIN(F$3:F$602)),0)</f>
        <v>1.5781654623507432E-2</v>
      </c>
    </row>
    <row r="69" spans="1:13" x14ac:dyDescent="0.35">
      <c r="A69" t="s">
        <v>0</v>
      </c>
      <c r="B69">
        <v>33</v>
      </c>
      <c r="C69">
        <v>2230</v>
      </c>
      <c r="D69">
        <v>73.831999999999994</v>
      </c>
      <c r="E69">
        <v>38.890999999999998</v>
      </c>
      <c r="F69">
        <v>12.289</v>
      </c>
      <c r="H69" t="str">
        <f t="shared" si="1"/>
        <v>BFS_Iterative</v>
      </c>
      <c r="I69">
        <f>IFERROR((B69-MIN(B$3:B668))/(MAX(B$3:B$602) - MIN(B$3:B$602)),0)</f>
        <v>5.6934639034388525E-3</v>
      </c>
      <c r="J69">
        <f>IFERROR((C69-MIN(C$3:C668))/(MAX(C$3:C$602) - MIN(C$3:C$602)),0)</f>
        <v>0.1377484268892904</v>
      </c>
      <c r="K69">
        <f>IFERROR((D69-MIN(D$3:D668))/(MAX(D$3:D$602) - MIN(D$3:D$602)),0)</f>
        <v>5.3318151109650179E-4</v>
      </c>
      <c r="L69">
        <f>IFERROR((E69-MIN(E$3:E668))/(MAX(E$3:E$602) - MIN(E$3:E$602)),0)</f>
        <v>2.9664425350856466E-4</v>
      </c>
      <c r="M69">
        <f>IFERROR((F69-MIN(F$3:F668))/(MAX(F$3:F$602) - MIN(F$3:F$602)),0)</f>
        <v>4.7515295707910958E-3</v>
      </c>
    </row>
    <row r="70" spans="1:13" x14ac:dyDescent="0.35">
      <c r="A70" t="s">
        <v>1</v>
      </c>
      <c r="B70">
        <v>33</v>
      </c>
      <c r="C70">
        <v>2230</v>
      </c>
      <c r="D70">
        <v>71.81</v>
      </c>
      <c r="E70">
        <v>38.869999999999997</v>
      </c>
      <c r="F70">
        <v>12.289</v>
      </c>
      <c r="H70" t="str">
        <f t="shared" si="1"/>
        <v>BFS_Recursive</v>
      </c>
      <c r="I70">
        <f>IFERROR((B70-MIN(B$3:B669))/(MAX(B$3:B$602) - MIN(B$3:B$602)),0)</f>
        <v>5.6934639034388525E-3</v>
      </c>
      <c r="J70">
        <f>IFERROR((C70-MIN(C$3:C669))/(MAX(C$3:C$602) - MIN(C$3:C$602)),0)</f>
        <v>0.1377484268892904</v>
      </c>
      <c r="K70">
        <f>IFERROR((D70-MIN(D$3:D669))/(MAX(D$3:D$602) - MIN(D$3:D$602)),0)</f>
        <v>5.1681726320352618E-4</v>
      </c>
      <c r="L70">
        <f>IFERROR((E70-MIN(E$3:E669))/(MAX(E$3:E$602) - MIN(E$3:E$602)),0)</f>
        <v>2.9647072418118286E-4</v>
      </c>
      <c r="M70">
        <f>IFERROR((F70-MIN(F$3:F669))/(MAX(F$3:F$602) - MIN(F$3:F$602)),0)</f>
        <v>4.7515295707910958E-3</v>
      </c>
    </row>
    <row r="71" spans="1:13" x14ac:dyDescent="0.35">
      <c r="A71" t="s">
        <v>2</v>
      </c>
      <c r="B71">
        <v>231</v>
      </c>
      <c r="C71">
        <v>6903</v>
      </c>
      <c r="D71">
        <v>7495.46</v>
      </c>
      <c r="E71">
        <v>338.25599999999997</v>
      </c>
      <c r="F71">
        <v>115.569</v>
      </c>
      <c r="H71" t="str">
        <f t="shared" si="1"/>
        <v>DFS_Iterative</v>
      </c>
      <c r="I71">
        <f>IFERROR((B71-MIN(B$3:B670))/(MAX(B$3:B$602) - MIN(B$3:B$602)),0)</f>
        <v>5.0785698018674559E-2</v>
      </c>
      <c r="J71">
        <f>IFERROR((C71-MIN(C$3:C670))/(MAX(C$3:C$602) - MIN(C$3:C$602)),0)</f>
        <v>0.42888293564263907</v>
      </c>
      <c r="K71">
        <f>IFERROR((D71-MIN(D$3:D670))/(MAX(D$3:D$602) - MIN(D$3:D$602)),0)</f>
        <v>6.0597157950982181E-2</v>
      </c>
      <c r="L71">
        <f>IFERROR((E71-MIN(E$3:E670))/(MAX(E$3:E$602) - MIN(E$3:E$602)),0)</f>
        <v>2.7703874483494084E-3</v>
      </c>
      <c r="M71">
        <f>IFERROR((F71-MIN(F$3:F670))/(MAX(F$3:F$602) - MIN(F$3:F$602)),0)</f>
        <v>5.1788620922397E-2</v>
      </c>
    </row>
    <row r="72" spans="1:13" x14ac:dyDescent="0.35">
      <c r="A72" t="s">
        <v>3</v>
      </c>
      <c r="B72">
        <v>231</v>
      </c>
      <c r="C72">
        <v>6903</v>
      </c>
      <c r="D72">
        <v>7926.56</v>
      </c>
      <c r="E72">
        <v>338.63400000000001</v>
      </c>
      <c r="F72">
        <v>115.569</v>
      </c>
      <c r="H72" t="str">
        <f t="shared" si="1"/>
        <v>DFS_Recursive</v>
      </c>
      <c r="I72">
        <f>IFERROR((B72-MIN(B$3:B671))/(MAX(B$3:B$602) - MIN(B$3:B$602)),0)</f>
        <v>5.0785698018674559E-2</v>
      </c>
      <c r="J72">
        <f>IFERROR((C72-MIN(C$3:C671))/(MAX(C$3:C$602) - MIN(C$3:C$602)),0)</f>
        <v>0.42888293564263907</v>
      </c>
      <c r="K72">
        <f>IFERROR((D72-MIN(D$3:D671))/(MAX(D$3:D$602) - MIN(D$3:D$602)),0)</f>
        <v>6.408609329552313E-2</v>
      </c>
      <c r="L72">
        <f>IFERROR((E72-MIN(E$3:E671))/(MAX(E$3:E$602) - MIN(E$3:E$602)),0)</f>
        <v>2.7735109762422813E-3</v>
      </c>
      <c r="M72">
        <f>IFERROR((F72-MIN(F$3:F671))/(MAX(F$3:F$602) - MIN(F$3:F$602)),0)</f>
        <v>5.1788620922397E-2</v>
      </c>
    </row>
    <row r="73" spans="1:13" x14ac:dyDescent="0.35">
      <c r="A73" t="s">
        <v>4</v>
      </c>
      <c r="B73">
        <v>39</v>
      </c>
      <c r="C73">
        <v>3168</v>
      </c>
      <c r="D73">
        <v>20744</v>
      </c>
      <c r="E73">
        <v>19828.7</v>
      </c>
      <c r="F73">
        <v>9.4190000000000005</v>
      </c>
      <c r="H73" t="str">
        <f t="shared" si="1"/>
        <v>Dijkstra</v>
      </c>
      <c r="I73">
        <f>IFERROR((B73-MIN(B$3:B672))/(MAX(B$3:B$602) - MIN(B$3:B$602)),0)</f>
        <v>7.0598952402641767E-3</v>
      </c>
      <c r="J73">
        <f>IFERROR((C73-MIN(C$3:C672))/(MAX(C$3:C$602) - MIN(C$3:C$602)),0)</f>
        <v>0.19618715344838328</v>
      </c>
      <c r="K73">
        <f>IFERROR((D73-MIN(D$3:D672))/(MAX(D$3:D$602) - MIN(D$3:D$602)),0)</f>
        <v>0.16781891501329829</v>
      </c>
      <c r="L73">
        <f>IFERROR((E73-MIN(E$3:E672))/(MAX(E$3:E$602) - MIN(E$3:E$602)),0)</f>
        <v>0.16382579876706257</v>
      </c>
      <c r="M73">
        <f>IFERROR((F73-MIN(F$3:F672))/(MAX(F$3:F$602) - MIN(F$3:F$602)),0)</f>
        <v>3.4444376635572762E-3</v>
      </c>
    </row>
    <row r="74" spans="1:13" x14ac:dyDescent="0.35">
      <c r="A74" t="s">
        <v>5</v>
      </c>
      <c r="B74">
        <v>33</v>
      </c>
      <c r="C74">
        <v>91</v>
      </c>
      <c r="D74">
        <v>325.30799999999999</v>
      </c>
      <c r="E74">
        <v>283.98899999999998</v>
      </c>
      <c r="F74">
        <v>14.664</v>
      </c>
      <c r="H74" t="str">
        <f t="shared" si="1"/>
        <v>A*</v>
      </c>
      <c r="I74">
        <f>IFERROR((B74-MIN(B$3:B673))/(MAX(B$3:B$602) - MIN(B$3:B$602)),0)</f>
        <v>5.6934639034388525E-3</v>
      </c>
      <c r="J74">
        <f>IFERROR((C74-MIN(C$3:C673))/(MAX(C$3:C$602) - MIN(C$3:C$602)),0)</f>
        <v>4.4857018254314375E-3</v>
      </c>
      <c r="K74">
        <f>IFERROR((D74-MIN(D$3:D673))/(MAX(D$3:D$602) - MIN(D$3:D$602)),0)</f>
        <v>2.5684018885119004E-3</v>
      </c>
      <c r="L74">
        <f>IFERROR((E74-MIN(E$3:E673))/(MAX(E$3:E$602) - MIN(E$3:E$602)),0)</f>
        <v>2.3219628764908811E-3</v>
      </c>
      <c r="M74">
        <f>IFERROR((F74-MIN(F$3:F673))/(MAX(F$3:F$602) - MIN(F$3:F$602)),0)</f>
        <v>5.8331822814811033E-3</v>
      </c>
    </row>
    <row r="75" spans="1:13" x14ac:dyDescent="0.35">
      <c r="A75" t="s">
        <v>0</v>
      </c>
      <c r="B75">
        <v>84</v>
      </c>
      <c r="C75">
        <v>8591</v>
      </c>
      <c r="D75">
        <v>275.82600000000002</v>
      </c>
      <c r="E75">
        <v>101.72199999999999</v>
      </c>
      <c r="F75">
        <v>38.345999999999997</v>
      </c>
      <c r="H75" t="str">
        <f t="shared" si="1"/>
        <v>BFS_Iterative</v>
      </c>
      <c r="I75">
        <f>IFERROR((B75-MIN(B$3:B674))/(MAX(B$3:B$602) - MIN(B$3:B$602)),0)</f>
        <v>1.730813026645411E-2</v>
      </c>
      <c r="J75">
        <f>IFERROR((C75-MIN(C$3:C674))/(MAX(C$3:C$602) - MIN(C$3:C$602)),0)</f>
        <v>0.53404772288330948</v>
      </c>
      <c r="K75">
        <f>IFERROR((D75-MIN(D$3:D674))/(MAX(D$3:D$602) - MIN(D$3:D$602)),0)</f>
        <v>2.167939121825343E-3</v>
      </c>
      <c r="L75">
        <f>IFERROR((E75-MIN(E$3:E674))/(MAX(E$3:E$602) - MIN(E$3:E$602)),0)</f>
        <v>8.1583573773365801E-4</v>
      </c>
      <c r="M75">
        <f>IFERROR((F75-MIN(F$3:F674))/(MAX(F$3:F$602) - MIN(F$3:F$602)),0)</f>
        <v>1.6618739963401425E-2</v>
      </c>
    </row>
    <row r="76" spans="1:13" x14ac:dyDescent="0.35">
      <c r="A76" t="s">
        <v>1</v>
      </c>
      <c r="B76">
        <v>84</v>
      </c>
      <c r="C76">
        <v>8591</v>
      </c>
      <c r="D76">
        <v>263.40899999999999</v>
      </c>
      <c r="E76">
        <v>101.727</v>
      </c>
      <c r="F76">
        <v>38.345999999999997</v>
      </c>
      <c r="H76" t="str">
        <f t="shared" si="1"/>
        <v>BFS_Recursive</v>
      </c>
      <c r="I76">
        <f>IFERROR((B76-MIN(B$3:B675))/(MAX(B$3:B$602) - MIN(B$3:B$602)),0)</f>
        <v>1.730813026645411E-2</v>
      </c>
      <c r="J76">
        <f>IFERROR((C76-MIN(C$3:C675))/(MAX(C$3:C$602) - MIN(C$3:C$602)),0)</f>
        <v>0.53404772288330948</v>
      </c>
      <c r="K76">
        <f>IFERROR((D76-MIN(D$3:D675))/(MAX(D$3:D$602) - MIN(D$3:D$602)),0)</f>
        <v>2.067447101010764E-3</v>
      </c>
      <c r="L76">
        <f>IFERROR((E76-MIN(E$3:E675))/(MAX(E$3:E$602) - MIN(E$3:E$602)),0)</f>
        <v>8.1587705424017757E-4</v>
      </c>
      <c r="M76">
        <f>IFERROR((F76-MIN(F$3:F675))/(MAX(F$3:F$602) - MIN(F$3:F$602)),0)</f>
        <v>1.6618739963401425E-2</v>
      </c>
    </row>
    <row r="77" spans="1:13" x14ac:dyDescent="0.35">
      <c r="A77" t="s">
        <v>2</v>
      </c>
      <c r="B77">
        <v>2390</v>
      </c>
      <c r="C77">
        <v>4832</v>
      </c>
      <c r="D77">
        <v>2978.13</v>
      </c>
      <c r="E77">
        <v>3756.76</v>
      </c>
      <c r="F77">
        <v>1179.82</v>
      </c>
      <c r="H77" t="str">
        <f t="shared" si="1"/>
        <v>DFS_Iterative</v>
      </c>
      <c r="I77">
        <f>IFERROR((B77-MIN(B$3:B676))/(MAX(B$3:B$602) - MIN(B$3:B$602)),0)</f>
        <v>0.54247324071965386</v>
      </c>
      <c r="J77">
        <f>IFERROR((C77-MIN(C$3:C676))/(MAX(C$3:C$602) - MIN(C$3:C$602)),0)</f>
        <v>0.29985670674724318</v>
      </c>
      <c r="K77">
        <f>IFERROR((D77-MIN(D$3:D676))/(MAX(D$3:D$602) - MIN(D$3:D$602)),0)</f>
        <v>2.4037955213902288E-2</v>
      </c>
      <c r="L77">
        <f>IFERROR((E77-MIN(E$3:E676))/(MAX(E$3:E$602) - MIN(E$3:E$602)),0)</f>
        <v>3.1018516008923306E-2</v>
      </c>
      <c r="M77">
        <f>IFERROR((F77-MIN(F$3:F676))/(MAX(F$3:F$602) - MIN(F$3:F$602)),0)</f>
        <v>0.53648334892431349</v>
      </c>
    </row>
    <row r="78" spans="1:13" x14ac:dyDescent="0.35">
      <c r="A78" t="s">
        <v>3</v>
      </c>
      <c r="B78">
        <v>2390</v>
      </c>
      <c r="C78">
        <v>4832</v>
      </c>
      <c r="D78">
        <v>2956.08</v>
      </c>
      <c r="E78">
        <v>3715.87</v>
      </c>
      <c r="F78">
        <v>1179.82</v>
      </c>
      <c r="H78" t="str">
        <f t="shared" si="1"/>
        <v>DFS_Recursive</v>
      </c>
      <c r="I78">
        <f>IFERROR((B78-MIN(B$3:B677))/(MAX(B$3:B$602) - MIN(B$3:B$602)),0)</f>
        <v>0.54247324071965386</v>
      </c>
      <c r="J78">
        <f>IFERROR((C78-MIN(C$3:C677))/(MAX(C$3:C$602) - MIN(C$3:C$602)),0)</f>
        <v>0.29985670674724318</v>
      </c>
      <c r="K78">
        <f>IFERROR((D78-MIN(D$3:D677))/(MAX(D$3:D$602) - MIN(D$3:D$602)),0)</f>
        <v>2.3859502362250401E-2</v>
      </c>
      <c r="L78">
        <f>IFERROR((E78-MIN(E$3:E677))/(MAX(E$3:E$602) - MIN(E$3:E$602)),0)</f>
        <v>3.0680629618606996E-2</v>
      </c>
      <c r="M78">
        <f>IFERROR((F78-MIN(F$3:F677))/(MAX(F$3:F$602) - MIN(F$3:F$602)),0)</f>
        <v>0.53648334892431349</v>
      </c>
    </row>
    <row r="79" spans="1:13" x14ac:dyDescent="0.35">
      <c r="A79" t="s">
        <v>4</v>
      </c>
      <c r="B79">
        <v>90</v>
      </c>
      <c r="C79">
        <v>13413</v>
      </c>
      <c r="D79">
        <v>72540</v>
      </c>
      <c r="E79">
        <v>72167</v>
      </c>
      <c r="F79">
        <v>22.547999999999998</v>
      </c>
      <c r="H79" t="str">
        <f t="shared" si="1"/>
        <v>Dijkstra</v>
      </c>
      <c r="I79">
        <f>IFERROR((B79-MIN(B$3:B678))/(MAX(B$3:B$602) - MIN(B$3:B$602)),0)</f>
        <v>1.8674561603279436E-2</v>
      </c>
      <c r="J79">
        <f>IFERROR((C79-MIN(C$3:C678))/(MAX(C$3:C$602) - MIN(C$3:C$602)),0)</f>
        <v>0.83446514235873159</v>
      </c>
      <c r="K79">
        <f>IFERROR((D79-MIN(D$3:D678))/(MAX(D$3:D$602) - MIN(D$3:D$602)),0)</f>
        <v>0.58700911474849371</v>
      </c>
      <c r="L79">
        <f>IFERROR((E79-MIN(E$3:E678))/(MAX(E$3:E$602) - MIN(E$3:E$602)),0)</f>
        <v>0.59631294140076574</v>
      </c>
      <c r="M79">
        <f>IFERROR((F79-MIN(F$3:F678))/(MAX(F$3:F$602) - MIN(F$3:F$602)),0)</f>
        <v>9.4238138482516387E-3</v>
      </c>
    </row>
    <row r="80" spans="1:13" x14ac:dyDescent="0.35">
      <c r="A80" t="s">
        <v>5</v>
      </c>
      <c r="B80">
        <v>84</v>
      </c>
      <c r="C80">
        <v>220</v>
      </c>
      <c r="D80">
        <v>1134.1500000000001</v>
      </c>
      <c r="E80">
        <v>962.67499999999995</v>
      </c>
      <c r="F80">
        <v>29.452999999999999</v>
      </c>
      <c r="H80" t="str">
        <f t="shared" si="1"/>
        <v>A*</v>
      </c>
      <c r="I80">
        <f>IFERROR((B80-MIN(B$3:B679))/(MAX(B$3:B$602) - MIN(B$3:B$602)),0)</f>
        <v>1.730813026645411E-2</v>
      </c>
      <c r="J80">
        <f>IFERROR((C80-MIN(C$3:C679))/(MAX(C$3:C$602) - MIN(C$3:C$602)),0)</f>
        <v>1.2522584262662763E-2</v>
      </c>
      <c r="K80">
        <f>IFERROR((D80-MIN(D$3:D679))/(MAX(D$3:D$602) - MIN(D$3:D$602)),0)</f>
        <v>9.1144409558957702E-3</v>
      </c>
      <c r="L80">
        <f>IFERROR((E80-MIN(E$3:E679))/(MAX(E$3:E$602) - MIN(E$3:E$602)),0)</f>
        <v>7.9301497852268827E-3</v>
      </c>
      <c r="M80">
        <f>IFERROR((F80-MIN(F$3:F679))/(MAX(F$3:F$602) - MIN(F$3:F$602)),0)</f>
        <v>1.2568576781857747E-2</v>
      </c>
    </row>
    <row r="81" spans="1:13" x14ac:dyDescent="0.35">
      <c r="A81" t="s">
        <v>0</v>
      </c>
      <c r="B81">
        <v>40</v>
      </c>
      <c r="C81">
        <v>3104</v>
      </c>
      <c r="D81">
        <v>114.229</v>
      </c>
      <c r="E81">
        <v>54.826000000000001</v>
      </c>
      <c r="F81">
        <v>19.928999999999998</v>
      </c>
      <c r="H81" t="str">
        <f t="shared" si="1"/>
        <v>BFS_Iterative</v>
      </c>
      <c r="I81">
        <f>IFERROR((B81-MIN(B$3:B680))/(MAX(B$3:B$602) - MIN(B$3:B$602)),0)</f>
        <v>7.287633796401731E-3</v>
      </c>
      <c r="J81">
        <f>IFERROR((C81-MIN(C$3:C680))/(MAX(C$3:C$602) - MIN(C$3:C$602)),0)</f>
        <v>0.19219986293688868</v>
      </c>
      <c r="K81">
        <f>IFERROR((D81-MIN(D$3:D680))/(MAX(D$3:D$602) - MIN(D$3:D$602)),0)</f>
        <v>8.6011846566254346E-4</v>
      </c>
      <c r="L81">
        <f>IFERROR((E81-MIN(E$3:E680))/(MAX(E$3:E$602) - MIN(E$3:E$602)),0)</f>
        <v>4.2831995978614843E-4</v>
      </c>
      <c r="M81">
        <f>IFERROR((F81-MIN(F$3:F680))/(MAX(F$3:F$602) - MIN(F$3:F$602)),0)</f>
        <v>8.2310355538107415E-3</v>
      </c>
    </row>
    <row r="82" spans="1:13" x14ac:dyDescent="0.35">
      <c r="A82" t="s">
        <v>1</v>
      </c>
      <c r="B82">
        <v>40</v>
      </c>
      <c r="C82">
        <v>3104</v>
      </c>
      <c r="D82">
        <v>109.21299999999999</v>
      </c>
      <c r="E82">
        <v>52.831000000000003</v>
      </c>
      <c r="F82">
        <v>19.928999999999998</v>
      </c>
      <c r="H82" t="str">
        <f t="shared" si="1"/>
        <v>BFS_Recursive</v>
      </c>
      <c r="I82">
        <f>IFERROR((B82-MIN(B$3:B681))/(MAX(B$3:B$602) - MIN(B$3:B$602)),0)</f>
        <v>7.287633796401731E-3</v>
      </c>
      <c r="J82">
        <f>IFERROR((C82-MIN(C$3:C681))/(MAX(C$3:C$602) - MIN(C$3:C$602)),0)</f>
        <v>0.19219986293688868</v>
      </c>
      <c r="K82">
        <f>IFERROR((D82-MIN(D$3:D681))/(MAX(D$3:D$602) - MIN(D$3:D$602)),0)</f>
        <v>8.1952347682418252E-4</v>
      </c>
      <c r="L82">
        <f>IFERROR((E82-MIN(E$3:E681))/(MAX(E$3:E$602) - MIN(E$3:E$602)),0)</f>
        <v>4.1183467368487582E-4</v>
      </c>
      <c r="M82">
        <f>IFERROR((F82-MIN(F$3:F681))/(MAX(F$3:F$602) - MIN(F$3:F$602)),0)</f>
        <v>8.2310355538107415E-3</v>
      </c>
    </row>
    <row r="83" spans="1:13" x14ac:dyDescent="0.35">
      <c r="A83" t="s">
        <v>2</v>
      </c>
      <c r="B83">
        <v>580</v>
      </c>
      <c r="C83">
        <v>1248</v>
      </c>
      <c r="D83">
        <v>1590.09</v>
      </c>
      <c r="E83">
        <v>909.89</v>
      </c>
      <c r="F83">
        <v>289.49299999999999</v>
      </c>
      <c r="H83" t="str">
        <f t="shared" si="1"/>
        <v>DFS_Iterative</v>
      </c>
      <c r="I83">
        <f>IFERROR((B83-MIN(B$3:B682))/(MAX(B$3:B$602) - MIN(B$3:B$602)),0)</f>
        <v>0.13026645411068094</v>
      </c>
      <c r="J83">
        <f>IFERROR((C83-MIN(C$3:C682))/(MAX(C$3:C$602) - MIN(C$3:C$602)),0)</f>
        <v>7.6568438103544953E-2</v>
      </c>
      <c r="K83">
        <f>IFERROR((D83-MIN(D$3:D682))/(MAX(D$3:D$602) - MIN(D$3:D$602)),0)</f>
        <v>1.2804408900664959E-2</v>
      </c>
      <c r="L83">
        <f>IFERROR((E83-MIN(E$3:E682))/(MAX(E$3:E$602) - MIN(E$3:E$602)),0)</f>
        <v>7.4939714259007299E-3</v>
      </c>
      <c r="M83">
        <f>IFERROR((F83-MIN(F$3:F682))/(MAX(F$3:F$602) - MIN(F$3:F$602)),0)</f>
        <v>0.13099930136620708</v>
      </c>
    </row>
    <row r="84" spans="1:13" x14ac:dyDescent="0.35">
      <c r="A84" t="s">
        <v>3</v>
      </c>
      <c r="B84">
        <v>580</v>
      </c>
      <c r="C84">
        <v>1248</v>
      </c>
      <c r="D84">
        <v>1594.47</v>
      </c>
      <c r="E84">
        <v>898.76400000000001</v>
      </c>
      <c r="F84">
        <v>289.49299999999999</v>
      </c>
      <c r="H84" t="str">
        <f t="shared" si="1"/>
        <v>DFS_Recursive</v>
      </c>
      <c r="I84">
        <f>IFERROR((B84-MIN(B$3:B683))/(MAX(B$3:B$602) - MIN(B$3:B$602)),0)</f>
        <v>0.13026645411068094</v>
      </c>
      <c r="J84">
        <f>IFERROR((C84-MIN(C$3:C683))/(MAX(C$3:C$602) - MIN(C$3:C$602)),0)</f>
        <v>7.6568438103544953E-2</v>
      </c>
      <c r="K84">
        <f>IFERROR((D84-MIN(D$3:D683))/(MAX(D$3:D$602) - MIN(D$3:D$602)),0)</f>
        <v>1.2839856677999893E-2</v>
      </c>
      <c r="L84">
        <f>IFERROR((E84-MIN(E$3:E683))/(MAX(E$3:E$602) - MIN(E$3:E$602)),0)</f>
        <v>7.4020339355935823E-3</v>
      </c>
      <c r="M84">
        <f>IFERROR((F84-MIN(F$3:F683))/(MAX(F$3:F$602) - MIN(F$3:F$602)),0)</f>
        <v>0.13099930136620708</v>
      </c>
    </row>
    <row r="85" spans="1:13" x14ac:dyDescent="0.35">
      <c r="A85" t="s">
        <v>4</v>
      </c>
      <c r="B85">
        <v>40</v>
      </c>
      <c r="C85">
        <v>4692</v>
      </c>
      <c r="D85">
        <v>20611</v>
      </c>
      <c r="E85">
        <v>20884.2</v>
      </c>
      <c r="F85">
        <v>11.201000000000001</v>
      </c>
      <c r="H85" t="str">
        <f t="shared" si="1"/>
        <v>Dijkstra</v>
      </c>
      <c r="I85">
        <f>IFERROR((B85-MIN(B$3:B684))/(MAX(B$3:B$602) - MIN(B$3:B$602)),0)</f>
        <v>7.287633796401731E-3</v>
      </c>
      <c r="J85">
        <f>IFERROR((C85-MIN(C$3:C684))/(MAX(C$3:C$602) - MIN(C$3:C$602)),0)</f>
        <v>0.29113450875334868</v>
      </c>
      <c r="K85">
        <f>IFERROR((D85-MIN(D$3:D684))/(MAX(D$3:D$602) - MIN(D$3:D$602)),0)</f>
        <v>0.16674253273349326</v>
      </c>
      <c r="L85">
        <f>IFERROR((E85-MIN(E$3:E684))/(MAX(E$3:E$602) - MIN(E$3:E$602)),0)</f>
        <v>0.17254771329332486</v>
      </c>
      <c r="M85">
        <f>IFERROR((F85-MIN(F$3:F684))/(MAX(F$3:F$602) - MIN(F$3:F$602)),0)</f>
        <v>4.2560187711150003E-3</v>
      </c>
    </row>
    <row r="86" spans="1:13" x14ac:dyDescent="0.35">
      <c r="A86" t="s">
        <v>5</v>
      </c>
      <c r="B86">
        <v>40</v>
      </c>
      <c r="C86">
        <v>107</v>
      </c>
      <c r="D86">
        <v>545.08000000000004</v>
      </c>
      <c r="E86">
        <v>464.76900000000001</v>
      </c>
      <c r="F86">
        <v>14.427</v>
      </c>
      <c r="H86" t="str">
        <f t="shared" si="1"/>
        <v>A*</v>
      </c>
      <c r="I86">
        <f>IFERROR((B86-MIN(B$3:B685))/(MAX(B$3:B$602) - MIN(B$3:B$602)),0)</f>
        <v>7.287633796401731E-3</v>
      </c>
      <c r="J86">
        <f>IFERROR((C86-MIN(C$3:C685))/(MAX(C$3:C$602) - MIN(C$3:C$602)),0)</f>
        <v>5.4825244533050904E-3</v>
      </c>
      <c r="K86">
        <f>IFERROR((D86-MIN(D$3:D685))/(MAX(D$3:D$602) - MIN(D$3:D$602)),0)</f>
        <v>4.3470386283412958E-3</v>
      </c>
      <c r="L86">
        <f>IFERROR((E86-MIN(E$3:E685))/(MAX(E$3:E$602) - MIN(E$3:E$602)),0)</f>
        <v>3.815802486209211E-3</v>
      </c>
      <c r="M86">
        <f>IFERROR((F86-MIN(F$3:F685))/(MAX(F$3:F$602) - MIN(F$3:F$602)),0)</f>
        <v>5.7252447267722483E-3</v>
      </c>
    </row>
    <row r="87" spans="1:13" x14ac:dyDescent="0.35">
      <c r="A87" t="s">
        <v>0</v>
      </c>
      <c r="B87">
        <v>118</v>
      </c>
      <c r="C87">
        <v>9083</v>
      </c>
      <c r="D87">
        <v>348.24099999999999</v>
      </c>
      <c r="E87">
        <v>163.56299999999999</v>
      </c>
      <c r="F87">
        <v>55.371000000000002</v>
      </c>
      <c r="H87" t="str">
        <f t="shared" si="1"/>
        <v>BFS_Iterative</v>
      </c>
      <c r="I87">
        <f>IFERROR((B87-MIN(B$3:B686))/(MAX(B$3:B$602) - MIN(B$3:B$602)),0)</f>
        <v>2.505124117513095E-2</v>
      </c>
      <c r="J87">
        <f>IFERROR((C87-MIN(C$3:C686))/(MAX(C$3:C$602) - MIN(C$3:C$602)),0)</f>
        <v>0.5647000186904243</v>
      </c>
      <c r="K87">
        <f>IFERROR((D87-MIN(D$3:D686))/(MAX(D$3:D$602) - MIN(D$3:D$602)),0)</f>
        <v>2.7540009473297094E-3</v>
      </c>
      <c r="L87">
        <f>IFERROR((E87-MIN(E$3:E686))/(MAX(E$3:E$602) - MIN(E$3:E$602)),0)</f>
        <v>1.3268465536678943E-3</v>
      </c>
      <c r="M87">
        <f>IFERROR((F87-MIN(F$3:F686))/(MAX(F$3:F$602) - MIN(F$3:F$602)),0)</f>
        <v>2.4372482026347696E-2</v>
      </c>
    </row>
    <row r="88" spans="1:13" x14ac:dyDescent="0.35">
      <c r="A88" t="s">
        <v>1</v>
      </c>
      <c r="B88">
        <v>118</v>
      </c>
      <c r="C88">
        <v>9083</v>
      </c>
      <c r="D88">
        <v>335.06200000000001</v>
      </c>
      <c r="E88">
        <v>163.99199999999999</v>
      </c>
      <c r="F88">
        <v>55.371000000000002</v>
      </c>
      <c r="H88" t="str">
        <f t="shared" si="1"/>
        <v>BFS_Recursive</v>
      </c>
      <c r="I88">
        <f>IFERROR((B88-MIN(B$3:B687))/(MAX(B$3:B$602) - MIN(B$3:B$602)),0)</f>
        <v>2.505124117513095E-2</v>
      </c>
      <c r="J88">
        <f>IFERROR((C88-MIN(C$3:C687))/(MAX(C$3:C$602) - MIN(C$3:C$602)),0)</f>
        <v>0.5647000186904243</v>
      </c>
      <c r="K88">
        <f>IFERROR((D88-MIN(D$3:D687))/(MAX(D$3:D$602) - MIN(D$3:D$602)),0)</f>
        <v>2.6473419844308343E-3</v>
      </c>
      <c r="L88">
        <f>IFERROR((E88-MIN(E$3:E687))/(MAX(E$3:E$602) - MIN(E$3:E$602)),0)</f>
        <v>1.3303915099272658E-3</v>
      </c>
      <c r="M88">
        <f>IFERROR((F88-MIN(F$3:F687))/(MAX(F$3:F$602) - MIN(F$3:F$602)),0)</f>
        <v>2.4372482026347696E-2</v>
      </c>
    </row>
    <row r="89" spans="1:13" x14ac:dyDescent="0.35">
      <c r="A89" t="s">
        <v>2</v>
      </c>
      <c r="B89">
        <v>4006</v>
      </c>
      <c r="C89">
        <v>10000</v>
      </c>
      <c r="D89">
        <v>3434.2</v>
      </c>
      <c r="E89">
        <v>6370.71</v>
      </c>
      <c r="F89">
        <v>2019.78</v>
      </c>
      <c r="H89" t="str">
        <f t="shared" si="1"/>
        <v>DFS_Iterative</v>
      </c>
      <c r="I89">
        <f>IFERROR((B89-MIN(B$3:B688))/(MAX(B$3:B$602) - MIN(B$3:B$602)),0)</f>
        <v>0.91049874743794124</v>
      </c>
      <c r="J89">
        <f>IFERROR((C89-MIN(C$3:C688))/(MAX(C$3:C$602) - MIN(C$3:C$602)),0)</f>
        <v>0.62183041555043295</v>
      </c>
      <c r="K89">
        <f>IFERROR((D89-MIN(D$3:D688))/(MAX(D$3:D$602) - MIN(D$3:D$602)),0)</f>
        <v>2.7728975261651738E-2</v>
      </c>
      <c r="L89">
        <f>IFERROR((E89-MIN(E$3:E688))/(MAX(E$3:E$602) - MIN(E$3:E$602)),0)</f>
        <v>5.2618372452242414E-2</v>
      </c>
      <c r="M89">
        <f>IFERROR((F89-MIN(F$3:F688))/(MAX(F$3:F$602) - MIN(F$3:F$602)),0)</f>
        <v>0.91902861665954672</v>
      </c>
    </row>
    <row r="90" spans="1:13" x14ac:dyDescent="0.35">
      <c r="A90" t="s">
        <v>3</v>
      </c>
      <c r="B90">
        <v>4006</v>
      </c>
      <c r="C90">
        <v>10000</v>
      </c>
      <c r="D90">
        <v>3595.51</v>
      </c>
      <c r="E90">
        <v>6144.35</v>
      </c>
      <c r="F90">
        <v>2019.78</v>
      </c>
      <c r="H90" t="str">
        <f t="shared" si="1"/>
        <v>DFS_Recursive</v>
      </c>
      <c r="I90">
        <f>IFERROR((B90-MIN(B$3:B689))/(MAX(B$3:B$602) - MIN(B$3:B$602)),0)</f>
        <v>0.91049874743794124</v>
      </c>
      <c r="J90">
        <f>IFERROR((C90-MIN(C$3:C689))/(MAX(C$3:C$602) - MIN(C$3:C$602)),0)</f>
        <v>0.62183041555043295</v>
      </c>
      <c r="K90">
        <f>IFERROR((D90-MIN(D$3:D689))/(MAX(D$3:D$602) - MIN(D$3:D$602)),0)</f>
        <v>2.903447319815812E-2</v>
      </c>
      <c r="L90">
        <f>IFERROR((E90-MIN(E$3:E689))/(MAX(E$3:E$602) - MIN(E$3:E$602)),0)</f>
        <v>5.0747891569092506E-2</v>
      </c>
      <c r="M90">
        <f>IFERROR((F90-MIN(F$3:F689))/(MAX(F$3:F$602) - MIN(F$3:F$602)),0)</f>
        <v>0.91902861665954672</v>
      </c>
    </row>
    <row r="91" spans="1:13" x14ac:dyDescent="0.35">
      <c r="A91" t="s">
        <v>4</v>
      </c>
      <c r="B91">
        <v>132</v>
      </c>
      <c r="C91">
        <v>14325</v>
      </c>
      <c r="D91">
        <v>85954.4</v>
      </c>
      <c r="E91">
        <v>85491.5</v>
      </c>
      <c r="F91">
        <v>30.475000000000001</v>
      </c>
      <c r="H91" t="str">
        <f t="shared" si="1"/>
        <v>Dijkstra</v>
      </c>
      <c r="I91">
        <f>IFERROR((B91-MIN(B$3:B690))/(MAX(B$3:B$602) - MIN(B$3:B$602)),0)</f>
        <v>2.8239580961056707E-2</v>
      </c>
      <c r="J91">
        <f>IFERROR((C91-MIN(C$3:C690))/(MAX(C$3:C$602) - MIN(C$3:C$602)),0)</f>
        <v>0.89128403214752971</v>
      </c>
      <c r="K91">
        <f>IFERROR((D91-MIN(D$3:D690))/(MAX(D$3:D$602) - MIN(D$3:D$602)),0)</f>
        <v>0.69557319335162526</v>
      </c>
      <c r="L91">
        <f>IFERROR((E91-MIN(E$3:E690))/(MAX(E$3:E$602) - MIN(E$3:E$602)),0)</f>
        <v>0.70641729962452882</v>
      </c>
      <c r="M91">
        <f>IFERROR((F91-MIN(F$3:F690))/(MAX(F$3:F$602) - MIN(F$3:F$602)),0)</f>
        <v>1.3034029021994667E-2</v>
      </c>
    </row>
    <row r="92" spans="1:13" x14ac:dyDescent="0.35">
      <c r="A92" t="s">
        <v>5</v>
      </c>
      <c r="B92">
        <v>118</v>
      </c>
      <c r="C92">
        <v>316</v>
      </c>
      <c r="D92">
        <v>1775.18</v>
      </c>
      <c r="E92">
        <v>1511.37</v>
      </c>
      <c r="F92">
        <v>44.901000000000003</v>
      </c>
      <c r="H92" t="str">
        <f t="shared" si="1"/>
        <v>A*</v>
      </c>
      <c r="I92">
        <f>IFERROR((B92-MIN(B$3:B691))/(MAX(B$3:B$602) - MIN(B$3:B$602)),0)</f>
        <v>2.505124117513095E-2</v>
      </c>
      <c r="J92">
        <f>IFERROR((C92-MIN(C$3:C691))/(MAX(C$3:C$602) - MIN(C$3:C$602)),0)</f>
        <v>1.8503520029904678E-2</v>
      </c>
      <c r="K92">
        <f>IFERROR((D92-MIN(D$3:D691))/(MAX(D$3:D$602) - MIN(D$3:D$602)),0)</f>
        <v>1.4302360751560538E-2</v>
      </c>
      <c r="L92">
        <f>IFERROR((E92-MIN(E$3:E691))/(MAX(E$3:E$602) - MIN(E$3:E$602)),0)</f>
        <v>1.2464181894168131E-2</v>
      </c>
      <c r="M92">
        <f>IFERROR((F92-MIN(F$3:F691))/(MAX(F$3:F$602) - MIN(F$3:F$602)),0)</f>
        <v>1.9604101444905851E-2</v>
      </c>
    </row>
    <row r="93" spans="1:13" x14ac:dyDescent="0.35">
      <c r="A93" t="s">
        <v>0</v>
      </c>
      <c r="B93">
        <v>66</v>
      </c>
      <c r="C93">
        <v>7180</v>
      </c>
      <c r="D93">
        <v>229.386</v>
      </c>
      <c r="E93">
        <v>83.775999999999996</v>
      </c>
      <c r="F93">
        <v>31.945</v>
      </c>
      <c r="H93" t="str">
        <f t="shared" si="1"/>
        <v>BFS_Iterative</v>
      </c>
      <c r="I93">
        <f>IFERROR((B93-MIN(B$3:B692))/(MAX(B$3:B$602) - MIN(B$3:B$602)),0)</f>
        <v>1.3208836255978138E-2</v>
      </c>
      <c r="J93">
        <f>IFERROR((C93-MIN(C$3:C692))/(MAX(C$3:C$602) - MIN(C$3:C$602)),0)</f>
        <v>0.44614042738770171</v>
      </c>
      <c r="K93">
        <f>IFERROR((D93-MIN(D$3:D692))/(MAX(D$3:D$602) - MIN(D$3:D$602)),0)</f>
        <v>1.7920955648768823E-3</v>
      </c>
      <c r="L93">
        <f>IFERROR((E93-MIN(E$3:E692))/(MAX(E$3:E$602) - MIN(E$3:E$602)),0)</f>
        <v>6.6754253253393928E-4</v>
      </c>
      <c r="M93">
        <f>IFERROR((F93-MIN(F$3:F692))/(MAX(F$3:F$602) - MIN(F$3:F$602)),0)</f>
        <v>1.3703515120821746E-2</v>
      </c>
    </row>
    <row r="94" spans="1:13" x14ac:dyDescent="0.35">
      <c r="A94" t="s">
        <v>1</v>
      </c>
      <c r="B94">
        <v>66</v>
      </c>
      <c r="C94">
        <v>7180</v>
      </c>
      <c r="D94">
        <v>215.39400000000001</v>
      </c>
      <c r="E94">
        <v>84.774000000000001</v>
      </c>
      <c r="F94">
        <v>31.945</v>
      </c>
      <c r="H94" t="str">
        <f t="shared" si="1"/>
        <v>BFS_Recursive</v>
      </c>
      <c r="I94">
        <f>IFERROR((B94-MIN(B$3:B693))/(MAX(B$3:B$602) - MIN(B$3:B$602)),0)</f>
        <v>1.3208836255978138E-2</v>
      </c>
      <c r="J94">
        <f>IFERROR((C94-MIN(C$3:C693))/(MAX(C$3:C$602) - MIN(C$3:C$602)),0)</f>
        <v>0.44614042738770171</v>
      </c>
      <c r="K94">
        <f>IFERROR((D94-MIN(D$3:D693))/(MAX(D$3:D$602) - MIN(D$3:D$602)),0)</f>
        <v>1.6788569118014547E-3</v>
      </c>
      <c r="L94">
        <f>IFERROR((E94-MIN(E$3:E693))/(MAX(E$3:E$602) - MIN(E$3:E$602)),0)</f>
        <v>6.7578930723522759E-4</v>
      </c>
      <c r="M94">
        <f>IFERROR((F94-MIN(F$3:F693))/(MAX(F$3:F$602) - MIN(F$3:F$602)),0)</f>
        <v>1.3703515120821746E-2</v>
      </c>
    </row>
    <row r="95" spans="1:13" x14ac:dyDescent="0.35">
      <c r="A95" t="s">
        <v>2</v>
      </c>
      <c r="B95">
        <v>1586</v>
      </c>
      <c r="C95">
        <v>5571</v>
      </c>
      <c r="D95">
        <v>2687.2</v>
      </c>
      <c r="E95">
        <v>2419.71</v>
      </c>
      <c r="F95">
        <v>808.07799999999997</v>
      </c>
      <c r="H95" t="str">
        <f t="shared" si="1"/>
        <v>DFS_Iterative</v>
      </c>
      <c r="I95">
        <f>IFERROR((B95-MIN(B$3:B694))/(MAX(B$3:B$602) - MIN(B$3:B$602)),0)</f>
        <v>0.35937144158506035</v>
      </c>
      <c r="J95">
        <f>IFERROR((C95-MIN(C$3:C694))/(MAX(C$3:C$602) - MIN(C$3:C$602)),0)</f>
        <v>0.34589745187215748</v>
      </c>
      <c r="K95">
        <f>IFERROR((D95-MIN(D$3:D694))/(MAX(D$3:D$602) - MIN(D$3:D$602)),0)</f>
        <v>2.1683429675077658E-2</v>
      </c>
      <c r="L95">
        <f>IFERROR((E95-MIN(E$3:E694))/(MAX(E$3:E$602) - MIN(E$3:E$602)),0)</f>
        <v>1.9970069000549078E-2</v>
      </c>
      <c r="M95">
        <f>IFERROR((F95-MIN(F$3:F694))/(MAX(F$3:F$602) - MIN(F$3:F$602)),0)</f>
        <v>0.36717987861807139</v>
      </c>
    </row>
    <row r="96" spans="1:13" x14ac:dyDescent="0.35">
      <c r="A96" t="s">
        <v>3</v>
      </c>
      <c r="B96">
        <v>1586</v>
      </c>
      <c r="C96">
        <v>5571</v>
      </c>
      <c r="D96">
        <v>2657.91</v>
      </c>
      <c r="E96">
        <v>2411.84</v>
      </c>
      <c r="F96">
        <v>808.07799999999997</v>
      </c>
      <c r="H96" t="str">
        <f t="shared" si="1"/>
        <v>DFS_Recursive</v>
      </c>
      <c r="I96">
        <f>IFERROR((B96-MIN(B$3:B695))/(MAX(B$3:B$602) - MIN(B$3:B$602)),0)</f>
        <v>0.35937144158506035</v>
      </c>
      <c r="J96">
        <f>IFERROR((C96-MIN(C$3:C695))/(MAX(C$3:C$602) - MIN(C$3:C$602)),0)</f>
        <v>0.34589745187215748</v>
      </c>
      <c r="K96">
        <f>IFERROR((D96-MIN(D$3:D695))/(MAX(D$3:D$602) - MIN(D$3:D$602)),0)</f>
        <v>2.144638278052511E-2</v>
      </c>
      <c r="L96">
        <f>IFERROR((E96-MIN(E$3:E695))/(MAX(E$3:E$602) - MIN(E$3:E$602)),0)</f>
        <v>1.9905036819287417E-2</v>
      </c>
      <c r="M96">
        <f>IFERROR((F96-MIN(F$3:F695))/(MAX(F$3:F$602) - MIN(F$3:F$602)),0)</f>
        <v>0.36717987861807139</v>
      </c>
    </row>
    <row r="97" spans="1:13" x14ac:dyDescent="0.35">
      <c r="A97" t="s">
        <v>4</v>
      </c>
      <c r="B97">
        <v>68</v>
      </c>
      <c r="C97">
        <v>10804</v>
      </c>
      <c r="D97">
        <v>50150.2</v>
      </c>
      <c r="E97">
        <v>49258.7</v>
      </c>
      <c r="F97">
        <v>17.972999999999999</v>
      </c>
      <c r="H97" t="str">
        <f t="shared" si="1"/>
        <v>Dijkstra</v>
      </c>
      <c r="I97">
        <f>IFERROR((B97-MIN(B$3:B696))/(MAX(B$3:B$602) - MIN(B$3:B$602)),0)</f>
        <v>1.3664313368253245E-2</v>
      </c>
      <c r="J97">
        <f>IFERROR((C97-MIN(C$3:C696))/(MAX(C$3:C$602) - MIN(C$3:C$602)),0)</f>
        <v>0.67192075260108408</v>
      </c>
      <c r="K97">
        <f>IFERROR((D97-MIN(D$3:D696))/(MAX(D$3:D$602) - MIN(D$3:D$602)),0)</f>
        <v>0.40580622776820413</v>
      </c>
      <c r="L97">
        <f>IFERROR((E97-MIN(E$3:E696))/(MAX(E$3:E$602) - MIN(E$3:E$602)),0)</f>
        <v>0.40701475614072363</v>
      </c>
      <c r="M97">
        <f>IFERROR((F97-MIN(F$3:F696))/(MAX(F$3:F$602) - MIN(F$3:F$602)),0)</f>
        <v>7.3402091529224649E-3</v>
      </c>
    </row>
    <row r="98" spans="1:13" x14ac:dyDescent="0.35">
      <c r="A98" t="s">
        <v>5</v>
      </c>
      <c r="B98">
        <v>66</v>
      </c>
      <c r="C98">
        <v>173</v>
      </c>
      <c r="D98">
        <v>886.33799999999997</v>
      </c>
      <c r="E98">
        <v>737.149</v>
      </c>
      <c r="F98">
        <v>19.422000000000001</v>
      </c>
      <c r="H98" t="str">
        <f t="shared" si="1"/>
        <v>A*</v>
      </c>
      <c r="I98">
        <f>IFERROR((B98-MIN(B$3:B697))/(MAX(B$3:B$602) - MIN(B$3:B$602)),0)</f>
        <v>1.3208836255978138E-2</v>
      </c>
      <c r="J98">
        <f>IFERROR((C98-MIN(C$3:C697))/(MAX(C$3:C$602) - MIN(C$3:C$602)),0)</f>
        <v>9.5944177932839082E-3</v>
      </c>
      <c r="K98">
        <f>IFERROR((D98-MIN(D$3:D697))/(MAX(D$3:D$602) - MIN(D$3:D$602)),0)</f>
        <v>7.1088736963240218E-3</v>
      </c>
      <c r="L98">
        <f>IFERROR((E98-MIN(E$3:E697))/(MAX(E$3:E$602) - MIN(E$3:E$602)),0)</f>
        <v>6.0665604953644208E-3</v>
      </c>
      <c r="M98">
        <f>IFERROR((F98-MIN(F$3:F697))/(MAX(F$3:F$602) - MIN(F$3:F$602)),0)</f>
        <v>8.000131164623444E-3</v>
      </c>
    </row>
    <row r="99" spans="1:13" x14ac:dyDescent="0.35">
      <c r="A99" t="s">
        <v>0</v>
      </c>
      <c r="B99">
        <v>57</v>
      </c>
      <c r="C99">
        <v>2873</v>
      </c>
      <c r="D99">
        <v>77.119</v>
      </c>
      <c r="E99">
        <v>36.921999999999997</v>
      </c>
      <c r="F99">
        <v>27.422000000000001</v>
      </c>
      <c r="H99" t="str">
        <f t="shared" si="1"/>
        <v>BFS_Iterative</v>
      </c>
      <c r="I99">
        <f>IFERROR((B99-MIN(B$3:B698))/(MAX(B$3:B$602) - MIN(B$3:B$602)),0)</f>
        <v>1.1159189250740151E-2</v>
      </c>
      <c r="J99">
        <f>IFERROR((C99-MIN(C$3:C698))/(MAX(C$3:C$602) - MIN(C$3:C$602)),0)</f>
        <v>0.17780823624696282</v>
      </c>
      <c r="K99">
        <f>IFERROR((D99-MIN(D$3:D698))/(MAX(D$3:D$602) - MIN(D$3:D$602)),0)</f>
        <v>5.5978353029739747E-4</v>
      </c>
      <c r="L99">
        <f>IFERROR((E99-MIN(E$3:E698))/(MAX(E$3:E$602) - MIN(E$3:E$602)),0)</f>
        <v>2.8037381324119335E-4</v>
      </c>
      <c r="M99">
        <f>IFERROR((F99-MIN(F$3:F698))/(MAX(F$3:F$602) - MIN(F$3:F$602)),0)</f>
        <v>1.1643592926947681E-2</v>
      </c>
    </row>
    <row r="100" spans="1:13" x14ac:dyDescent="0.35">
      <c r="A100" t="s">
        <v>1</v>
      </c>
      <c r="B100">
        <v>57</v>
      </c>
      <c r="C100">
        <v>2873</v>
      </c>
      <c r="D100">
        <v>73.941000000000003</v>
      </c>
      <c r="E100">
        <v>37.896999999999998</v>
      </c>
      <c r="F100">
        <v>27.422000000000001</v>
      </c>
      <c r="H100" t="str">
        <f t="shared" si="1"/>
        <v>BFS_Recursive</v>
      </c>
      <c r="I100">
        <f>IFERROR((B100-MIN(B$3:B699))/(MAX(B$3:B$602) - MIN(B$3:B$602)),0)</f>
        <v>1.1159189250740151E-2</v>
      </c>
      <c r="J100">
        <f>IFERROR((C100-MIN(C$3:C699))/(MAX(C$3:C$602) - MIN(C$3:C$602)),0)</f>
        <v>0.17780823624696282</v>
      </c>
      <c r="K100">
        <f>IFERROR((D100-MIN(D$3:D699))/(MAX(D$3:D$602) - MIN(D$3:D$602)),0)</f>
        <v>5.340636589799511E-4</v>
      </c>
      <c r="L100">
        <f>IFERROR((E100-MIN(E$3:E699))/(MAX(E$3:E$602) - MIN(E$3:E$602)),0)</f>
        <v>2.88430532012492E-4</v>
      </c>
      <c r="M100">
        <f>IFERROR((F100-MIN(F$3:F699))/(MAX(F$3:F$602) - MIN(F$3:F$602)),0)</f>
        <v>1.1643592926947681E-2</v>
      </c>
    </row>
    <row r="101" spans="1:13" x14ac:dyDescent="0.35">
      <c r="A101" t="s">
        <v>2</v>
      </c>
      <c r="B101">
        <v>2239</v>
      </c>
      <c r="C101">
        <v>10000</v>
      </c>
      <c r="D101">
        <v>7761.52</v>
      </c>
      <c r="E101">
        <v>3398.96</v>
      </c>
      <c r="F101">
        <v>1108.46</v>
      </c>
      <c r="H101" t="str">
        <f t="shared" si="1"/>
        <v>DFS_Iterative</v>
      </c>
      <c r="I101">
        <f>IFERROR((B101-MIN(B$3:B700))/(MAX(B$3:B$602) - MIN(B$3:B$602)),0)</f>
        <v>0.50808471874288319</v>
      </c>
      <c r="J101">
        <f>IFERROR((C101-MIN(C$3:C700))/(MAX(C$3:C$602) - MIN(C$3:C$602)),0)</f>
        <v>0.62183041555043295</v>
      </c>
      <c r="K101">
        <f>IFERROR((D101-MIN(D$3:D700))/(MAX(D$3:D$602) - MIN(D$3:D$602)),0)</f>
        <v>6.2750408096583124E-2</v>
      </c>
      <c r="L101">
        <f>IFERROR((E101-MIN(E$3:E700))/(MAX(E$3:E$602) - MIN(E$3:E$602)),0)</f>
        <v>2.8061906802389295E-2</v>
      </c>
      <c r="M101">
        <f>IFERROR((F101-MIN(F$3:F700))/(MAX(F$3:F$602) - MIN(F$3:F$602)),0)</f>
        <v>0.50398367000438127</v>
      </c>
    </row>
    <row r="102" spans="1:13" x14ac:dyDescent="0.35">
      <c r="A102" t="s">
        <v>3</v>
      </c>
      <c r="B102">
        <v>2239</v>
      </c>
      <c r="C102">
        <v>10000</v>
      </c>
      <c r="D102">
        <v>7738.88</v>
      </c>
      <c r="E102">
        <v>3396.67</v>
      </c>
      <c r="F102">
        <v>1108.46</v>
      </c>
      <c r="H102" t="str">
        <f t="shared" si="1"/>
        <v>DFS_Recursive</v>
      </c>
      <c r="I102">
        <f>IFERROR((B102-MIN(B$3:B701))/(MAX(B$3:B$602) - MIN(B$3:B$602)),0)</f>
        <v>0.50808471874288319</v>
      </c>
      <c r="J102">
        <f>IFERROR((C102-MIN(C$3:C701))/(MAX(C$3:C$602) - MIN(C$3:C$602)),0)</f>
        <v>0.62183041555043295</v>
      </c>
      <c r="K102">
        <f>IFERROR((D102-MIN(D$3:D701))/(MAX(D$3:D$602) - MIN(D$3:D$602)),0)</f>
        <v>6.2567180316020821E-2</v>
      </c>
      <c r="L102">
        <f>IFERROR((E102-MIN(E$3:E701))/(MAX(E$3:E$602) - MIN(E$3:E$602)),0)</f>
        <v>2.8042983842403373E-2</v>
      </c>
      <c r="M102">
        <f>IFERROR((F102-MIN(F$3:F701))/(MAX(F$3:F$602) - MIN(F$3:F$602)),0)</f>
        <v>0.50398367000438127</v>
      </c>
    </row>
    <row r="103" spans="1:13" x14ac:dyDescent="0.35">
      <c r="A103" t="s">
        <v>4</v>
      </c>
      <c r="B103">
        <v>63</v>
      </c>
      <c r="C103">
        <v>4086</v>
      </c>
      <c r="D103">
        <v>15747.4</v>
      </c>
      <c r="E103">
        <v>15677.5</v>
      </c>
      <c r="F103">
        <v>15.474</v>
      </c>
      <c r="H103" t="str">
        <f t="shared" si="1"/>
        <v>Dijkstra</v>
      </c>
      <c r="I103">
        <f>IFERROR((B103-MIN(B$3:B702))/(MAX(B$3:B$602) - MIN(B$3:B$602)),0)</f>
        <v>1.2525620587565475E-2</v>
      </c>
      <c r="J103">
        <f>IFERROR((C103-MIN(C$3:C702))/(MAX(C$3:C$602) - MIN(C$3:C$602)),0)</f>
        <v>0.25337985172263411</v>
      </c>
      <c r="K103">
        <f>IFERROR((D103-MIN(D$3:D702))/(MAX(D$3:D$602) - MIN(D$3:D$602)),0)</f>
        <v>0.12738093231199168</v>
      </c>
      <c r="L103">
        <f>IFERROR((E103-MIN(E$3:E702))/(MAX(E$3:E$602) - MIN(E$3:E$602)),0)</f>
        <v>0.12952318239432922</v>
      </c>
      <c r="M103">
        <f>IFERROR((F103-MIN(F$3:F702))/(MAX(F$3:F$602) - MIN(F$3:F$602)),0)</f>
        <v>6.2020827849164333E-3</v>
      </c>
    </row>
    <row r="104" spans="1:13" x14ac:dyDescent="0.35">
      <c r="A104" t="s">
        <v>5</v>
      </c>
      <c r="B104">
        <v>57</v>
      </c>
      <c r="C104">
        <v>162</v>
      </c>
      <c r="D104">
        <v>316.39400000000001</v>
      </c>
      <c r="E104">
        <v>279.95800000000003</v>
      </c>
      <c r="F104">
        <v>21.475999999999999</v>
      </c>
      <c r="H104" t="str">
        <f t="shared" si="1"/>
        <v>A*</v>
      </c>
      <c r="I104">
        <f>IFERROR((B104-MIN(B$3:B703))/(MAX(B$3:B$602) - MIN(B$3:B$602)),0)</f>
        <v>1.1159189250740151E-2</v>
      </c>
      <c r="J104">
        <f>IFERROR((C104-MIN(C$3:C703))/(MAX(C$3:C$602) - MIN(C$3:C$602)),0)</f>
        <v>8.9091022366207719E-3</v>
      </c>
      <c r="K104">
        <f>IFERROR((D104-MIN(D$3:D703))/(MAX(D$3:D$602) - MIN(D$3:D$602)),0)</f>
        <v>2.4962599964654195E-3</v>
      </c>
      <c r="L104">
        <f>IFERROR((E104-MIN(E$3:E703))/(MAX(E$3:E$602) - MIN(E$3:E$602)),0)</f>
        <v>2.2886535089348763E-3</v>
      </c>
      <c r="M104">
        <f>IFERROR((F104-MIN(F$3:F703))/(MAX(F$3:F$602) - MIN(F$3:F$602)),0)</f>
        <v>8.935589972100191E-3</v>
      </c>
    </row>
    <row r="105" spans="1:13" x14ac:dyDescent="0.35">
      <c r="A105" t="s">
        <v>0</v>
      </c>
      <c r="B105">
        <v>23</v>
      </c>
      <c r="C105">
        <v>1080</v>
      </c>
      <c r="D105">
        <v>41.887</v>
      </c>
      <c r="E105">
        <v>25.931000000000001</v>
      </c>
      <c r="F105">
        <v>11.022</v>
      </c>
      <c r="H105" t="str">
        <f t="shared" si="1"/>
        <v>BFS_Iterative</v>
      </c>
      <c r="I105">
        <f>IFERROR((B105-MIN(B$3:B704))/(MAX(B$3:B$602) - MIN(B$3:B$602)),0)</f>
        <v>3.4160783420633112E-3</v>
      </c>
      <c r="J105">
        <f>IFERROR((C105-MIN(C$3:C704))/(MAX(C$3:C$602) - MIN(C$3:C$602)),0)</f>
        <v>6.6101800510871597E-2</v>
      </c>
      <c r="K105">
        <f>IFERROR((D105-MIN(D$3:D704))/(MAX(D$3:D$602) - MIN(D$3:D$602)),0)</f>
        <v>2.7464743644709227E-4</v>
      </c>
      <c r="L105">
        <f>IFERROR((E105-MIN(E$3:E704))/(MAX(E$3:E$602) - MIN(E$3:E$602)),0)</f>
        <v>1.8955186861007174E-4</v>
      </c>
      <c r="M105">
        <f>IFERROR((F105-MIN(F$3:F704))/(MAX(F$3:F$602) - MIN(F$3:F$602)),0)</f>
        <v>4.1744963141829954E-3</v>
      </c>
    </row>
    <row r="106" spans="1:13" x14ac:dyDescent="0.35">
      <c r="A106" t="s">
        <v>1</v>
      </c>
      <c r="B106">
        <v>23</v>
      </c>
      <c r="C106">
        <v>1080</v>
      </c>
      <c r="D106">
        <v>39.896999999999998</v>
      </c>
      <c r="E106">
        <v>24.933</v>
      </c>
      <c r="F106">
        <v>11.022</v>
      </c>
      <c r="H106" t="str">
        <f t="shared" si="1"/>
        <v>BFS_Recursive</v>
      </c>
      <c r="I106">
        <f>IFERROR((B106-MIN(B$3:B705))/(MAX(B$3:B$602) - MIN(B$3:B$602)),0)</f>
        <v>3.4160783420633112E-3</v>
      </c>
      <c r="J106">
        <f>IFERROR((C106-MIN(C$3:C705))/(MAX(C$3:C$602) - MIN(C$3:C$602)),0)</f>
        <v>6.6101800510871597E-2</v>
      </c>
      <c r="K106">
        <f>IFERROR((D106-MIN(D$3:D705))/(MAX(D$3:D$602) - MIN(D$3:D$602)),0)</f>
        <v>2.5854216774925769E-4</v>
      </c>
      <c r="L106">
        <f>IFERROR((E106-MIN(E$3:E705))/(MAX(E$3:E$602) - MIN(E$3:E$602)),0)</f>
        <v>1.8130509390878346E-4</v>
      </c>
      <c r="M106">
        <f>IFERROR((F106-MIN(F$3:F705))/(MAX(F$3:F$602) - MIN(F$3:F$602)),0)</f>
        <v>4.1744963141829954E-3</v>
      </c>
    </row>
    <row r="107" spans="1:13" x14ac:dyDescent="0.35">
      <c r="A107" t="s">
        <v>2</v>
      </c>
      <c r="B107">
        <v>617</v>
      </c>
      <c r="C107">
        <v>1322</v>
      </c>
      <c r="D107">
        <v>7077.16</v>
      </c>
      <c r="E107">
        <v>926.78899999999999</v>
      </c>
      <c r="F107">
        <v>317.87599999999998</v>
      </c>
      <c r="H107" t="str">
        <f t="shared" si="1"/>
        <v>DFS_Iterative</v>
      </c>
      <c r="I107">
        <f>IFERROR((B107-MIN(B$3:B706))/(MAX(B$3:B$602) - MIN(B$3:B$602)),0)</f>
        <v>0.13869278068777044</v>
      </c>
      <c r="J107">
        <f>IFERROR((C107-MIN(C$3:C706))/(MAX(C$3:C$602) - MIN(C$3:C$602)),0)</f>
        <v>8.1178742757460592E-2</v>
      </c>
      <c r="K107">
        <f>IFERROR((D107-MIN(D$3:D706))/(MAX(D$3:D$602) - MIN(D$3:D$602)),0)</f>
        <v>5.7211814284497661E-2</v>
      </c>
      <c r="L107">
        <f>IFERROR((E107-MIN(E$3:E706))/(MAX(E$3:E$602) - MIN(E$3:E$602)),0)</f>
        <v>7.633612954635269E-3</v>
      </c>
      <c r="M107">
        <f>IFERROR((F107-MIN(F$3:F706))/(MAX(F$3:F$602) - MIN(F$3:F$602)),0)</f>
        <v>0.14392584826621319</v>
      </c>
    </row>
    <row r="108" spans="1:13" x14ac:dyDescent="0.35">
      <c r="A108" t="s">
        <v>3</v>
      </c>
      <c r="B108">
        <v>617</v>
      </c>
      <c r="C108">
        <v>1322</v>
      </c>
      <c r="D108">
        <v>7232.91</v>
      </c>
      <c r="E108">
        <v>1097.32</v>
      </c>
      <c r="F108">
        <v>317.87599999999998</v>
      </c>
      <c r="H108" t="str">
        <f t="shared" si="1"/>
        <v>DFS_Recursive</v>
      </c>
      <c r="I108">
        <f>IFERROR((B108-MIN(B$3:B707))/(MAX(B$3:B$602) - MIN(B$3:B$602)),0)</f>
        <v>0.13869278068777044</v>
      </c>
      <c r="J108">
        <f>IFERROR((C108-MIN(C$3:C707))/(MAX(C$3:C$602) - MIN(C$3:C$602)),0)</f>
        <v>8.1178742757460592E-2</v>
      </c>
      <c r="K108">
        <f>IFERROR((D108-MIN(D$3:D707))/(MAX(D$3:D$602) - MIN(D$3:D$602)),0)</f>
        <v>5.8472314585848277E-2</v>
      </c>
      <c r="L108">
        <f>IFERROR((E108-MIN(E$3:E707))/(MAX(E$3:E$602) - MIN(E$3:E$602)),0)</f>
        <v>9.0427619892899675E-3</v>
      </c>
      <c r="M108">
        <f>IFERROR((F108-MIN(F$3:F707))/(MAX(F$3:F$602) - MIN(F$3:F$602)),0)</f>
        <v>0.14392584826621319</v>
      </c>
    </row>
    <row r="109" spans="1:13" x14ac:dyDescent="0.35">
      <c r="A109" t="s">
        <v>4</v>
      </c>
      <c r="B109">
        <v>23</v>
      </c>
      <c r="C109">
        <v>1134</v>
      </c>
      <c r="D109">
        <v>5664.09</v>
      </c>
      <c r="E109">
        <v>5524.12</v>
      </c>
      <c r="F109">
        <v>5.2460000000000004</v>
      </c>
      <c r="H109" t="str">
        <f t="shared" si="1"/>
        <v>Dijkstra</v>
      </c>
      <c r="I109">
        <f>IFERROR((B109-MIN(B$3:B708))/(MAX(B$3:B$602) - MIN(B$3:B$602)),0)</f>
        <v>3.4160783420633112E-3</v>
      </c>
      <c r="J109">
        <f>IFERROR((C109-MIN(C$3:C708))/(MAX(C$3:C$602) - MIN(C$3:C$602)),0)</f>
        <v>6.9466076879945174E-2</v>
      </c>
      <c r="K109">
        <f>IFERROR((D109-MIN(D$3:D708))/(MAX(D$3:D$602) - MIN(D$3:D$602)),0)</f>
        <v>4.577569768206094E-2</v>
      </c>
      <c r="L109">
        <f>IFERROR((E109-MIN(E$3:E708))/(MAX(E$3:E$602) - MIN(E$3:E$602)),0)</f>
        <v>4.5622744201377047E-2</v>
      </c>
      <c r="M109">
        <f>IFERROR((F109-MIN(F$3:F708))/(MAX(F$3:F$602) - MIN(F$3:F$602)),0)</f>
        <v>1.5439169217848958E-3</v>
      </c>
    </row>
    <row r="110" spans="1:13" x14ac:dyDescent="0.35">
      <c r="A110" t="s">
        <v>5</v>
      </c>
      <c r="B110">
        <v>23</v>
      </c>
      <c r="C110">
        <v>57</v>
      </c>
      <c r="D110">
        <v>209.41300000000001</v>
      </c>
      <c r="E110">
        <v>176.529</v>
      </c>
      <c r="F110">
        <v>8.0739999999999998</v>
      </c>
      <c r="H110" t="str">
        <f t="shared" si="1"/>
        <v>A*</v>
      </c>
      <c r="I110">
        <f>IFERROR((B110-MIN(B$3:B709))/(MAX(B$3:B$602) - MIN(B$3:B$602)),0)</f>
        <v>3.4160783420633112E-3</v>
      </c>
      <c r="J110">
        <f>IFERROR((C110-MIN(C$3:C709))/(MAX(C$3:C$602) - MIN(C$3:C$602)),0)</f>
        <v>2.3674537411999251E-3</v>
      </c>
      <c r="K110">
        <f>IFERROR((D110-MIN(D$3:D709))/(MAX(D$3:D$602) - MIN(D$3:D$602)),0)</f>
        <v>1.6304520816096213E-3</v>
      </c>
      <c r="L110">
        <f>IFERROR((E110-MIN(E$3:E709))/(MAX(E$3:E$602) - MIN(E$3:E$602)),0)</f>
        <v>1.4339885183742107E-3</v>
      </c>
      <c r="M110">
        <f>IFERROR((F110-MIN(F$3:F709))/(MAX(F$3:F$602) - MIN(F$3:F$602)),0)</f>
        <v>2.8318806547665133E-3</v>
      </c>
    </row>
    <row r="111" spans="1:13" x14ac:dyDescent="0.35">
      <c r="A111" t="s">
        <v>0</v>
      </c>
      <c r="B111">
        <v>53</v>
      </c>
      <c r="C111">
        <v>2941</v>
      </c>
      <c r="D111">
        <v>205.45099999999999</v>
      </c>
      <c r="E111">
        <v>155.583</v>
      </c>
      <c r="F111">
        <v>24.39</v>
      </c>
      <c r="H111" t="str">
        <f t="shared" si="1"/>
        <v>BFS_Iterative</v>
      </c>
      <c r="I111">
        <f>IFERROR((B111-MIN(B$3:B710))/(MAX(B$3:B$602) - MIN(B$3:B$602)),0)</f>
        <v>1.0248235026189934E-2</v>
      </c>
      <c r="J111">
        <f>IFERROR((C111-MIN(C$3:C710))/(MAX(C$3:C$602) - MIN(C$3:C$602)),0)</f>
        <v>0.18204473241542582</v>
      </c>
      <c r="K111">
        <f>IFERROR((D111-MIN(D$3:D710))/(MAX(D$3:D$602) - MIN(D$3:D$602)),0)</f>
        <v>1.5983872200112188E-3</v>
      </c>
      <c r="L111">
        <f>IFERROR((E111-MIN(E$3:E710))/(MAX(E$3:E$602) - MIN(E$3:E$602)),0)</f>
        <v>1.2609054092628039E-3</v>
      </c>
      <c r="M111">
        <f>IFERROR((F111-MIN(F$3:F710))/(MAX(F$3:F$602) - MIN(F$3:F$602)),0)</f>
        <v>1.0262720919026795E-2</v>
      </c>
    </row>
    <row r="112" spans="1:13" x14ac:dyDescent="0.35">
      <c r="A112" t="s">
        <v>1</v>
      </c>
      <c r="B112">
        <v>53</v>
      </c>
      <c r="C112">
        <v>2941</v>
      </c>
      <c r="D112">
        <v>201.46199999999999</v>
      </c>
      <c r="E112">
        <v>155.13800000000001</v>
      </c>
      <c r="F112">
        <v>24.39</v>
      </c>
      <c r="H112" t="str">
        <f t="shared" si="1"/>
        <v>BFS_Recursive</v>
      </c>
      <c r="I112">
        <f>IFERROR((B112-MIN(B$3:B711))/(MAX(B$3:B$602) - MIN(B$3:B$602)),0)</f>
        <v>1.0248235026189934E-2</v>
      </c>
      <c r="J112">
        <f>IFERROR((C112-MIN(C$3:C711))/(MAX(C$3:C$602) - MIN(C$3:C$602)),0)</f>
        <v>0.18204473241542582</v>
      </c>
      <c r="K112">
        <f>IFERROR((D112-MIN(D$3:D711))/(MAX(D$3:D$602) - MIN(D$3:D$602)),0)</f>
        <v>1.5661038447169163E-3</v>
      </c>
      <c r="L112">
        <f>IFERROR((E112-MIN(E$3:E711))/(MAX(E$3:E$602) - MIN(E$3:E$602)),0)</f>
        <v>1.2572282401825702E-3</v>
      </c>
      <c r="M112">
        <f>IFERROR((F112-MIN(F$3:F711))/(MAX(F$3:F$602) - MIN(F$3:F$602)),0)</f>
        <v>1.0262720919026795E-2</v>
      </c>
    </row>
    <row r="113" spans="1:13" x14ac:dyDescent="0.35">
      <c r="A113" t="s">
        <v>2</v>
      </c>
      <c r="B113">
        <v>2231</v>
      </c>
      <c r="C113">
        <v>5499</v>
      </c>
      <c r="D113">
        <v>1374.14</v>
      </c>
      <c r="E113">
        <v>3428.92</v>
      </c>
      <c r="F113">
        <v>1106.1500000000001</v>
      </c>
      <c r="H113" t="str">
        <f t="shared" si="1"/>
        <v>DFS_Iterative</v>
      </c>
      <c r="I113">
        <f>IFERROR((B113-MIN(B$3:B712))/(MAX(B$3:B$602) - MIN(B$3:B$602)),0)</f>
        <v>0.50626281029378273</v>
      </c>
      <c r="J113">
        <f>IFERROR((C113-MIN(C$3:C712))/(MAX(C$3:C$602) - MIN(C$3:C$602)),0)</f>
        <v>0.34141175004672608</v>
      </c>
      <c r="K113">
        <f>IFERROR((D113-MIN(D$3:D712))/(MAX(D$3:D$602) - MIN(D$3:D$602)),0)</f>
        <v>1.1056703988455227E-2</v>
      </c>
      <c r="L113">
        <f>IFERROR((E113-MIN(E$3:E712))/(MAX(E$3:E$602) - MIN(E$3:E$602)),0)</f>
        <v>2.8309475309454022E-2</v>
      </c>
      <c r="M113">
        <f>IFERROR((F113-MIN(F$3:F712))/(MAX(F$3:F$602) - MIN(F$3:F$602)),0)</f>
        <v>0.50293162042051021</v>
      </c>
    </row>
    <row r="114" spans="1:13" x14ac:dyDescent="0.35">
      <c r="A114" t="s">
        <v>3</v>
      </c>
      <c r="B114">
        <v>2231</v>
      </c>
      <c r="C114">
        <v>5499</v>
      </c>
      <c r="D114">
        <v>1370.71</v>
      </c>
      <c r="E114">
        <v>3395.14</v>
      </c>
      <c r="F114">
        <v>1106.1500000000001</v>
      </c>
      <c r="H114" t="str">
        <f t="shared" si="1"/>
        <v>DFS_Recursive</v>
      </c>
      <c r="I114">
        <f>IFERROR((B114-MIN(B$3:B713))/(MAX(B$3:B$602) - MIN(B$3:B$602)),0)</f>
        <v>0.50626281029378273</v>
      </c>
      <c r="J114">
        <f>IFERROR((C114-MIN(C$3:C713))/(MAX(C$3:C$602) - MIN(C$3:C$602)),0)</f>
        <v>0.34141175004672608</v>
      </c>
      <c r="K114">
        <f>IFERROR((D114-MIN(D$3:D713))/(MAX(D$3:D$602) - MIN(D$3:D$602)),0)</f>
        <v>1.1028944655976043E-2</v>
      </c>
      <c r="L114">
        <f>IFERROR((E114-MIN(E$3:E713))/(MAX(E$3:E$602) - MIN(E$3:E$602)),0)</f>
        <v>2.8030340991408411E-2</v>
      </c>
      <c r="M114">
        <f>IFERROR((F114-MIN(F$3:F713))/(MAX(F$3:F$602) - MIN(F$3:F$602)),0)</f>
        <v>0.50293162042051021</v>
      </c>
    </row>
    <row r="115" spans="1:13" x14ac:dyDescent="0.35">
      <c r="A115" t="s">
        <v>4</v>
      </c>
      <c r="B115">
        <v>65</v>
      </c>
      <c r="C115">
        <v>5067</v>
      </c>
      <c r="D115">
        <v>49694.7</v>
      </c>
      <c r="E115">
        <v>50172.1</v>
      </c>
      <c r="F115">
        <v>14.507</v>
      </c>
      <c r="H115" t="str">
        <f t="shared" si="1"/>
        <v>Dijkstra</v>
      </c>
      <c r="I115">
        <f>IFERROR((B115-MIN(B$3:B714))/(MAX(B$3:B$602) - MIN(B$3:B$602)),0)</f>
        <v>1.2981097699840584E-2</v>
      </c>
      <c r="J115">
        <f>IFERROR((C115-MIN(C$3:C714))/(MAX(C$3:C$602) - MIN(C$3:C$602)),0)</f>
        <v>0.31449753909413741</v>
      </c>
      <c r="K115">
        <f>IFERROR((D115-MIN(D$3:D714))/(MAX(D$3:D$602) - MIN(D$3:D$602)),0)</f>
        <v>0.40211982078736813</v>
      </c>
      <c r="L115">
        <f>IFERROR((E115-MIN(E$3:E714))/(MAX(E$3:E$602) - MIN(E$3:E$602)),0)</f>
        <v>0.41456245555170229</v>
      </c>
      <c r="M115">
        <f>IFERROR((F115-MIN(F$3:F714))/(MAX(F$3:F$602) - MIN(F$3:F$602)),0)</f>
        <v>5.7616793443954909E-3</v>
      </c>
    </row>
    <row r="116" spans="1:13" x14ac:dyDescent="0.35">
      <c r="A116" t="s">
        <v>5</v>
      </c>
      <c r="B116">
        <v>53</v>
      </c>
      <c r="C116">
        <v>149</v>
      </c>
      <c r="D116">
        <v>1423.41</v>
      </c>
      <c r="E116">
        <v>1221.3900000000001</v>
      </c>
      <c r="F116">
        <v>19.71</v>
      </c>
      <c r="H116" t="str">
        <f t="shared" si="1"/>
        <v>A*</v>
      </c>
      <c r="I116">
        <f>IFERROR((B116-MIN(B$3:B715))/(MAX(B$3:B$602) - MIN(B$3:B$602)),0)</f>
        <v>1.0248235026189934E-2</v>
      </c>
      <c r="J116">
        <f>IFERROR((C116-MIN(C$3:C715))/(MAX(C$3:C$602) - MIN(C$3:C$602)),0)</f>
        <v>8.0991838514734276E-3</v>
      </c>
      <c r="K116">
        <f>IFERROR((D116-MIN(D$3:D715))/(MAX(D$3:D$602) - MIN(D$3:D$602)),0)</f>
        <v>1.1455451017973975E-2</v>
      </c>
      <c r="L116">
        <f>IFERROR((E116-MIN(E$3:E715))/(MAX(E$3:E$602) - MIN(E$3:E$602)),0)</f>
        <v>1.0067989782064354E-2</v>
      </c>
      <c r="M116">
        <f>IFERROR((F116-MIN(F$3:F715))/(MAX(F$3:F$602) - MIN(F$3:F$602)),0)</f>
        <v>8.1312957880671152E-3</v>
      </c>
    </row>
    <row r="117" spans="1:13" x14ac:dyDescent="0.35">
      <c r="A117" t="s">
        <v>0</v>
      </c>
      <c r="B117">
        <v>66</v>
      </c>
      <c r="C117">
        <v>6122</v>
      </c>
      <c r="D117">
        <v>185.50399999999999</v>
      </c>
      <c r="E117">
        <v>84.852999999999994</v>
      </c>
      <c r="F117">
        <v>33.405000000000001</v>
      </c>
      <c r="H117" t="str">
        <f t="shared" si="1"/>
        <v>BFS_Iterative</v>
      </c>
      <c r="I117">
        <f>IFERROR((B117-MIN(B$3:B716))/(MAX(B$3:B$602) - MIN(B$3:B$602)),0)</f>
        <v>1.3208836255978138E-2</v>
      </c>
      <c r="J117">
        <f>IFERROR((C117-MIN(C$3:C716))/(MAX(C$3:C$602) - MIN(C$3:C$602)),0)</f>
        <v>0.38022553111955643</v>
      </c>
      <c r="K117">
        <f>IFERROR((D117-MIN(D$3:D716))/(MAX(D$3:D$602) - MIN(D$3:D$602)),0)</f>
        <v>1.4369541573400098E-3</v>
      </c>
      <c r="L117">
        <f>IFERROR((E117-MIN(E$3:E716))/(MAX(E$3:E$602) - MIN(E$3:E$602)),0)</f>
        <v>6.7644210803823534E-4</v>
      </c>
      <c r="M117">
        <f>IFERROR((F117-MIN(F$3:F716))/(MAX(F$3:F$602) - MIN(F$3:F$602)),0)</f>
        <v>1.4368446892445919E-2</v>
      </c>
    </row>
    <row r="118" spans="1:13" x14ac:dyDescent="0.35">
      <c r="A118" t="s">
        <v>1</v>
      </c>
      <c r="B118">
        <v>66</v>
      </c>
      <c r="C118">
        <v>6122</v>
      </c>
      <c r="D118">
        <v>176.88499999999999</v>
      </c>
      <c r="E118">
        <v>84.774000000000001</v>
      </c>
      <c r="F118">
        <v>33.405000000000001</v>
      </c>
      <c r="H118" t="str">
        <f t="shared" si="1"/>
        <v>BFS_Recursive</v>
      </c>
      <c r="I118">
        <f>IFERROR((B118-MIN(B$3:B717))/(MAX(B$3:B$602) - MIN(B$3:B$602)),0)</f>
        <v>1.3208836255978138E-2</v>
      </c>
      <c r="J118">
        <f>IFERROR((C118-MIN(C$3:C717))/(MAX(C$3:C$602) - MIN(C$3:C$602)),0)</f>
        <v>0.38022553111955643</v>
      </c>
      <c r="K118">
        <f>IFERROR((D118-MIN(D$3:D717))/(MAX(D$3:D$602) - MIN(D$3:D$602)),0)</f>
        <v>1.3671997297487353E-3</v>
      </c>
      <c r="L118">
        <f>IFERROR((E118-MIN(E$3:E717))/(MAX(E$3:E$602) - MIN(E$3:E$602)),0)</f>
        <v>6.7578930723522759E-4</v>
      </c>
      <c r="M118">
        <f>IFERROR((F118-MIN(F$3:F717))/(MAX(F$3:F$602) - MIN(F$3:F$602)),0)</f>
        <v>1.4368446892445919E-2</v>
      </c>
    </row>
    <row r="119" spans="1:13" x14ac:dyDescent="0.35">
      <c r="A119" t="s">
        <v>2</v>
      </c>
      <c r="B119">
        <v>862</v>
      </c>
      <c r="C119">
        <v>10000</v>
      </c>
      <c r="D119">
        <v>7819.02</v>
      </c>
      <c r="E119">
        <v>1274.1500000000001</v>
      </c>
      <c r="F119">
        <v>428.34399999999999</v>
      </c>
      <c r="H119" t="str">
        <f t="shared" si="1"/>
        <v>DFS_Iterative</v>
      </c>
      <c r="I119">
        <f>IFERROR((B119-MIN(B$3:B718))/(MAX(B$3:B$602) - MIN(B$3:B$602)),0)</f>
        <v>0.19448872694147118</v>
      </c>
      <c r="J119">
        <f>IFERROR((C119-MIN(C$3:C718))/(MAX(C$3:C$602) - MIN(C$3:C$602)),0)</f>
        <v>0.62183041555043295</v>
      </c>
      <c r="K119">
        <f>IFERROR((D119-MIN(D$3:D718))/(MAX(D$3:D$602) - MIN(D$3:D$602)),0)</f>
        <v>6.3215761337852214E-2</v>
      </c>
      <c r="L119">
        <f>IFERROR((E119-MIN(E$3:E718))/(MAX(E$3:E$602) - MIN(E$3:E$602)),0)</f>
        <v>1.0503961558857909E-2</v>
      </c>
      <c r="M119">
        <f>IFERROR((F119-MIN(F$3:F718))/(MAX(F$3:F$602) - MIN(F$3:F$602)),0)</f>
        <v>0.19423659001126742</v>
      </c>
    </row>
    <row r="120" spans="1:13" x14ac:dyDescent="0.35">
      <c r="A120" t="s">
        <v>3</v>
      </c>
      <c r="B120">
        <v>862</v>
      </c>
      <c r="C120">
        <v>10000</v>
      </c>
      <c r="D120">
        <v>7804.38</v>
      </c>
      <c r="E120">
        <v>1278.1500000000001</v>
      </c>
      <c r="F120">
        <v>428.34399999999999</v>
      </c>
      <c r="H120" t="str">
        <f t="shared" si="1"/>
        <v>DFS_Recursive</v>
      </c>
      <c r="I120">
        <f>IFERROR((B120-MIN(B$3:B719))/(MAX(B$3:B$602) - MIN(B$3:B$602)),0)</f>
        <v>0.19448872694147118</v>
      </c>
      <c r="J120">
        <f>IFERROR((C120-MIN(C$3:C719))/(MAX(C$3:C$602) - MIN(C$3:C$602)),0)</f>
        <v>0.62183041555043295</v>
      </c>
      <c r="K120">
        <f>IFERROR((D120-MIN(D$3:D719))/(MAX(D$3:D$602) - MIN(D$3:D$602)),0)</f>
        <v>6.3097278356075176E-2</v>
      </c>
      <c r="L120">
        <f>IFERROR((E120-MIN(E$3:E719))/(MAX(E$3:E$602) - MIN(E$3:E$602)),0)</f>
        <v>1.0537014764073495E-2</v>
      </c>
      <c r="M120">
        <f>IFERROR((F120-MIN(F$3:F719))/(MAX(F$3:F$602) - MIN(F$3:F$602)),0)</f>
        <v>0.19423659001126742</v>
      </c>
    </row>
    <row r="121" spans="1:13" x14ac:dyDescent="0.35">
      <c r="A121" t="s">
        <v>4</v>
      </c>
      <c r="B121">
        <v>68</v>
      </c>
      <c r="C121">
        <v>9205</v>
      </c>
      <c r="D121">
        <v>63596.9</v>
      </c>
      <c r="E121">
        <v>63489.4</v>
      </c>
      <c r="F121">
        <v>16.998000000000001</v>
      </c>
      <c r="H121" t="str">
        <f t="shared" si="1"/>
        <v>Dijkstra</v>
      </c>
      <c r="I121">
        <f>IFERROR((B121-MIN(B$3:B720))/(MAX(B$3:B$602) - MIN(B$3:B$602)),0)</f>
        <v>1.3664313368253245E-2</v>
      </c>
      <c r="J121">
        <f>IFERROR((C121-MIN(C$3:C720))/(MAX(C$3:C$602) - MIN(C$3:C$602)),0)</f>
        <v>0.57230079122796085</v>
      </c>
      <c r="K121">
        <f>IFERROR((D121-MIN(D$3:D720))/(MAX(D$3:D$602) - MIN(D$3:D$602)),0)</f>
        <v>0.51463171349643122</v>
      </c>
      <c r="L121">
        <f>IFERROR((E121-MIN(E$3:E720))/(MAX(E$3:E$602) - MIN(E$3:E$602)),0)</f>
        <v>0.52460731800607729</v>
      </c>
      <c r="M121">
        <f>IFERROR((F121-MIN(F$3:F720))/(MAX(F$3:F$602) - MIN(F$3:F$602)),0)</f>
        <v>6.8961622506392003E-3</v>
      </c>
    </row>
    <row r="122" spans="1:13" x14ac:dyDescent="0.35">
      <c r="A122" t="s">
        <v>5</v>
      </c>
      <c r="B122">
        <v>66</v>
      </c>
      <c r="C122">
        <v>177</v>
      </c>
      <c r="D122">
        <v>625.35599999999999</v>
      </c>
      <c r="E122">
        <v>543.54499999999996</v>
      </c>
      <c r="F122">
        <v>22.914000000000001</v>
      </c>
      <c r="H122" t="str">
        <f t="shared" si="1"/>
        <v>A*</v>
      </c>
      <c r="I122">
        <f>IFERROR((B122-MIN(B$3:B721))/(MAX(B$3:B$602) - MIN(B$3:B$602)),0)</f>
        <v>1.3208836255978138E-2</v>
      </c>
      <c r="J122">
        <f>IFERROR((C122-MIN(C$3:C721))/(MAX(C$3:C$602) - MIN(C$3:C$602)),0)</f>
        <v>9.8436234502523208E-3</v>
      </c>
      <c r="K122">
        <f>IFERROR((D122-MIN(D$3:D721))/(MAX(D$3:D$602) - MIN(D$3:D$602)),0)</f>
        <v>4.9967203117520327E-3</v>
      </c>
      <c r="L122">
        <f>IFERROR((E122-MIN(E$3:E721))/(MAX(E$3:E$602) - MIN(E$3:E$602)),0)</f>
        <v>4.4667523097249272E-3</v>
      </c>
      <c r="M122">
        <f>IFERROR((F122-MIN(F$3:F721))/(MAX(F$3:F$602) - MIN(F$3:F$602)),0)</f>
        <v>9.5905022238779742E-3</v>
      </c>
    </row>
    <row r="123" spans="1:13" x14ac:dyDescent="0.35">
      <c r="A123" t="s">
        <v>0</v>
      </c>
      <c r="B123">
        <v>50</v>
      </c>
      <c r="C123">
        <v>2721</v>
      </c>
      <c r="D123">
        <v>162.53299999999999</v>
      </c>
      <c r="E123">
        <v>96.742000000000004</v>
      </c>
      <c r="F123">
        <v>23.620999999999999</v>
      </c>
      <c r="H123" t="str">
        <f t="shared" si="1"/>
        <v>BFS_Iterative</v>
      </c>
      <c r="I123">
        <f>IFERROR((B123-MIN(B$3:B722))/(MAX(B$3:B$602) - MIN(B$3:B$602)),0)</f>
        <v>9.5650193577772723E-3</v>
      </c>
      <c r="J123">
        <f>IFERROR((C123-MIN(C$3:C722))/(MAX(C$3:C$602) - MIN(C$3:C$602)),0)</f>
        <v>0.16833842128216311</v>
      </c>
      <c r="K123">
        <f>IFERROR((D123-MIN(D$3:D722))/(MAX(D$3:D$602) - MIN(D$3:D$602)),0)</f>
        <v>1.2510475607279707E-3</v>
      </c>
      <c r="L123">
        <f>IFERROR((E123-MIN(E$3:E722))/(MAX(E$3:E$602) - MIN(E$3:E$602)),0)</f>
        <v>7.7468449724025568E-4</v>
      </c>
      <c r="M123">
        <f>IFERROR((F123-MIN(F$3:F722))/(MAX(F$3:F$602) - MIN(F$3:F$602)),0)</f>
        <v>9.9124931571233765E-3</v>
      </c>
    </row>
    <row r="124" spans="1:13" x14ac:dyDescent="0.35">
      <c r="A124" t="s">
        <v>1</v>
      </c>
      <c r="B124">
        <v>50</v>
      </c>
      <c r="C124">
        <v>2721</v>
      </c>
      <c r="D124">
        <v>146.60900000000001</v>
      </c>
      <c r="E124">
        <v>97.748999999999995</v>
      </c>
      <c r="F124">
        <v>23.620999999999999</v>
      </c>
      <c r="H124" t="str">
        <f t="shared" si="1"/>
        <v>BFS_Recursive</v>
      </c>
      <c r="I124">
        <f>IFERROR((B124-MIN(B$3:B723))/(MAX(B$3:B$602) - MIN(B$3:B$602)),0)</f>
        <v>9.5650193577772723E-3</v>
      </c>
      <c r="J124">
        <f>IFERROR((C124-MIN(C$3:C723))/(MAX(C$3:C$602) - MIN(C$3:C$602)),0)</f>
        <v>0.16833842128216311</v>
      </c>
      <c r="K124">
        <f>IFERROR((D124-MIN(D$3:D723))/(MAX(D$3:D$602) - MIN(D$3:D$602)),0)</f>
        <v>1.1221730387459019E-3</v>
      </c>
      <c r="L124">
        <f>IFERROR((E124-MIN(E$3:E723))/(MAX(E$3:E$602) - MIN(E$3:E$602)),0)</f>
        <v>7.8300564165327893E-4</v>
      </c>
      <c r="M124">
        <f>IFERROR((F124-MIN(F$3:F723))/(MAX(F$3:F$602) - MIN(F$3:F$602)),0)</f>
        <v>9.9124931571233765E-3</v>
      </c>
    </row>
    <row r="125" spans="1:13" x14ac:dyDescent="0.35">
      <c r="A125" t="s">
        <v>2</v>
      </c>
      <c r="B125">
        <v>1352</v>
      </c>
      <c r="C125">
        <v>2761</v>
      </c>
      <c r="D125">
        <v>3094.72</v>
      </c>
      <c r="E125">
        <v>2022.36</v>
      </c>
      <c r="F125">
        <v>669.36800000000005</v>
      </c>
      <c r="H125" t="str">
        <f t="shared" si="1"/>
        <v>DFS_Iterative</v>
      </c>
      <c r="I125">
        <f>IFERROR((B125-MIN(B$3:B724))/(MAX(B$3:B$602) - MIN(B$3:B$602)),0)</f>
        <v>0.30608061944887271</v>
      </c>
      <c r="J125">
        <f>IFERROR((C125-MIN(C$3:C724))/(MAX(C$3:C$602) - MIN(C$3:C$602)),0)</f>
        <v>0.17083047785184724</v>
      </c>
      <c r="K125">
        <f>IFERROR((D125-MIN(D$3:D724))/(MAX(D$3:D$602) - MIN(D$3:D$602)),0)</f>
        <v>2.4981529725199035E-2</v>
      </c>
      <c r="L125">
        <f>IFERROR((E125-MIN(E$3:E724))/(MAX(E$3:E$602) - MIN(E$3:E$602)),0)</f>
        <v>1.6686646227445978E-2</v>
      </c>
      <c r="M125">
        <f>IFERROR((F125-MIN(F$3:F724))/(MAX(F$3:F$602) - MIN(F$3:F$602)),0)</f>
        <v>0.30400680598657204</v>
      </c>
    </row>
    <row r="126" spans="1:13" x14ac:dyDescent="0.35">
      <c r="A126" t="s">
        <v>3</v>
      </c>
      <c r="B126">
        <v>1352</v>
      </c>
      <c r="C126">
        <v>2761</v>
      </c>
      <c r="D126">
        <v>3094.15</v>
      </c>
      <c r="E126">
        <v>2029.98</v>
      </c>
      <c r="F126">
        <v>669.36800000000005</v>
      </c>
      <c r="H126" t="str">
        <f t="shared" si="1"/>
        <v>DFS_Recursive</v>
      </c>
      <c r="I126">
        <f>IFERROR((B126-MIN(B$3:B725))/(MAX(B$3:B$602) - MIN(B$3:B$602)),0)</f>
        <v>0.30608061944887271</v>
      </c>
      <c r="J126">
        <f>IFERROR((C126-MIN(C$3:C725))/(MAX(C$3:C$602) - MIN(C$3:C$602)),0)</f>
        <v>0.17083047785184724</v>
      </c>
      <c r="K126">
        <f>IFERROR((D126-MIN(D$3:D725))/(MAX(D$3:D$602) - MIN(D$3:D$602)),0)</f>
        <v>2.4976916658285588E-2</v>
      </c>
      <c r="L126">
        <f>IFERROR((E126-MIN(E$3:E725))/(MAX(E$3:E$602) - MIN(E$3:E$602)),0)</f>
        <v>1.674961258338167E-2</v>
      </c>
      <c r="M126">
        <f>IFERROR((F126-MIN(F$3:F725))/(MAX(F$3:F$602) - MIN(F$3:F$602)),0)</f>
        <v>0.30400680598657204</v>
      </c>
    </row>
    <row r="127" spans="1:13" x14ac:dyDescent="0.35">
      <c r="A127" t="s">
        <v>4</v>
      </c>
      <c r="B127">
        <v>50</v>
      </c>
      <c r="C127">
        <v>3929</v>
      </c>
      <c r="D127">
        <v>25693</v>
      </c>
      <c r="E127">
        <v>25589.200000000001</v>
      </c>
      <c r="F127">
        <v>13.819000000000001</v>
      </c>
      <c r="H127" t="str">
        <f t="shared" si="1"/>
        <v>Dijkstra</v>
      </c>
      <c r="I127">
        <f>IFERROR((B127-MIN(B$3:B726))/(MAX(B$3:B$602) - MIN(B$3:B$602)),0)</f>
        <v>9.5650193577772723E-3</v>
      </c>
      <c r="J127">
        <f>IFERROR((C127-MIN(C$3:C726))/(MAX(C$3:C$602) - MIN(C$3:C$602)),0)</f>
        <v>0.24359852968662388</v>
      </c>
      <c r="K127">
        <f>IFERROR((D127-MIN(D$3:D726))/(MAX(D$3:D$602) - MIN(D$3:D$602)),0)</f>
        <v>0.20787166616183259</v>
      </c>
      <c r="L127">
        <f>IFERROR((E127-MIN(E$3:E726))/(MAX(E$3:E$602) - MIN(E$3:E$602)),0)</f>
        <v>0.21142654592815582</v>
      </c>
      <c r="M127">
        <f>IFERROR((F127-MIN(F$3:F726))/(MAX(F$3:F$602) - MIN(F$3:F$602)),0)</f>
        <v>5.4483416328356066E-3</v>
      </c>
    </row>
    <row r="128" spans="1:13" x14ac:dyDescent="0.35">
      <c r="A128" t="s">
        <v>5</v>
      </c>
      <c r="B128">
        <v>50</v>
      </c>
      <c r="C128">
        <v>127</v>
      </c>
      <c r="D128">
        <v>932.99699999999996</v>
      </c>
      <c r="E128">
        <v>806.06299999999999</v>
      </c>
      <c r="F128">
        <v>16.689</v>
      </c>
      <c r="H128" t="str">
        <f t="shared" si="1"/>
        <v>A*</v>
      </c>
      <c r="I128">
        <f>IFERROR((B128-MIN(B$3:B727))/(MAX(B$3:B$602) - MIN(B$3:B$602)),0)</f>
        <v>9.5650193577772723E-3</v>
      </c>
      <c r="J128">
        <f>IFERROR((C128-MIN(C$3:C727))/(MAX(C$3:C$602) - MIN(C$3:C$602)),0)</f>
        <v>6.7285527381471559E-3</v>
      </c>
      <c r="K128">
        <f>IFERROR((D128-MIN(D$3:D727))/(MAX(D$3:D$602) - MIN(D$3:D$602)),0)</f>
        <v>7.4864896421392296E-3</v>
      </c>
      <c r="L128">
        <f>IFERROR((E128-MIN(E$3:E727))/(MAX(E$3:E$602) - MIN(E$3:E$602)),0)</f>
        <v>6.6360176414211134E-3</v>
      </c>
      <c r="M128">
        <f>IFERROR((F128-MIN(F$3:F727))/(MAX(F$3:F$602) - MIN(F$3:F$602)),0)</f>
        <v>6.7554335400694266E-3</v>
      </c>
    </row>
    <row r="129" spans="1:13" x14ac:dyDescent="0.35">
      <c r="A129" t="s">
        <v>0</v>
      </c>
      <c r="B129">
        <v>38</v>
      </c>
      <c r="C129">
        <v>2708</v>
      </c>
      <c r="D129">
        <v>133.661</v>
      </c>
      <c r="E129">
        <v>79.790000000000006</v>
      </c>
      <c r="F129">
        <v>19.91</v>
      </c>
      <c r="H129" t="str">
        <f t="shared" si="1"/>
        <v>BFS_Iterative</v>
      </c>
      <c r="I129">
        <f>IFERROR((B129-MIN(B$3:B728))/(MAX(B$3:B$602) - MIN(B$3:B$602)),0)</f>
        <v>6.8321566841266224E-3</v>
      </c>
      <c r="J129">
        <f>IFERROR((C129-MIN(C$3:C728))/(MAX(C$3:C$602) - MIN(C$3:C$602)),0)</f>
        <v>0.16752850289701576</v>
      </c>
      <c r="K129">
        <f>IFERROR((D129-MIN(D$3:D728))/(MAX(D$3:D$602) - MIN(D$3:D$602)),0)</f>
        <v>1.0173835819119511E-3</v>
      </c>
      <c r="L129">
        <f>IFERROR((E129-MIN(E$3:E728))/(MAX(E$3:E$602) - MIN(E$3:E$602)),0)</f>
        <v>6.3460501353660966E-4</v>
      </c>
      <c r="M129">
        <f>IFERROR((F129-MIN(F$3:F728))/(MAX(F$3:F$602) - MIN(F$3:F$602)),0)</f>
        <v>8.2223823321252217E-3</v>
      </c>
    </row>
    <row r="130" spans="1:13" x14ac:dyDescent="0.35">
      <c r="A130" t="s">
        <v>1</v>
      </c>
      <c r="B130">
        <v>38</v>
      </c>
      <c r="C130">
        <v>2708</v>
      </c>
      <c r="D130">
        <v>131.62100000000001</v>
      </c>
      <c r="E130">
        <v>80.811999999999998</v>
      </c>
      <c r="F130">
        <v>19.91</v>
      </c>
      <c r="H130" t="str">
        <f t="shared" si="1"/>
        <v>BFS_Recursive</v>
      </c>
      <c r="I130">
        <f>IFERROR((B130-MIN(B$3:B729))/(MAX(B$3:B$602) - MIN(B$3:B$602)),0)</f>
        <v>6.8321566841266224E-3</v>
      </c>
      <c r="J130">
        <f>IFERROR((C130-MIN(C$3:C729))/(MAX(C$3:C$602) - MIN(C$3:C$602)),0)</f>
        <v>0.16752850289701576</v>
      </c>
      <c r="K130">
        <f>IFERROR((D130-MIN(D$3:D729))/(MAX(D$3:D$602) - MIN(D$3:D$602)),0)</f>
        <v>1.0008736582217087E-3</v>
      </c>
      <c r="L130">
        <f>IFERROR((E130-MIN(E$3:E729))/(MAX(E$3:E$602) - MIN(E$3:E$602)),0)</f>
        <v>6.4305010746919136E-4</v>
      </c>
      <c r="M130">
        <f>IFERROR((F130-MIN(F$3:F729))/(MAX(F$3:F$602) - MIN(F$3:F$602)),0)</f>
        <v>8.2223823321252217E-3</v>
      </c>
    </row>
    <row r="131" spans="1:13" x14ac:dyDescent="0.35">
      <c r="A131" t="s">
        <v>2</v>
      </c>
      <c r="B131">
        <v>1200</v>
      </c>
      <c r="C131">
        <v>9333</v>
      </c>
      <c r="D131">
        <v>4045.75</v>
      </c>
      <c r="E131">
        <v>1837.28</v>
      </c>
      <c r="F131">
        <v>589.67100000000005</v>
      </c>
      <c r="H131" t="str">
        <f t="shared" si="1"/>
        <v>DFS_Iterative</v>
      </c>
      <c r="I131">
        <f>IFERROR((B131-MIN(B$3:B730))/(MAX(B$3:B$602) - MIN(B$3:B$602)),0)</f>
        <v>0.27146435891596449</v>
      </c>
      <c r="J131">
        <f>IFERROR((C131-MIN(C$3:C730))/(MAX(C$3:C$602) - MIN(C$3:C$602)),0)</f>
        <v>0.58027537225095005</v>
      </c>
      <c r="K131">
        <f>IFERROR((D131-MIN(D$3:D730))/(MAX(D$3:D$602) - MIN(D$3:D$602)),0)</f>
        <v>3.2678310473792806E-2</v>
      </c>
      <c r="L131">
        <f>IFERROR((E131-MIN(E$3:E730))/(MAX(E$3:E$602) - MIN(E$3:E$602)),0)</f>
        <v>1.5157274422120897E-2</v>
      </c>
      <c r="M131">
        <f>IFERROR((F131-MIN(F$3:F730))/(MAX(F$3:F$602) - MIN(F$3:F$602)),0)</f>
        <v>0.26771018447757772</v>
      </c>
    </row>
    <row r="132" spans="1:13" x14ac:dyDescent="0.35">
      <c r="A132" t="s">
        <v>3</v>
      </c>
      <c r="B132">
        <v>1200</v>
      </c>
      <c r="C132">
        <v>9333</v>
      </c>
      <c r="D132">
        <v>4080.82</v>
      </c>
      <c r="E132">
        <v>1867.09</v>
      </c>
      <c r="F132">
        <v>589.67100000000005</v>
      </c>
      <c r="H132" t="str">
        <f t="shared" ref="H132:H195" si="2">A132</f>
        <v>DFS_Recursive</v>
      </c>
      <c r="I132">
        <f>IFERROR((B132-MIN(B$3:B731))/(MAX(B$3:B$602) - MIN(B$3:B$602)),0)</f>
        <v>0.27146435891596449</v>
      </c>
      <c r="J132">
        <f>IFERROR((C132-MIN(C$3:C731))/(MAX(C$3:C$602) - MIN(C$3:C$602)),0)</f>
        <v>0.58027537225095005</v>
      </c>
      <c r="K132">
        <f>IFERROR((D132-MIN(D$3:D731))/(MAX(D$3:D$602) - MIN(D$3:D$602)),0)</f>
        <v>3.2962135485467711E-2</v>
      </c>
      <c r="L132">
        <f>IFERROR((E132-MIN(E$3:E731))/(MAX(E$3:E$602) - MIN(E$3:E$602)),0)</f>
        <v>1.5403603433990038E-2</v>
      </c>
      <c r="M132">
        <f>IFERROR((F132-MIN(F$3:F731))/(MAX(F$3:F$602) - MIN(F$3:F$602)),0)</f>
        <v>0.26771018447757772</v>
      </c>
    </row>
    <row r="133" spans="1:13" x14ac:dyDescent="0.35">
      <c r="A133" t="s">
        <v>4</v>
      </c>
      <c r="B133">
        <v>40</v>
      </c>
      <c r="C133">
        <v>3941</v>
      </c>
      <c r="D133">
        <v>32367.599999999999</v>
      </c>
      <c r="E133">
        <v>32392.6</v>
      </c>
      <c r="F133">
        <v>9.9209999999999994</v>
      </c>
      <c r="H133" t="str">
        <f t="shared" si="2"/>
        <v>Dijkstra</v>
      </c>
      <c r="I133">
        <f>IFERROR((B133-MIN(B$3:B732))/(MAX(B$3:B$602) - MIN(B$3:B$602)),0)</f>
        <v>7.287633796401731E-3</v>
      </c>
      <c r="J133">
        <f>IFERROR((C133-MIN(C$3:C732))/(MAX(C$3:C$602) - MIN(C$3:C$602)),0)</f>
        <v>0.24434614665752913</v>
      </c>
      <c r="K133">
        <f>IFERROR((D133-MIN(D$3:D732))/(MAX(D$3:D$602) - MIN(D$3:D$602)),0)</f>
        <v>0.26188987040834844</v>
      </c>
      <c r="L133">
        <f>IFERROR((E133-MIN(E$3:E732))/(MAX(E$3:E$602) - MIN(E$3:E$602)),0)</f>
        <v>0.26764509001908227</v>
      </c>
      <c r="M133">
        <f>IFERROR((F133-MIN(F$3:F732))/(MAX(F$3:F$602) - MIN(F$3:F$602)),0)</f>
        <v>3.6730648891431213E-3</v>
      </c>
    </row>
    <row r="134" spans="1:13" x14ac:dyDescent="0.35">
      <c r="A134" t="s">
        <v>5</v>
      </c>
      <c r="B134">
        <v>38</v>
      </c>
      <c r="C134">
        <v>111</v>
      </c>
      <c r="D134">
        <v>866.64499999999998</v>
      </c>
      <c r="E134">
        <v>759.41300000000001</v>
      </c>
      <c r="F134">
        <v>11.635</v>
      </c>
      <c r="H134" t="str">
        <f t="shared" si="2"/>
        <v>A*</v>
      </c>
      <c r="I134">
        <f>IFERROR((B134-MIN(B$3:B733))/(MAX(B$3:B$602) - MIN(B$3:B$602)),0)</f>
        <v>6.8321566841266224E-3</v>
      </c>
      <c r="J134">
        <f>IFERROR((C134-MIN(C$3:C733))/(MAX(C$3:C$602) - MIN(C$3:C$602)),0)</f>
        <v>5.731730110273503E-3</v>
      </c>
      <c r="K134">
        <f>IFERROR((D134-MIN(D$3:D733))/(MAX(D$3:D$602) - MIN(D$3:D$602)),0)</f>
        <v>6.9494962810142452E-3</v>
      </c>
      <c r="L134">
        <f>IFERROR((E134-MIN(E$3:E733))/(MAX(E$3:E$602) - MIN(E$3:E$602)),0)</f>
        <v>6.2505346355943622E-3</v>
      </c>
      <c r="M134">
        <f>IFERROR((F134-MIN(F$3:F733))/(MAX(F$3:F$602) - MIN(F$3:F$602)),0)</f>
        <v>4.453676571721089E-3</v>
      </c>
    </row>
    <row r="135" spans="1:13" x14ac:dyDescent="0.35">
      <c r="A135" t="s">
        <v>0</v>
      </c>
      <c r="B135">
        <v>80</v>
      </c>
      <c r="C135">
        <v>4232</v>
      </c>
      <c r="D135">
        <v>238.36099999999999</v>
      </c>
      <c r="E135">
        <v>194.87799999999999</v>
      </c>
      <c r="F135">
        <v>38.08</v>
      </c>
      <c r="H135" t="str">
        <f t="shared" si="2"/>
        <v>BFS_Iterative</v>
      </c>
      <c r="I135">
        <f>IFERROR((B135-MIN(B$3:B734))/(MAX(B$3:B$602) - MIN(B$3:B$602)),0)</f>
        <v>1.6397176041903893E-2</v>
      </c>
      <c r="J135">
        <f>IFERROR((C135-MIN(C$3:C734))/(MAX(C$3:C$602) - MIN(C$3:C$602)),0)</f>
        <v>0.26247585820198116</v>
      </c>
      <c r="K135">
        <f>IFERROR((D135-MIN(D$3:D734))/(MAX(D$3:D$602) - MIN(D$3:D$602)),0)</f>
        <v>1.8647311360141009E-3</v>
      </c>
      <c r="L135">
        <f>IFERROR((E135-MIN(E$3:E734))/(MAX(E$3:E$602) - MIN(E$3:E$602)),0)</f>
        <v>1.5856118339993995E-3</v>
      </c>
      <c r="M135">
        <f>IFERROR((F135-MIN(F$3:F734))/(MAX(F$3:F$602) - MIN(F$3:F$602)),0)</f>
        <v>1.6497594859804145E-2</v>
      </c>
    </row>
    <row r="136" spans="1:13" x14ac:dyDescent="0.35">
      <c r="A136" t="s">
        <v>1</v>
      </c>
      <c r="B136">
        <v>80</v>
      </c>
      <c r="C136">
        <v>4232</v>
      </c>
      <c r="D136">
        <v>229.93600000000001</v>
      </c>
      <c r="E136">
        <v>196.44800000000001</v>
      </c>
      <c r="F136">
        <v>38.08</v>
      </c>
      <c r="H136" t="str">
        <f t="shared" si="2"/>
        <v>BFS_Recursive</v>
      </c>
      <c r="I136">
        <f>IFERROR((B136-MIN(B$3:B735))/(MAX(B$3:B$602) - MIN(B$3:B$602)),0)</f>
        <v>1.6397176041903893E-2</v>
      </c>
      <c r="J136">
        <f>IFERROR((C136-MIN(C$3:C735))/(MAX(C$3:C$602) - MIN(C$3:C$602)),0)</f>
        <v>0.26247585820198116</v>
      </c>
      <c r="K136">
        <f>IFERROR((D136-MIN(D$3:D735))/(MAX(D$3:D$602) - MIN(D$3:D$602)),0)</f>
        <v>1.7965467697933692E-3</v>
      </c>
      <c r="L136">
        <f>IFERROR((E136-MIN(E$3:E735))/(MAX(E$3:E$602) - MIN(E$3:E$602)),0)</f>
        <v>1.5985852170465164E-3</v>
      </c>
      <c r="M136">
        <f>IFERROR((F136-MIN(F$3:F735))/(MAX(F$3:F$602) - MIN(F$3:F$602)),0)</f>
        <v>1.6497594859804145E-2</v>
      </c>
    </row>
    <row r="137" spans="1:13" x14ac:dyDescent="0.35">
      <c r="A137" t="s">
        <v>2</v>
      </c>
      <c r="B137">
        <v>2570</v>
      </c>
      <c r="C137">
        <v>5103</v>
      </c>
      <c r="D137">
        <v>5331.03</v>
      </c>
      <c r="E137">
        <v>3817.87</v>
      </c>
      <c r="F137">
        <v>1290.28</v>
      </c>
      <c r="H137" t="str">
        <f t="shared" si="2"/>
        <v>DFS_Iterative</v>
      </c>
      <c r="I137">
        <f>IFERROR((B137-MIN(B$3:B736))/(MAX(B$3:B$602) - MIN(B$3:B$602)),0)</f>
        <v>0.58346618082441359</v>
      </c>
      <c r="J137">
        <f>IFERROR((C137-MIN(C$3:C736))/(MAX(C$3:C$602) - MIN(C$3:C$602)),0)</f>
        <v>0.31674039000685317</v>
      </c>
      <c r="K137">
        <f>IFERROR((D137-MIN(D$3:D736))/(MAX(D$3:D$602) - MIN(D$3:D$602)),0)</f>
        <v>4.308020984663341E-2</v>
      </c>
      <c r="L137">
        <f>IFERROR((E137-MIN(E$3:E736))/(MAX(E$3:E$602) - MIN(E$3:E$602)),0)</f>
        <v>3.1523486351604395E-2</v>
      </c>
      <c r="M137">
        <f>IFERROR((F137-MIN(F$3:F736))/(MAX(F$3:F$602) - MIN(F$3:F$602)),0)</f>
        <v>0.58679044720760531</v>
      </c>
    </row>
    <row r="138" spans="1:13" x14ac:dyDescent="0.35">
      <c r="A138" t="s">
        <v>3</v>
      </c>
      <c r="B138">
        <v>2570</v>
      </c>
      <c r="C138">
        <v>5103</v>
      </c>
      <c r="D138">
        <v>5319.01</v>
      </c>
      <c r="E138">
        <v>3904.4</v>
      </c>
      <c r="F138">
        <v>1290.28</v>
      </c>
      <c r="H138" t="str">
        <f t="shared" si="2"/>
        <v>DFS_Recursive</v>
      </c>
      <c r="I138">
        <f>IFERROR((B138-MIN(B$3:B737))/(MAX(B$3:B$602) - MIN(B$3:B$602)),0)</f>
        <v>0.58346618082441359</v>
      </c>
      <c r="J138">
        <f>IFERROR((C138-MIN(C$3:C737))/(MAX(C$3:C$602) - MIN(C$3:C$602)),0)</f>
        <v>0.31674039000685317</v>
      </c>
      <c r="K138">
        <f>IFERROR((D138-MIN(D$3:D737))/(MAX(D$3:D$602) - MIN(D$3:D$602)),0)</f>
        <v>4.2982930786458554E-2</v>
      </c>
      <c r="L138">
        <f>IFERROR((E138-MIN(E$3:E737))/(MAX(E$3:E$602) - MIN(E$3:E$602)),0)</f>
        <v>3.2238509813430523E-2</v>
      </c>
      <c r="M138">
        <f>IFERROR((F138-MIN(F$3:F737))/(MAX(F$3:F$602) - MIN(F$3:F$602)),0)</f>
        <v>0.58679044720760531</v>
      </c>
    </row>
    <row r="139" spans="1:13" x14ac:dyDescent="0.35">
      <c r="A139" t="s">
        <v>4</v>
      </c>
      <c r="B139">
        <v>86</v>
      </c>
      <c r="C139">
        <v>5501</v>
      </c>
      <c r="D139">
        <v>47428.7</v>
      </c>
      <c r="E139">
        <v>46513.2</v>
      </c>
      <c r="F139">
        <v>20.934000000000001</v>
      </c>
      <c r="H139" t="str">
        <f t="shared" si="2"/>
        <v>Dijkstra</v>
      </c>
      <c r="I139">
        <f>IFERROR((B139-MIN(B$3:B738))/(MAX(B$3:B$602) - MIN(B$3:B$602)),0)</f>
        <v>1.7763607378729219E-2</v>
      </c>
      <c r="J139">
        <f>IFERROR((C139-MIN(C$3:C738))/(MAX(C$3:C$602) - MIN(C$3:C$602)),0)</f>
        <v>0.34153635287521028</v>
      </c>
      <c r="K139">
        <f>IFERROR((D139-MIN(D$3:D738))/(MAX(D$3:D$602) - MIN(D$3:D$602)),0)</f>
        <v>0.38378085653144189</v>
      </c>
      <c r="L139">
        <f>IFERROR((E139-MIN(E$3:E738))/(MAX(E$3:E$602) - MIN(E$3:E$602)),0)</f>
        <v>0.38432786241087696</v>
      </c>
      <c r="M139">
        <f>IFERROR((F139-MIN(F$3:F738))/(MAX(F$3:F$602) - MIN(F$3:F$602)),0)</f>
        <v>8.6887454377027242E-3</v>
      </c>
    </row>
    <row r="140" spans="1:13" x14ac:dyDescent="0.35">
      <c r="A140" t="s">
        <v>5</v>
      </c>
      <c r="B140">
        <v>80</v>
      </c>
      <c r="C140">
        <v>217</v>
      </c>
      <c r="D140">
        <v>1681.33</v>
      </c>
      <c r="E140">
        <v>1428.72</v>
      </c>
      <c r="F140">
        <v>25.731000000000002</v>
      </c>
      <c r="H140" t="str">
        <f t="shared" si="2"/>
        <v>A*</v>
      </c>
      <c r="I140">
        <f>IFERROR((B140-MIN(B$3:B739))/(MAX(B$3:B$602) - MIN(B$3:B$602)),0)</f>
        <v>1.6397176041903893E-2</v>
      </c>
      <c r="J140">
        <f>IFERROR((C140-MIN(C$3:C739))/(MAX(C$3:C$602) - MIN(C$3:C$602)),0)</f>
        <v>1.2335680019936452E-2</v>
      </c>
      <c r="K140">
        <f>IFERROR((D140-MIN(D$3:D739))/(MAX(D$3:D$602) - MIN(D$3:D$602)),0)</f>
        <v>1.3542823330810902E-2</v>
      </c>
      <c r="L140">
        <f>IFERROR((E140-MIN(E$3:E739))/(MAX(E$3:E$602) - MIN(E$3:E$602)),0)</f>
        <v>1.1781220041401122E-2</v>
      </c>
      <c r="M140">
        <f>IFERROR((F140-MIN(F$3:F739))/(MAX(F$3:F$602) - MIN(F$3:F$602)),0)</f>
        <v>1.0873456196936396E-2</v>
      </c>
    </row>
    <row r="141" spans="1:13" x14ac:dyDescent="0.35">
      <c r="A141" t="s">
        <v>0</v>
      </c>
      <c r="B141">
        <v>8</v>
      </c>
      <c r="C141">
        <v>99</v>
      </c>
      <c r="D141">
        <v>21.942</v>
      </c>
      <c r="E141">
        <v>19.946000000000002</v>
      </c>
      <c r="F141">
        <v>3.12</v>
      </c>
      <c r="H141" t="str">
        <f t="shared" si="2"/>
        <v>BFS_Iterative</v>
      </c>
      <c r="I141">
        <f>IFERROR((B141-MIN(B$3:B740))/(MAX(B$3:B$602) - MIN(B$3:B$602)),0)</f>
        <v>0</v>
      </c>
      <c r="J141">
        <f>IFERROR((C141-MIN(C$3:C740))/(MAX(C$3:C$602) - MIN(C$3:C$602)),0)</f>
        <v>4.9841131393682635E-3</v>
      </c>
      <c r="K141">
        <f>IFERROR((D141-MIN(D$3:D740))/(MAX(D$3:D$602) - MIN(D$3:D$602)),0)</f>
        <v>1.1323055997557955E-4</v>
      </c>
      <c r="L141">
        <f>IFERROR((E141-MIN(E$3:E740))/(MAX(E$3:E$602) - MIN(E$3:E$602)),0)</f>
        <v>1.4009601030625382E-4</v>
      </c>
      <c r="M141">
        <f>IFERROR((F141-MIN(F$3:F740))/(MAX(F$3:F$602) - MIN(F$3:F$602)),0)</f>
        <v>5.7566695844722953E-4</v>
      </c>
    </row>
    <row r="142" spans="1:13" x14ac:dyDescent="0.35">
      <c r="A142" t="s">
        <v>1</v>
      </c>
      <c r="B142">
        <v>8</v>
      </c>
      <c r="C142">
        <v>99</v>
      </c>
      <c r="D142">
        <v>22.937999999999999</v>
      </c>
      <c r="E142">
        <v>19.946999999999999</v>
      </c>
      <c r="F142">
        <v>3.12</v>
      </c>
      <c r="H142" t="str">
        <f t="shared" si="2"/>
        <v>BFS_Recursive</v>
      </c>
      <c r="I142">
        <f>IFERROR((B142-MIN(B$3:B741))/(MAX(B$3:B$602) - MIN(B$3:B$602)),0)</f>
        <v>0</v>
      </c>
      <c r="J142">
        <f>IFERROR((C142-MIN(C$3:C741))/(MAX(C$3:C$602) - MIN(C$3:C$602)),0)</f>
        <v>4.9841131393682635E-3</v>
      </c>
      <c r="K142">
        <f>IFERROR((D142-MIN(D$3:D741))/(MAX(D$3:D$602) - MIN(D$3:D$602)),0)</f>
        <v>1.2129128742434499E-4</v>
      </c>
      <c r="L142">
        <f>IFERROR((E142-MIN(E$3:E741))/(MAX(E$3:E$602) - MIN(E$3:E$602)),0)</f>
        <v>1.401042736075577E-4</v>
      </c>
      <c r="M142">
        <f>IFERROR((F142-MIN(F$3:F741))/(MAX(F$3:F$602) - MIN(F$3:F$602)),0)</f>
        <v>5.7566695844722953E-4</v>
      </c>
    </row>
    <row r="143" spans="1:13" x14ac:dyDescent="0.35">
      <c r="A143" t="s">
        <v>2</v>
      </c>
      <c r="B143">
        <v>206</v>
      </c>
      <c r="C143">
        <v>502</v>
      </c>
      <c r="D143">
        <v>50.863999999999997</v>
      </c>
      <c r="E143">
        <v>318.11500000000001</v>
      </c>
      <c r="F143">
        <v>103.08799999999999</v>
      </c>
      <c r="H143" t="str">
        <f t="shared" si="2"/>
        <v>DFS_Iterative</v>
      </c>
      <c r="I143">
        <f>IFERROR((B143-MIN(B$3:B742))/(MAX(B$3:B$602) - MIN(B$3:B$602)),0)</f>
        <v>4.5092234115235712E-2</v>
      </c>
      <c r="J143">
        <f>IFERROR((C143-MIN(C$3:C742))/(MAX(C$3:C$602) - MIN(C$3:C$602)),0)</f>
        <v>3.0091583078935891E-2</v>
      </c>
      <c r="K143">
        <f>IFERROR((D143-MIN(D$3:D742))/(MAX(D$3:D$602) - MIN(D$3:D$602)),0)</f>
        <v>3.4729919378400726E-4</v>
      </c>
      <c r="L143">
        <f>IFERROR((E143-MIN(E$3:E742))/(MAX(E$3:E$602) - MIN(E$3:E$602)),0)</f>
        <v>2.603956296787638E-3</v>
      </c>
      <c r="M143">
        <f>IFERROR((F143-MIN(F$3:F742))/(MAX(F$3:F$602) - MIN(F$3:F$602)),0)</f>
        <v>4.6104365140450895E-2</v>
      </c>
    </row>
    <row r="144" spans="1:13" x14ac:dyDescent="0.35">
      <c r="A144" t="s">
        <v>3</v>
      </c>
      <c r="B144">
        <v>206</v>
      </c>
      <c r="C144">
        <v>502</v>
      </c>
      <c r="D144">
        <v>52.857999999999997</v>
      </c>
      <c r="E144">
        <v>316.72500000000002</v>
      </c>
      <c r="F144">
        <v>103.08799999999999</v>
      </c>
      <c r="H144" t="str">
        <f t="shared" si="2"/>
        <v>DFS_Recursive</v>
      </c>
      <c r="I144">
        <f>IFERROR((B144-MIN(B$3:B743))/(MAX(B$3:B$602) - MIN(B$3:B$602)),0)</f>
        <v>4.5092234115235712E-2</v>
      </c>
      <c r="J144">
        <f>IFERROR((C144-MIN(C$3:C743))/(MAX(C$3:C$602) - MIN(C$3:C$602)),0)</f>
        <v>3.0091583078935891E-2</v>
      </c>
      <c r="K144">
        <f>IFERROR((D144-MIN(D$3:D743))/(MAX(D$3:D$602) - MIN(D$3:D$602)),0)</f>
        <v>3.6343683488123443E-4</v>
      </c>
      <c r="L144">
        <f>IFERROR((E144-MIN(E$3:E743))/(MAX(E$3:E$602) - MIN(E$3:E$602)),0)</f>
        <v>2.5924703079752229E-3</v>
      </c>
      <c r="M144">
        <f>IFERROR((F144-MIN(F$3:F743))/(MAX(F$3:F$602) - MIN(F$3:F$602)),0)</f>
        <v>4.6104365140450895E-2</v>
      </c>
    </row>
    <row r="145" spans="1:13" x14ac:dyDescent="0.35">
      <c r="A145" t="s">
        <v>4</v>
      </c>
      <c r="B145">
        <v>8</v>
      </c>
      <c r="C145">
        <v>73</v>
      </c>
      <c r="D145">
        <v>830.80399999999997</v>
      </c>
      <c r="E145">
        <v>827.505</v>
      </c>
      <c r="F145">
        <v>1.8560000000000001</v>
      </c>
      <c r="H145" t="str">
        <f t="shared" si="2"/>
        <v>Dijkstra</v>
      </c>
      <c r="I145">
        <f>IFERROR((B145-MIN(B$3:B744))/(MAX(B$3:B$602) - MIN(B$3:B$602)),0)</f>
        <v>0</v>
      </c>
      <c r="J145">
        <f>IFERROR((C145-MIN(C$3:C744))/(MAX(C$3:C$602) - MIN(C$3:C$602)),0)</f>
        <v>3.3642763690735779E-3</v>
      </c>
      <c r="K145">
        <f>IFERROR((D145-MIN(D$3:D744))/(MAX(D$3:D$602) - MIN(D$3:D$602)),0)</f>
        <v>6.6594314893564117E-3</v>
      </c>
      <c r="L145">
        <f>IFERROR((E145-MIN(E$3:E744))/(MAX(E$3:E$602) - MIN(E$3:E$602)),0)</f>
        <v>6.8131993479792529E-3</v>
      </c>
      <c r="M145">
        <f>IFERROR((F145-MIN(F$3:F744))/(MAX(F$3:F$602) - MIN(F$3:F$602)),0)</f>
        <v>0</v>
      </c>
    </row>
    <row r="146" spans="1:13" x14ac:dyDescent="0.35">
      <c r="A146" t="s">
        <v>5</v>
      </c>
      <c r="B146">
        <v>8</v>
      </c>
      <c r="C146">
        <v>19</v>
      </c>
      <c r="D146">
        <v>183.51</v>
      </c>
      <c r="E146">
        <v>156.09200000000001</v>
      </c>
      <c r="F146">
        <v>2.097</v>
      </c>
      <c r="H146" t="str">
        <f t="shared" si="2"/>
        <v>A*</v>
      </c>
      <c r="I146">
        <f>IFERROR((B146-MIN(B$3:B745))/(MAX(B$3:B$602) - MIN(B$3:B$602)),0)</f>
        <v>0</v>
      </c>
      <c r="J146">
        <f>IFERROR((C146-MIN(C$3:C745))/(MAX(C$3:C$602) - MIN(C$3:C$602)),0)</f>
        <v>0</v>
      </c>
      <c r="K146">
        <f>IFERROR((D146-MIN(D$3:D745))/(MAX(D$3:D$602) - MIN(D$3:D$602)),0)</f>
        <v>1.4208165162427826E-3</v>
      </c>
      <c r="L146">
        <f>IFERROR((E146-MIN(E$3:E745))/(MAX(E$3:E$602) - MIN(E$3:E$602)),0)</f>
        <v>1.2651114296264871E-3</v>
      </c>
      <c r="M146">
        <f>IFERROR((F146-MIN(F$3:F745))/(MAX(F$3:F$602) - MIN(F$3:F$602)),0)</f>
        <v>1.0975928559001759E-4</v>
      </c>
    </row>
    <row r="147" spans="1:13" x14ac:dyDescent="0.35">
      <c r="A147" t="s">
        <v>0</v>
      </c>
      <c r="B147">
        <v>97</v>
      </c>
      <c r="C147">
        <v>9240</v>
      </c>
      <c r="D147">
        <v>325.13</v>
      </c>
      <c r="E147">
        <v>138.65700000000001</v>
      </c>
      <c r="F147">
        <v>43.927999999999997</v>
      </c>
      <c r="H147" t="str">
        <f t="shared" si="2"/>
        <v>BFS_Iterative</v>
      </c>
      <c r="I147">
        <f>IFERROR((B147-MIN(B$3:B746))/(MAX(B$3:B$602) - MIN(B$3:B$602)),0)</f>
        <v>2.0268731496242313E-2</v>
      </c>
      <c r="J147">
        <f>IFERROR((C147-MIN(C$3:C746))/(MAX(C$3:C$602) - MIN(C$3:C$602)),0)</f>
        <v>0.57448134072643453</v>
      </c>
      <c r="K147">
        <f>IFERROR((D147-MIN(D$3:D746))/(MAX(D$3:D$602) - MIN(D$3:D$602)),0)</f>
        <v>2.5669613167389285E-3</v>
      </c>
      <c r="L147">
        <f>IFERROR((E147-MIN(E$3:E746))/(MAX(E$3:E$602) - MIN(E$3:E$602)),0)</f>
        <v>1.1210407713930593E-3</v>
      </c>
      <c r="M147">
        <f>IFERROR((F147-MIN(F$3:F746))/(MAX(F$3:F$602) - MIN(F$3:F$602)),0)</f>
        <v>1.9160965408063162E-2</v>
      </c>
    </row>
    <row r="148" spans="1:13" x14ac:dyDescent="0.35">
      <c r="A148" t="s">
        <v>1</v>
      </c>
      <c r="B148">
        <v>97</v>
      </c>
      <c r="C148">
        <v>9240</v>
      </c>
      <c r="D148">
        <v>307.18</v>
      </c>
      <c r="E148">
        <v>136.60499999999999</v>
      </c>
      <c r="F148">
        <v>43.927999999999997</v>
      </c>
      <c r="H148" t="str">
        <f t="shared" si="2"/>
        <v>BFS_Recursive</v>
      </c>
      <c r="I148">
        <f>IFERROR((B148-MIN(B$3:B747))/(MAX(B$3:B$602) - MIN(B$3:B$602)),0)</f>
        <v>2.0268731496242313E-2</v>
      </c>
      <c r="J148">
        <f>IFERROR((C148-MIN(C$3:C747))/(MAX(C$3:C$602) - MIN(C$3:C$602)),0)</f>
        <v>0.57448134072643453</v>
      </c>
      <c r="K148">
        <f>IFERROR((D148-MIN(D$3:D747))/(MAX(D$3:D$602) - MIN(D$3:D$602)),0)</f>
        <v>2.4216901744644908E-3</v>
      </c>
      <c r="L148">
        <f>IFERROR((E148-MIN(E$3:E747))/(MAX(E$3:E$602) - MIN(E$3:E$602)),0)</f>
        <v>1.1040844771174644E-3</v>
      </c>
      <c r="M148">
        <f>IFERROR((F148-MIN(F$3:F747))/(MAX(F$3:F$602) - MIN(F$3:F$602)),0)</f>
        <v>1.9160965408063162E-2</v>
      </c>
    </row>
    <row r="149" spans="1:13" x14ac:dyDescent="0.35">
      <c r="A149" t="s">
        <v>2</v>
      </c>
      <c r="B149">
        <v>1965</v>
      </c>
      <c r="C149">
        <v>7325</v>
      </c>
      <c r="D149">
        <v>3965.44</v>
      </c>
      <c r="E149">
        <v>2964.9</v>
      </c>
      <c r="F149">
        <v>984.82500000000005</v>
      </c>
      <c r="H149" t="str">
        <f t="shared" si="2"/>
        <v>DFS_Iterative</v>
      </c>
      <c r="I149">
        <f>IFERROR((B149-MIN(B$3:B748))/(MAX(B$3:B$602) - MIN(B$3:B$602)),0)</f>
        <v>0.44568435436119336</v>
      </c>
      <c r="J149">
        <f>IFERROR((C149-MIN(C$3:C748))/(MAX(C$3:C$602) - MIN(C$3:C$602)),0)</f>
        <v>0.45517413245280669</v>
      </c>
      <c r="K149">
        <f>IFERROR((D149-MIN(D$3:D748))/(MAX(D$3:D$602) - MIN(D$3:D$602)),0)</f>
        <v>3.2028353624987231E-2</v>
      </c>
      <c r="L149">
        <f>IFERROR((E149-MIN(E$3:E748))/(MAX(E$3:E$602) - MIN(E$3:E$602)),0)</f>
        <v>2.4475138238420173E-2</v>
      </c>
      <c r="M149">
        <f>IFERROR((F149-MIN(F$3:F748))/(MAX(F$3:F$602) - MIN(F$3:F$602)),0)</f>
        <v>0.44767624563126168</v>
      </c>
    </row>
    <row r="150" spans="1:13" x14ac:dyDescent="0.35">
      <c r="A150" t="s">
        <v>3</v>
      </c>
      <c r="B150">
        <v>1965</v>
      </c>
      <c r="C150">
        <v>7325</v>
      </c>
      <c r="D150">
        <v>3952.38</v>
      </c>
      <c r="E150">
        <v>2953.24</v>
      </c>
      <c r="F150">
        <v>984.82500000000005</v>
      </c>
      <c r="H150" t="str">
        <f t="shared" si="2"/>
        <v>DFS_Recursive</v>
      </c>
      <c r="I150">
        <f>IFERROR((B150-MIN(B$3:B749))/(MAX(B$3:B$602) - MIN(B$3:B$602)),0)</f>
        <v>0.44568435436119336</v>
      </c>
      <c r="J150">
        <f>IFERROR((C150-MIN(C$3:C749))/(MAX(C$3:C$602) - MIN(C$3:C$602)),0)</f>
        <v>0.45517413245280669</v>
      </c>
      <c r="K150">
        <f>IFERROR((D150-MIN(D$3:D749))/(MAX(D$3:D$602) - MIN(D$3:D$602)),0)</f>
        <v>3.1922657740970285E-2</v>
      </c>
      <c r="L150">
        <f>IFERROR((E150-MIN(E$3:E749))/(MAX(E$3:E$602) - MIN(E$3:E$602)),0)</f>
        <v>2.437878814521674E-2</v>
      </c>
      <c r="M150">
        <f>IFERROR((F150-MIN(F$3:F749))/(MAX(F$3:F$602) - MIN(F$3:F$602)),0)</f>
        <v>0.44767624563126168</v>
      </c>
    </row>
    <row r="151" spans="1:13" x14ac:dyDescent="0.35">
      <c r="A151" t="s">
        <v>4</v>
      </c>
      <c r="B151">
        <v>99</v>
      </c>
      <c r="C151">
        <v>13722</v>
      </c>
      <c r="D151">
        <v>74361.3</v>
      </c>
      <c r="E151">
        <v>75416.5</v>
      </c>
      <c r="F151">
        <v>22.870999999999999</v>
      </c>
      <c r="H151" t="str">
        <f t="shared" si="2"/>
        <v>Dijkstra</v>
      </c>
      <c r="I151">
        <f>IFERROR((B151-MIN(B$3:B750))/(MAX(B$3:B$602) - MIN(B$3:B$602)),0)</f>
        <v>2.0724208608517421E-2</v>
      </c>
      <c r="J151">
        <f>IFERROR((C151-MIN(C$3:C750))/(MAX(C$3:C$602) - MIN(C$3:C$602)),0)</f>
        <v>0.85371627935954142</v>
      </c>
      <c r="K151">
        <f>IFERROR((D151-MIN(D$3:D750))/(MAX(D$3:D$602) - MIN(D$3:D$602)),0)</f>
        <v>0.60174907750194395</v>
      </c>
      <c r="L151">
        <f>IFERROR((E151-MIN(E$3:E750))/(MAX(E$3:E$602) - MIN(E$3:E$602)),0)</f>
        <v>0.62316453898777602</v>
      </c>
      <c r="M151">
        <f>IFERROR((F151-MIN(F$3:F750))/(MAX(F$3:F$602) - MIN(F$3:F$602)),0)</f>
        <v>9.5709186169054793E-3</v>
      </c>
    </row>
    <row r="152" spans="1:13" x14ac:dyDescent="0.35">
      <c r="A152" t="s">
        <v>5</v>
      </c>
      <c r="B152">
        <v>97</v>
      </c>
      <c r="C152">
        <v>252</v>
      </c>
      <c r="D152">
        <v>1685.01</v>
      </c>
      <c r="E152">
        <v>1395.63</v>
      </c>
      <c r="F152">
        <v>32.780999999999999</v>
      </c>
      <c r="H152" t="str">
        <f t="shared" si="2"/>
        <v>A*</v>
      </c>
      <c r="I152">
        <f>IFERROR((B152-MIN(B$3:B751))/(MAX(B$3:B$602) - MIN(B$3:B$602)),0)</f>
        <v>2.0268731496242313E-2</v>
      </c>
      <c r="J152">
        <f>IFERROR((C152-MIN(C$3:C751))/(MAX(C$3:C$602) - MIN(C$3:C$602)),0)</f>
        <v>1.4516229518410069E-2</v>
      </c>
      <c r="K152">
        <f>IFERROR((D152-MIN(D$3:D751))/(MAX(D$3:D$602) - MIN(D$3:D$602)),0)</f>
        <v>1.3572605938252125E-2</v>
      </c>
      <c r="L152">
        <f>IFERROR((E152-MIN(E$3:E751))/(MAX(E$3:E$602) - MIN(E$3:E$602)),0)</f>
        <v>1.1507787401255203E-2</v>
      </c>
      <c r="M152">
        <f>IFERROR((F152-MIN(F$3:F751))/(MAX(F$3:F$602) - MIN(F$3:F$602)),0)</f>
        <v>1.4084256874984628E-2</v>
      </c>
    </row>
    <row r="153" spans="1:13" x14ac:dyDescent="0.35">
      <c r="A153" t="s">
        <v>0</v>
      </c>
      <c r="B153">
        <v>100</v>
      </c>
      <c r="C153">
        <v>6388</v>
      </c>
      <c r="D153">
        <v>268.78800000000001</v>
      </c>
      <c r="E153">
        <v>138.739</v>
      </c>
      <c r="F153">
        <v>48.465000000000003</v>
      </c>
      <c r="H153" t="str">
        <f t="shared" si="2"/>
        <v>BFS_Iterative</v>
      </c>
      <c r="I153">
        <f>IFERROR((B153-MIN(B$3:B752))/(MAX(B$3:B$602) - MIN(B$3:B$602)),0)</f>
        <v>2.0951947164654976E-2</v>
      </c>
      <c r="J153">
        <f>IFERROR((C153-MIN(C$3:C752))/(MAX(C$3:C$602) - MIN(C$3:C$602)),0)</f>
        <v>0.39679770730795588</v>
      </c>
      <c r="K153">
        <f>IFERROR((D153-MIN(D$3:D752))/(MAX(D$3:D$602) - MIN(D$3:D$602)),0)</f>
        <v>2.1109798850940066E-3</v>
      </c>
      <c r="L153">
        <f>IFERROR((E153-MIN(E$3:E752))/(MAX(E$3:E$602) - MIN(E$3:E$602)),0)</f>
        <v>1.1217183620999785E-3</v>
      </c>
      <c r="M153">
        <f>IFERROR((F153-MIN(F$3:F752))/(MAX(F$3:F$602) - MIN(F$3:F$602)),0)</f>
        <v>2.1227263660021298E-2</v>
      </c>
    </row>
    <row r="154" spans="1:13" x14ac:dyDescent="0.35">
      <c r="A154" t="s">
        <v>1</v>
      </c>
      <c r="B154">
        <v>100</v>
      </c>
      <c r="C154">
        <v>6388</v>
      </c>
      <c r="D154">
        <v>256.20499999999998</v>
      </c>
      <c r="E154">
        <v>138.67500000000001</v>
      </c>
      <c r="F154">
        <v>48.465000000000003</v>
      </c>
      <c r="H154" t="str">
        <f t="shared" si="2"/>
        <v>BFS_Recursive</v>
      </c>
      <c r="I154">
        <f>IFERROR((B154-MIN(B$3:B753))/(MAX(B$3:B$602) - MIN(B$3:B$602)),0)</f>
        <v>2.0951947164654976E-2</v>
      </c>
      <c r="J154">
        <f>IFERROR((C154-MIN(C$3:C753))/(MAX(C$3:C$602) - MIN(C$3:C$602)),0)</f>
        <v>0.39679770730795588</v>
      </c>
      <c r="K154">
        <f>IFERROR((D154-MIN(D$3:D753))/(MAX(D$3:D$602) - MIN(D$3:D$602)),0)</f>
        <v>2.0091444097046335E-3</v>
      </c>
      <c r="L154">
        <f>IFERROR((E154-MIN(E$3:E753))/(MAX(E$3:E$602) - MIN(E$3:E$602)),0)</f>
        <v>1.1211895108165293E-3</v>
      </c>
      <c r="M154">
        <f>IFERROR((F154-MIN(F$3:F753))/(MAX(F$3:F$602) - MIN(F$3:F$602)),0)</f>
        <v>2.1227263660021298E-2</v>
      </c>
    </row>
    <row r="155" spans="1:13" x14ac:dyDescent="0.35">
      <c r="A155" t="s">
        <v>2</v>
      </c>
      <c r="B155">
        <v>506</v>
      </c>
      <c r="C155">
        <v>10000</v>
      </c>
      <c r="D155">
        <v>2244.0500000000002</v>
      </c>
      <c r="E155">
        <v>789.15099999999995</v>
      </c>
      <c r="F155">
        <v>261.09199999999998</v>
      </c>
      <c r="H155" t="str">
        <f t="shared" si="2"/>
        <v>DFS_Iterative</v>
      </c>
      <c r="I155">
        <f>IFERROR((B155-MIN(B$3:B754))/(MAX(B$3:B$602) - MIN(B$3:B$602)),0)</f>
        <v>0.11341380095650194</v>
      </c>
      <c r="J155">
        <f>IFERROR((C155-MIN(C$3:C754))/(MAX(C$3:C$602) - MIN(C$3:C$602)),0)</f>
        <v>0.62183041555043295</v>
      </c>
      <c r="K155">
        <f>IFERROR((D155-MIN(D$3:D754))/(MAX(D$3:D$602) - MIN(D$3:D$602)),0)</f>
        <v>1.8096972477366413E-2</v>
      </c>
      <c r="L155">
        <f>IFERROR((E155-MIN(E$3:E754))/(MAX(E$3:E$602) - MIN(E$3:E$602)),0)</f>
        <v>6.4962686897696229E-3</v>
      </c>
      <c r="M155">
        <f>IFERROR((F155-MIN(F$3:F754))/(MAX(F$3:F$602) - MIN(F$3:F$602)),0)</f>
        <v>0.11806455667723574</v>
      </c>
    </row>
    <row r="156" spans="1:13" x14ac:dyDescent="0.35">
      <c r="A156" t="s">
        <v>3</v>
      </c>
      <c r="B156">
        <v>506</v>
      </c>
      <c r="C156">
        <v>10000</v>
      </c>
      <c r="D156">
        <v>2239.56</v>
      </c>
      <c r="E156">
        <v>777.11400000000003</v>
      </c>
      <c r="F156">
        <v>261.09199999999998</v>
      </c>
      <c r="H156" t="str">
        <f t="shared" si="2"/>
        <v>DFS_Recursive</v>
      </c>
      <c r="I156">
        <f>IFERROR((B156-MIN(B$3:B755))/(MAX(B$3:B$602) - MIN(B$3:B$602)),0)</f>
        <v>0.11341380095650194</v>
      </c>
      <c r="J156">
        <f>IFERROR((C156-MIN(C$3:C755))/(MAX(C$3:C$602) - MIN(C$3:C$602)),0)</f>
        <v>0.62183041555043295</v>
      </c>
      <c r="K156">
        <f>IFERROR((D156-MIN(D$3:D755))/(MAX(D$3:D$602) - MIN(D$3:D$602)),0)</f>
        <v>1.806063445904818E-2</v>
      </c>
      <c r="L156">
        <f>IFERROR((E156-MIN(E$3:E755))/(MAX(E$3:E$602) - MIN(E$3:E$602)),0)</f>
        <v>6.396803331974627E-3</v>
      </c>
      <c r="M156">
        <f>IFERROR((F156-MIN(F$3:F755))/(MAX(F$3:F$602) - MIN(F$3:F$602)),0)</f>
        <v>0.11806455667723574</v>
      </c>
    </row>
    <row r="157" spans="1:13" x14ac:dyDescent="0.35">
      <c r="A157" t="s">
        <v>4</v>
      </c>
      <c r="B157">
        <v>120</v>
      </c>
      <c r="C157">
        <v>12678</v>
      </c>
      <c r="D157">
        <v>66223.5</v>
      </c>
      <c r="E157">
        <v>66769.899999999994</v>
      </c>
      <c r="F157">
        <v>31.774000000000001</v>
      </c>
      <c r="H157" t="str">
        <f t="shared" si="2"/>
        <v>Dijkstra</v>
      </c>
      <c r="I157">
        <f>IFERROR((B157-MIN(B$3:B756))/(MAX(B$3:B$602) - MIN(B$3:B$602)),0)</f>
        <v>2.5506718287406058E-2</v>
      </c>
      <c r="J157">
        <f>IFERROR((C157-MIN(C$3:C756))/(MAX(C$3:C$602) - MIN(C$3:C$602)),0)</f>
        <v>0.78867360289078559</v>
      </c>
      <c r="K157">
        <f>IFERROR((D157-MIN(D$3:D756))/(MAX(D$3:D$602) - MIN(D$3:D$602)),0)</f>
        <v>0.53588904955760319</v>
      </c>
      <c r="L157">
        <f>IFERROR((E157-MIN(E$3:E756))/(MAX(E$3:E$602) - MIN(E$3:E$602)),0)</f>
        <v>0.55171507793350827</v>
      </c>
      <c r="M157">
        <f>IFERROR((F157-MIN(F$3:F756))/(MAX(F$3:F$602) - MIN(F$3:F$602)),0)</f>
        <v>1.3625636125652065E-2</v>
      </c>
    </row>
    <row r="158" spans="1:13" x14ac:dyDescent="0.35">
      <c r="A158" t="s">
        <v>5</v>
      </c>
      <c r="B158">
        <v>100</v>
      </c>
      <c r="C158">
        <v>286</v>
      </c>
      <c r="D158">
        <v>1443.04</v>
      </c>
      <c r="E158">
        <v>1248.72</v>
      </c>
      <c r="F158">
        <v>46.39</v>
      </c>
      <c r="H158" t="str">
        <f t="shared" si="2"/>
        <v>A*</v>
      </c>
      <c r="I158">
        <f>IFERROR((B158-MIN(B$3:B757))/(MAX(B$3:B$602) - MIN(B$3:B$602)),0)</f>
        <v>2.0951947164654976E-2</v>
      </c>
      <c r="J158">
        <f>IFERROR((C158-MIN(C$3:C757))/(MAX(C$3:C$602) - MIN(C$3:C$602)),0)</f>
        <v>1.6634477602641581E-2</v>
      </c>
      <c r="K158">
        <f>IFERROR((D158-MIN(D$3:D757))/(MAX(D$3:D$602) - MIN(D$3:D$602)),0)</f>
        <v>1.1614318567993316E-2</v>
      </c>
      <c r="L158">
        <f>IFERROR((E158-MIN(E$3:E757))/(MAX(E$3:E$602) - MIN(E$3:E$602)),0)</f>
        <v>1.0293825806699831E-2</v>
      </c>
      <c r="M158">
        <f>IFERROR((F158-MIN(F$3:F757))/(MAX(F$3:F$602) - MIN(F$3:F$602)),0)</f>
        <v>2.0282240765418447E-2</v>
      </c>
    </row>
    <row r="159" spans="1:13" x14ac:dyDescent="0.35">
      <c r="A159" t="s">
        <v>0</v>
      </c>
      <c r="B159">
        <v>70</v>
      </c>
      <c r="C159">
        <v>7487</v>
      </c>
      <c r="D159">
        <v>192.82</v>
      </c>
      <c r="E159">
        <v>72.379000000000005</v>
      </c>
      <c r="F159">
        <v>35.932000000000002</v>
      </c>
      <c r="H159" t="str">
        <f t="shared" si="2"/>
        <v>BFS_Iterative</v>
      </c>
      <c r="I159">
        <f>IFERROR((B159-MIN(B$3:B758))/(MAX(B$3:B$602) - MIN(B$3:B$602)),0)</f>
        <v>1.4119790480528353E-2</v>
      </c>
      <c r="J159">
        <f>IFERROR((C159-MIN(C$3:C758))/(MAX(C$3:C$602) - MIN(C$3:C$602)),0)</f>
        <v>0.46526696156002739</v>
      </c>
      <c r="K159">
        <f>IFERROR((D159-MIN(D$3:D758))/(MAX(D$3:D$602) - MIN(D$3:D$602)),0)</f>
        <v>1.4961632758291343E-3</v>
      </c>
      <c r="L159">
        <f>IFERROR((E159-MIN(E$3:E758))/(MAX(E$3:E$602) - MIN(E$3:E$602)),0)</f>
        <v>5.7336568757343595E-4</v>
      </c>
      <c r="M159">
        <f>IFERROR((F159-MIN(F$3:F758))/(MAX(F$3:F$602) - MIN(F$3:F$602)),0)</f>
        <v>1.5519325376620088E-2</v>
      </c>
    </row>
    <row r="160" spans="1:13" x14ac:dyDescent="0.35">
      <c r="A160" t="s">
        <v>1</v>
      </c>
      <c r="B160">
        <v>70</v>
      </c>
      <c r="C160">
        <v>7487</v>
      </c>
      <c r="D160">
        <v>181.017</v>
      </c>
      <c r="E160">
        <v>71.822999999999993</v>
      </c>
      <c r="F160">
        <v>35.932000000000002</v>
      </c>
      <c r="H160" t="str">
        <f t="shared" si="2"/>
        <v>BFS_Recursive</v>
      </c>
      <c r="I160">
        <f>IFERROR((B160-MIN(B$3:B759))/(MAX(B$3:B$602) - MIN(B$3:B$602)),0)</f>
        <v>1.4119790480528353E-2</v>
      </c>
      <c r="J160">
        <f>IFERROR((C160-MIN(C$3:C759))/(MAX(C$3:C$602) - MIN(C$3:C$602)),0)</f>
        <v>0.46526696156002739</v>
      </c>
      <c r="K160">
        <f>IFERROR((D160-MIN(D$3:D759))/(MAX(D$3:D$602) - MIN(D$3:D$602)),0)</f>
        <v>1.4006404183213245E-3</v>
      </c>
      <c r="L160">
        <f>IFERROR((E160-MIN(E$3:E759))/(MAX(E$3:E$602) - MIN(E$3:E$602)),0)</f>
        <v>5.6877129204846964E-4</v>
      </c>
      <c r="M160">
        <f>IFERROR((F160-MIN(F$3:F759))/(MAX(F$3:F$602) - MIN(F$3:F$602)),0)</f>
        <v>1.5519325376620088E-2</v>
      </c>
    </row>
    <row r="161" spans="1:13" x14ac:dyDescent="0.35">
      <c r="A161" t="s">
        <v>2</v>
      </c>
      <c r="B161">
        <v>862</v>
      </c>
      <c r="C161">
        <v>1807</v>
      </c>
      <c r="D161">
        <v>8164.82</v>
      </c>
      <c r="E161">
        <v>1308.4100000000001</v>
      </c>
      <c r="F161">
        <v>451.303</v>
      </c>
      <c r="H161" t="str">
        <f t="shared" si="2"/>
        <v>DFS_Iterative</v>
      </c>
      <c r="I161">
        <f>IFERROR((B161-MIN(B$3:B760))/(MAX(B$3:B$602) - MIN(B$3:B$602)),0)</f>
        <v>0.19448872694147118</v>
      </c>
      <c r="J161">
        <f>IFERROR((C161-MIN(C$3:C760))/(MAX(C$3:C$602) - MIN(C$3:C$602)),0)</f>
        <v>0.1113949286648807</v>
      </c>
      <c r="K161">
        <f>IFERROR((D161-MIN(D$3:D760))/(MAX(D$3:D$602) - MIN(D$3:D$602)),0)</f>
        <v>6.601435526534527E-2</v>
      </c>
      <c r="L161">
        <f>IFERROR((E161-MIN(E$3:E760))/(MAX(E$3:E$602) - MIN(E$3:E$602)),0)</f>
        <v>1.0787062261529388E-2</v>
      </c>
      <c r="M161">
        <f>IFERROR((F161-MIN(F$3:F760))/(MAX(F$3:F$602) - MIN(F$3:F$602)),0)</f>
        <v>0.20469286983641768</v>
      </c>
    </row>
    <row r="162" spans="1:13" x14ac:dyDescent="0.35">
      <c r="A162" t="s">
        <v>3</v>
      </c>
      <c r="B162">
        <v>862</v>
      </c>
      <c r="C162">
        <v>1807</v>
      </c>
      <c r="D162">
        <v>8152.07</v>
      </c>
      <c r="E162">
        <v>1299.25</v>
      </c>
      <c r="F162">
        <v>451.303</v>
      </c>
      <c r="H162" t="str">
        <f t="shared" si="2"/>
        <v>DFS_Recursive</v>
      </c>
      <c r="I162">
        <f>IFERROR((B162-MIN(B$3:B761))/(MAX(B$3:B$602) - MIN(B$3:B$602)),0)</f>
        <v>0.19448872694147118</v>
      </c>
      <c r="J162">
        <f>IFERROR((C162-MIN(C$3:C761))/(MAX(C$3:C$602) - MIN(C$3:C$602)),0)</f>
        <v>0.1113949286648807</v>
      </c>
      <c r="K162">
        <f>IFERROR((D162-MIN(D$3:D761))/(MAX(D$3:D$602) - MIN(D$3:D$602)),0)</f>
        <v>6.5911168242281257E-2</v>
      </c>
      <c r="L162">
        <f>IFERROR((E162-MIN(E$3:E761))/(MAX(E$3:E$602) - MIN(E$3:E$602)),0)</f>
        <v>1.07113704215857E-2</v>
      </c>
      <c r="M162">
        <f>IFERROR((F162-MIN(F$3:F761))/(MAX(F$3:F$602) - MIN(F$3:F$602)),0)</f>
        <v>0.20469286983641768</v>
      </c>
    </row>
    <row r="163" spans="1:13" x14ac:dyDescent="0.35">
      <c r="A163" t="s">
        <v>4</v>
      </c>
      <c r="B163">
        <v>76</v>
      </c>
      <c r="C163">
        <v>11583</v>
      </c>
      <c r="D163">
        <v>74622.3</v>
      </c>
      <c r="E163">
        <v>74583</v>
      </c>
      <c r="F163">
        <v>18.751000000000001</v>
      </c>
      <c r="H163" t="str">
        <f t="shared" si="2"/>
        <v>Dijkstra</v>
      </c>
      <c r="I163">
        <f>IFERROR((B163-MIN(B$3:B762))/(MAX(B$3:B$602) - MIN(B$3:B$602)),0)</f>
        <v>1.5486221817353677E-2</v>
      </c>
      <c r="J163">
        <f>IFERROR((C163-MIN(C$3:C762))/(MAX(C$3:C$602) - MIN(C$3:C$602)),0)</f>
        <v>0.72045355429568247</v>
      </c>
      <c r="K163">
        <f>IFERROR((D163-MIN(D$3:D762))/(MAX(D$3:D$602) - MIN(D$3:D$602)),0)</f>
        <v>0.60386137656231331</v>
      </c>
      <c r="L163">
        <f>IFERROR((E163-MIN(E$3:E762))/(MAX(E$3:E$602) - MIN(E$3:E$602)),0)</f>
        <v>0.61627707735097859</v>
      </c>
      <c r="M163">
        <f>IFERROR((F163-MIN(F$3:F762))/(MAX(F$3:F$602) - MIN(F$3:F$602)),0)</f>
        <v>7.6945358093084984E-3</v>
      </c>
    </row>
    <row r="164" spans="1:13" x14ac:dyDescent="0.35">
      <c r="A164" t="s">
        <v>5</v>
      </c>
      <c r="B164">
        <v>70</v>
      </c>
      <c r="C164">
        <v>195</v>
      </c>
      <c r="D164">
        <v>446.12099999999998</v>
      </c>
      <c r="E164">
        <v>402.98200000000003</v>
      </c>
      <c r="F164">
        <v>28.701000000000001</v>
      </c>
      <c r="H164" t="str">
        <f t="shared" si="2"/>
        <v>A*</v>
      </c>
      <c r="I164">
        <f>IFERROR((B164-MIN(B$3:B763))/(MAX(B$3:B$602) - MIN(B$3:B$602)),0)</f>
        <v>1.4119790480528353E-2</v>
      </c>
      <c r="J164">
        <f>IFERROR((C164-MIN(C$3:C763))/(MAX(C$3:C$602) - MIN(C$3:C$602)),0)</f>
        <v>1.0965048906610181E-2</v>
      </c>
      <c r="K164">
        <f>IFERROR((D164-MIN(D$3:D763))/(MAX(D$3:D$602) - MIN(D$3:D$602)),0)</f>
        <v>3.5461535604674214E-3</v>
      </c>
      <c r="L164">
        <f>IFERROR((E164-MIN(E$3:E763))/(MAX(E$3:E$602) - MIN(E$3:E$602)),0)</f>
        <v>3.3052378885453852E-3</v>
      </c>
      <c r="M164">
        <f>IFERROR((F164-MIN(F$3:F763))/(MAX(F$3:F$602) - MIN(F$3:F$602)),0)</f>
        <v>1.2226091376199268E-2</v>
      </c>
    </row>
    <row r="165" spans="1:13" x14ac:dyDescent="0.35">
      <c r="A165" t="s">
        <v>0</v>
      </c>
      <c r="B165">
        <v>65</v>
      </c>
      <c r="C165">
        <v>4971</v>
      </c>
      <c r="D165">
        <v>193.69499999999999</v>
      </c>
      <c r="E165">
        <v>89.275000000000006</v>
      </c>
      <c r="F165">
        <v>31.248999999999999</v>
      </c>
      <c r="H165" t="str">
        <f t="shared" si="2"/>
        <v>BFS_Iterative</v>
      </c>
      <c r="I165">
        <f>IFERROR((B165-MIN(B$3:B764))/(MAX(B$3:B$602) - MIN(B$3:B$602)),0)</f>
        <v>1.2981097699840584E-2</v>
      </c>
      <c r="J165">
        <f>IFERROR((C165-MIN(C$3:C764))/(MAX(C$3:C$602) - MIN(C$3:C$602)),0)</f>
        <v>0.30851660332689551</v>
      </c>
      <c r="K165">
        <f>IFERROR((D165-MIN(D$3:D764))/(MAX(D$3:D$602) - MIN(D$3:D$602)),0)</f>
        <v>1.5032447381962725E-3</v>
      </c>
      <c r="L165">
        <f>IFERROR((E165-MIN(E$3:E764))/(MAX(E$3:E$602) - MIN(E$3:E$602)),0)</f>
        <v>7.1298242640406378E-4</v>
      </c>
      <c r="M165">
        <f>IFERROR((F165-MIN(F$3:F764))/(MAX(F$3:F$602) - MIN(F$3:F$602)),0)</f>
        <v>1.3386533947499536E-2</v>
      </c>
    </row>
    <row r="166" spans="1:13" x14ac:dyDescent="0.35">
      <c r="A166" t="s">
        <v>1</v>
      </c>
      <c r="B166">
        <v>65</v>
      </c>
      <c r="C166">
        <v>4971</v>
      </c>
      <c r="D166">
        <v>183.93899999999999</v>
      </c>
      <c r="E166">
        <v>87.792000000000002</v>
      </c>
      <c r="F166">
        <v>31.248999999999999</v>
      </c>
      <c r="H166" t="str">
        <f t="shared" si="2"/>
        <v>BFS_Recursive</v>
      </c>
      <c r="I166">
        <f>IFERROR((B166-MIN(B$3:B765))/(MAX(B$3:B$602) - MIN(B$3:B$602)),0)</f>
        <v>1.2981097699840584E-2</v>
      </c>
      <c r="J166">
        <f>IFERROR((C166-MIN(C$3:C765))/(MAX(C$3:C$602) - MIN(C$3:C$602)),0)</f>
        <v>0.30851660332689551</v>
      </c>
      <c r="K166">
        <f>IFERROR((D166-MIN(D$3:D765))/(MAX(D$3:D$602) - MIN(D$3:D$602)),0)</f>
        <v>1.4242884560776423E-3</v>
      </c>
      <c r="L166">
        <f>IFERROR((E166-MIN(E$3:E765))/(MAX(E$3:E$602) - MIN(E$3:E$602)),0)</f>
        <v>7.0072795057038592E-4</v>
      </c>
      <c r="M166">
        <f>IFERROR((F166-MIN(F$3:F765))/(MAX(F$3:F$602) - MIN(F$3:F$602)),0)</f>
        <v>1.3386533947499536E-2</v>
      </c>
    </row>
    <row r="167" spans="1:13" x14ac:dyDescent="0.35">
      <c r="A167" t="s">
        <v>2</v>
      </c>
      <c r="B167">
        <v>2529</v>
      </c>
      <c r="C167">
        <v>5917</v>
      </c>
      <c r="D167">
        <v>5603.14</v>
      </c>
      <c r="E167">
        <v>3960.98</v>
      </c>
      <c r="F167">
        <v>1242.8</v>
      </c>
      <c r="H167" t="str">
        <f t="shared" si="2"/>
        <v>DFS_Iterative</v>
      </c>
      <c r="I167">
        <f>IFERROR((B167-MIN(B$3:B766))/(MAX(B$3:B$602) - MIN(B$3:B$602)),0)</f>
        <v>0.57412890002277384</v>
      </c>
      <c r="J167">
        <f>IFERROR((C167-MIN(C$3:C766))/(MAX(C$3:C$602) - MIN(C$3:C$602)),0)</f>
        <v>0.36745374119992524</v>
      </c>
      <c r="K167">
        <f>IFERROR((D167-MIN(D$3:D766))/(MAX(D$3:D$602) - MIN(D$3:D$602)),0)</f>
        <v>4.5282423246315706E-2</v>
      </c>
      <c r="L167">
        <f>IFERROR((E167-MIN(E$3:E766))/(MAX(E$3:E$602) - MIN(E$3:E$602)),0)</f>
        <v>3.270604740120496E-2</v>
      </c>
      <c r="M167">
        <f>IFERROR((F167-MIN(F$3:F766))/(MAX(F$3:F$602) - MIN(F$3:F$602)),0)</f>
        <v>0.56516650164821103</v>
      </c>
    </row>
    <row r="168" spans="1:13" x14ac:dyDescent="0.35">
      <c r="A168" t="s">
        <v>3</v>
      </c>
      <c r="B168">
        <v>2529</v>
      </c>
      <c r="C168">
        <v>5917</v>
      </c>
      <c r="D168">
        <v>6192.34</v>
      </c>
      <c r="E168">
        <v>4456.0200000000004</v>
      </c>
      <c r="F168">
        <v>1242.8</v>
      </c>
      <c r="H168" t="str">
        <f t="shared" si="2"/>
        <v>DFS_Recursive</v>
      </c>
      <c r="I168">
        <f>IFERROR((B168-MIN(B$3:B767))/(MAX(B$3:B$602) - MIN(B$3:B$602)),0)</f>
        <v>0.57412890002277384</v>
      </c>
      <c r="J168">
        <f>IFERROR((C168-MIN(C$3:C767))/(MAX(C$3:C$602) - MIN(C$3:C$602)),0)</f>
        <v>0.36745374119992524</v>
      </c>
      <c r="K168">
        <f>IFERROR((D168-MIN(D$3:D767))/(MAX(D$3:D$602) - MIN(D$3:D$602)),0)</f>
        <v>5.0050877676850437E-2</v>
      </c>
      <c r="L168">
        <f>IFERROR((E168-MIN(E$3:E767))/(MAX(E$3:E$602) - MIN(E$3:E$602)),0)</f>
        <v>3.6796712078685671E-2</v>
      </c>
      <c r="M168">
        <f>IFERROR((F168-MIN(F$3:F767))/(MAX(F$3:F$602) - MIN(F$3:F$602)),0)</f>
        <v>0.56516650164821103</v>
      </c>
    </row>
    <row r="169" spans="1:13" x14ac:dyDescent="0.35">
      <c r="A169" t="s">
        <v>4</v>
      </c>
      <c r="B169">
        <v>71</v>
      </c>
      <c r="C169">
        <v>8058</v>
      </c>
      <c r="D169">
        <v>48655.6</v>
      </c>
      <c r="E169">
        <v>47612.4</v>
      </c>
      <c r="F169">
        <v>18.093</v>
      </c>
      <c r="H169" t="str">
        <f t="shared" si="2"/>
        <v>Dijkstra</v>
      </c>
      <c r="I169">
        <f>IFERROR((B169-MIN(B$3:B768))/(MAX(B$3:B$602) - MIN(B$3:B$602)),0)</f>
        <v>1.4347529036665908E-2</v>
      </c>
      <c r="J169">
        <f>IFERROR((C169-MIN(C$3:C768))/(MAX(C$3:C$602) - MIN(C$3:C$602)),0)</f>
        <v>0.50084106909226844</v>
      </c>
      <c r="K169">
        <f>IFERROR((D169-MIN(D$3:D768))/(MAX(D$3:D$602) - MIN(D$3:D$602)),0)</f>
        <v>0.39371028073514708</v>
      </c>
      <c r="L169">
        <f>IFERROR((E169-MIN(E$3:E768))/(MAX(E$3:E$602) - MIN(E$3:E$602)),0)</f>
        <v>0.39341088320411954</v>
      </c>
      <c r="M169">
        <f>IFERROR((F169-MIN(F$3:F768))/(MAX(F$3:F$602) - MIN(F$3:F$602)),0)</f>
        <v>7.3948610793573288E-3</v>
      </c>
    </row>
    <row r="170" spans="1:13" x14ac:dyDescent="0.35">
      <c r="A170" t="s">
        <v>5</v>
      </c>
      <c r="B170">
        <v>65</v>
      </c>
      <c r="C170">
        <v>175</v>
      </c>
      <c r="D170">
        <v>919.88099999999997</v>
      </c>
      <c r="E170">
        <v>789.471</v>
      </c>
      <c r="F170">
        <v>23.620999999999999</v>
      </c>
      <c r="H170" t="str">
        <f t="shared" si="2"/>
        <v>A*</v>
      </c>
      <c r="I170">
        <f>IFERROR((B170-MIN(B$3:B769))/(MAX(B$3:B$602) - MIN(B$3:B$602)),0)</f>
        <v>1.2981097699840584E-2</v>
      </c>
      <c r="J170">
        <f>IFERROR((C170-MIN(C$3:C769))/(MAX(C$3:C$602) - MIN(C$3:C$602)),0)</f>
        <v>9.7190206217681145E-3</v>
      </c>
      <c r="K170">
        <f>IFERROR((D170-MIN(D$3:D769))/(MAX(D$3:D$602) - MIN(D$3:D$602)),0)</f>
        <v>7.3803405445307885E-3</v>
      </c>
      <c r="L170">
        <f>IFERROR((E170-MIN(E$3:E769))/(MAX(E$3:E$602) - MIN(E$3:E$602)),0)</f>
        <v>6.4989129461868701E-3</v>
      </c>
      <c r="M170">
        <f>IFERROR((F170-MIN(F$3:F769))/(MAX(F$3:F$602) - MIN(F$3:F$602)),0)</f>
        <v>9.9124931571233765E-3</v>
      </c>
    </row>
    <row r="171" spans="1:13" x14ac:dyDescent="0.35">
      <c r="A171" t="s">
        <v>0</v>
      </c>
      <c r="B171">
        <v>116</v>
      </c>
      <c r="C171">
        <v>8701</v>
      </c>
      <c r="D171">
        <v>289.32299999999998</v>
      </c>
      <c r="E171">
        <v>110.13200000000001</v>
      </c>
      <c r="F171">
        <v>58.418999999999997</v>
      </c>
      <c r="H171" t="str">
        <f t="shared" si="2"/>
        <v>BFS_Iterative</v>
      </c>
      <c r="I171">
        <f>IFERROR((B171-MIN(B$3:B770))/(MAX(B$3:B$602) - MIN(B$3:B$602)),0)</f>
        <v>2.4595764062855841E-2</v>
      </c>
      <c r="J171">
        <f>IFERROR((C171-MIN(C$3:C770))/(MAX(C$3:C$602) - MIN(C$3:C$602)),0)</f>
        <v>0.54090087844994084</v>
      </c>
      <c r="K171">
        <f>IFERROR((D171-MIN(D$3:D770))/(MAX(D$3:D$602) - MIN(D$3:D$602)),0)</f>
        <v>2.2771716904759322E-3</v>
      </c>
      <c r="L171">
        <f>IFERROR((E171-MIN(E$3:E770))/(MAX(E$3:E$602) - MIN(E$3:E$602)),0)</f>
        <v>8.8533010169942388E-4</v>
      </c>
      <c r="M171">
        <f>IFERROR((F171-MIN(F$3:F770))/(MAX(F$3:F$602) - MIN(F$3:F$602)),0)</f>
        <v>2.5760640957793228E-2</v>
      </c>
    </row>
    <row r="172" spans="1:13" x14ac:dyDescent="0.35">
      <c r="A172" t="s">
        <v>1</v>
      </c>
      <c r="B172">
        <v>116</v>
      </c>
      <c r="C172">
        <v>8701</v>
      </c>
      <c r="D172">
        <v>315.20499999999998</v>
      </c>
      <c r="E172">
        <v>109.30200000000001</v>
      </c>
      <c r="F172">
        <v>58.418999999999997</v>
      </c>
      <c r="H172" t="str">
        <f t="shared" si="2"/>
        <v>BFS_Recursive</v>
      </c>
      <c r="I172">
        <f>IFERROR((B172-MIN(B$3:B771))/(MAX(B$3:B$602) - MIN(B$3:B$602)),0)</f>
        <v>2.4595764062855841E-2</v>
      </c>
      <c r="J172">
        <f>IFERROR((C172-MIN(C$3:C771))/(MAX(C$3:C$602) - MIN(C$3:C$602)),0)</f>
        <v>0.54090087844994084</v>
      </c>
      <c r="K172">
        <f>IFERROR((D172-MIN(D$3:D771))/(MAX(D$3:D$602) - MIN(D$3:D$602)),0)</f>
        <v>2.4866373007459593E-3</v>
      </c>
      <c r="L172">
        <f>IFERROR((E172-MIN(E$3:E771))/(MAX(E$3:E$602) - MIN(E$3:E$602)),0)</f>
        <v>8.7847156161719017E-4</v>
      </c>
      <c r="M172">
        <f>IFERROR((F172-MIN(F$3:F771))/(MAX(F$3:F$602) - MIN(F$3:F$602)),0)</f>
        <v>2.5760640957793228E-2</v>
      </c>
    </row>
    <row r="173" spans="1:13" x14ac:dyDescent="0.35">
      <c r="A173" t="s">
        <v>2</v>
      </c>
      <c r="B173">
        <v>2514</v>
      </c>
      <c r="C173">
        <v>7825</v>
      </c>
      <c r="D173">
        <v>3046.19</v>
      </c>
      <c r="E173">
        <v>4062.74</v>
      </c>
      <c r="F173">
        <v>1275.5</v>
      </c>
      <c r="H173" t="str">
        <f t="shared" si="2"/>
        <v>DFS_Iterative</v>
      </c>
      <c r="I173">
        <f>IFERROR((B173-MIN(B$3:B772))/(MAX(B$3:B$602) - MIN(B$3:B$602)),0)</f>
        <v>0.57071282168071058</v>
      </c>
      <c r="J173">
        <f>IFERROR((C173-MIN(C$3:C772))/(MAX(C$3:C$602) - MIN(C$3:C$602)),0)</f>
        <v>0.4863248395738583</v>
      </c>
      <c r="K173">
        <f>IFERROR((D173-MIN(D$3:D772))/(MAX(D$3:D$602) - MIN(D$3:D$602)),0)</f>
        <v>2.4588771589567928E-2</v>
      </c>
      <c r="L173">
        <f>IFERROR((E173-MIN(E$3:E772))/(MAX(E$3:E$602) - MIN(E$3:E$602)),0)</f>
        <v>3.3546920941889422E-2</v>
      </c>
      <c r="M173">
        <f>IFERROR((F173-MIN(F$3:F772))/(MAX(F$3:F$602) - MIN(F$3:F$602)),0)</f>
        <v>0.5800591516017114</v>
      </c>
    </row>
    <row r="174" spans="1:13" x14ac:dyDescent="0.35">
      <c r="A174" t="s">
        <v>3</v>
      </c>
      <c r="B174">
        <v>2514</v>
      </c>
      <c r="C174">
        <v>7825</v>
      </c>
      <c r="D174">
        <v>3118.74</v>
      </c>
      <c r="E174">
        <v>4122</v>
      </c>
      <c r="F174">
        <v>1275.5</v>
      </c>
      <c r="H174" t="str">
        <f t="shared" si="2"/>
        <v>DFS_Recursive</v>
      </c>
      <c r="I174">
        <f>IFERROR((B174-MIN(B$3:B773))/(MAX(B$3:B$602) - MIN(B$3:B$602)),0)</f>
        <v>0.57071282168071058</v>
      </c>
      <c r="J174">
        <f>IFERROR((C174-MIN(C$3:C773))/(MAX(C$3:C$602) - MIN(C$3:C$602)),0)</f>
        <v>0.4863248395738583</v>
      </c>
      <c r="K174">
        <f>IFERROR((D174-MIN(D$3:D773))/(MAX(D$3:D$602) - MIN(D$3:D$602)),0)</f>
        <v>2.5175925983551794E-2</v>
      </c>
      <c r="L174">
        <f>IFERROR((E174-MIN(E$3:E773))/(MAX(E$3:E$602) - MIN(E$3:E$602)),0)</f>
        <v>3.40366041771583E-2</v>
      </c>
      <c r="M174">
        <f>IFERROR((F174-MIN(F$3:F773))/(MAX(F$3:F$602) - MIN(F$3:F$602)),0)</f>
        <v>0.5800591516017114</v>
      </c>
    </row>
    <row r="175" spans="1:13" x14ac:dyDescent="0.35">
      <c r="A175" t="s">
        <v>4</v>
      </c>
      <c r="B175">
        <v>116</v>
      </c>
      <c r="C175">
        <v>13660</v>
      </c>
      <c r="D175">
        <v>79337.2</v>
      </c>
      <c r="E175">
        <v>79445.8</v>
      </c>
      <c r="F175">
        <v>29.971</v>
      </c>
      <c r="H175" t="str">
        <f t="shared" si="2"/>
        <v>Dijkstra</v>
      </c>
      <c r="I175">
        <f>IFERROR((B175-MIN(B$3:B774))/(MAX(B$3:B$602) - MIN(B$3:B$602)),0)</f>
        <v>2.4595764062855841E-2</v>
      </c>
      <c r="J175">
        <f>IFERROR((C175-MIN(C$3:C774))/(MAX(C$3:C$602) - MIN(C$3:C$602)),0)</f>
        <v>0.84985359167653107</v>
      </c>
      <c r="K175">
        <f>IFERROR((D175-MIN(D$3:D774))/(MAX(D$3:D$602) - MIN(D$3:D$602)),0)</f>
        <v>0.6420195330363937</v>
      </c>
      <c r="L175">
        <f>IFERROR((E175-MIN(E$3:E774))/(MAX(E$3:E$602) - MIN(E$3:E$602)),0)</f>
        <v>0.65645985893156444</v>
      </c>
      <c r="M175">
        <f>IFERROR((F175-MIN(F$3:F774))/(MAX(F$3:F$602) - MIN(F$3:F$602)),0)</f>
        <v>1.280449093096824E-2</v>
      </c>
    </row>
    <row r="176" spans="1:13" x14ac:dyDescent="0.35">
      <c r="A176" t="s">
        <v>5</v>
      </c>
      <c r="B176">
        <v>116</v>
      </c>
      <c r="C176">
        <v>309</v>
      </c>
      <c r="D176">
        <v>1668.51</v>
      </c>
      <c r="E176">
        <v>1346.72</v>
      </c>
      <c r="F176">
        <v>38.372999999999998</v>
      </c>
      <c r="H176" t="str">
        <f t="shared" si="2"/>
        <v>A*</v>
      </c>
      <c r="I176">
        <f>IFERROR((B176-MIN(B$3:B775))/(MAX(B$3:B$602) - MIN(B$3:B$602)),0)</f>
        <v>2.4595764062855841E-2</v>
      </c>
      <c r="J176">
        <f>IFERROR((C176-MIN(C$3:C775))/(MAX(C$3:C$602) - MIN(C$3:C$602)),0)</f>
        <v>1.8067410130209956E-2</v>
      </c>
      <c r="K176">
        <f>IFERROR((D176-MIN(D$3:D775))/(MAX(D$3:D$602) - MIN(D$3:D$602)),0)</f>
        <v>1.3439069790757516E-2</v>
      </c>
      <c r="L176">
        <f>IFERROR((E176-MIN(E$3:E775))/(MAX(E$3:E$602) - MIN(E$3:E$602)),0)</f>
        <v>1.1103629334481646E-2</v>
      </c>
      <c r="M176">
        <f>IFERROR((F176-MIN(F$3:F775))/(MAX(F$3:F$602) - MIN(F$3:F$602)),0)</f>
        <v>1.663103664684927E-2</v>
      </c>
    </row>
    <row r="177" spans="1:13" x14ac:dyDescent="0.35">
      <c r="A177" t="s">
        <v>0</v>
      </c>
      <c r="B177">
        <v>82</v>
      </c>
      <c r="C177">
        <v>7130</v>
      </c>
      <c r="D177">
        <v>270.52600000000001</v>
      </c>
      <c r="E177">
        <v>165.048</v>
      </c>
      <c r="F177">
        <v>37.628999999999998</v>
      </c>
      <c r="H177" t="str">
        <f t="shared" si="2"/>
        <v>BFS_Iterative</v>
      </c>
      <c r="I177">
        <f>IFERROR((B177-MIN(B$3:B776))/(MAX(B$3:B$602) - MIN(B$3:B$602)),0)</f>
        <v>1.6852653154179002E-2</v>
      </c>
      <c r="J177">
        <f>IFERROR((C177-MIN(C$3:C776))/(MAX(C$3:C$602) - MIN(C$3:C$602)),0)</f>
        <v>0.44302535667559656</v>
      </c>
      <c r="K177">
        <f>IFERROR((D177-MIN(D$3:D776))/(MAX(D$3:D$602) - MIN(D$3:D$602)),0)</f>
        <v>2.1250456926301051E-3</v>
      </c>
      <c r="L177">
        <f>IFERROR((E177-MIN(E$3:E776))/(MAX(E$3:E$602) - MIN(E$3:E$602)),0)</f>
        <v>1.33911755610418E-3</v>
      </c>
      <c r="M177">
        <f>IFERROR((F177-MIN(F$3:F776))/(MAX(F$3:F$602) - MIN(F$3:F$602)),0)</f>
        <v>1.6292194702953115E-2</v>
      </c>
    </row>
    <row r="178" spans="1:13" x14ac:dyDescent="0.35">
      <c r="A178" t="s">
        <v>1</v>
      </c>
      <c r="B178">
        <v>82</v>
      </c>
      <c r="C178">
        <v>7130</v>
      </c>
      <c r="D178">
        <v>256.61599999999999</v>
      </c>
      <c r="E178">
        <v>171.74600000000001</v>
      </c>
      <c r="F178">
        <v>37.628999999999998</v>
      </c>
      <c r="H178" t="str">
        <f t="shared" si="2"/>
        <v>BFS_Recursive</v>
      </c>
      <c r="I178">
        <f>IFERROR((B178-MIN(B$3:B777))/(MAX(B$3:B$602) - MIN(B$3:B$602)),0)</f>
        <v>1.6852653154179002E-2</v>
      </c>
      <c r="J178">
        <f>IFERROR((C178-MIN(C$3:C777))/(MAX(C$3:C$602) - MIN(C$3:C$602)),0)</f>
        <v>0.44302535667559656</v>
      </c>
      <c r="K178">
        <f>IFERROR((D178-MIN(D$3:D777))/(MAX(D$3:D$602) - MIN(D$3:D$602)),0)</f>
        <v>2.0124706737422262E-3</v>
      </c>
      <c r="L178">
        <f>IFERROR((E178-MIN(E$3:E777))/(MAX(E$3:E$602) - MIN(E$3:E$602)),0)</f>
        <v>1.3944651482376759E-3</v>
      </c>
      <c r="M178">
        <f>IFERROR((F178-MIN(F$3:F777))/(MAX(F$3:F$602) - MIN(F$3:F$602)),0)</f>
        <v>1.6292194702953115E-2</v>
      </c>
    </row>
    <row r="179" spans="1:13" x14ac:dyDescent="0.35">
      <c r="A179" t="s">
        <v>2</v>
      </c>
      <c r="B179">
        <v>1072</v>
      </c>
      <c r="C179">
        <v>6967</v>
      </c>
      <c r="D179">
        <v>8216.74</v>
      </c>
      <c r="E179">
        <v>1750.93</v>
      </c>
      <c r="F179">
        <v>529.85199999999998</v>
      </c>
      <c r="H179" t="str">
        <f t="shared" si="2"/>
        <v>DFS_Iterative</v>
      </c>
      <c r="I179">
        <f>IFERROR((B179-MIN(B$3:B778))/(MAX(B$3:B$602) - MIN(B$3:B$602)),0)</f>
        <v>0.24231382373035754</v>
      </c>
      <c r="J179">
        <f>IFERROR((C179-MIN(C$3:C778))/(MAX(C$3:C$602) - MIN(C$3:C$602)),0)</f>
        <v>0.43287022615413367</v>
      </c>
      <c r="K179">
        <f>IFERROR((D179-MIN(D$3:D778))/(MAX(D$3:D$602) - MIN(D$3:D$602)),0)</f>
        <v>6.6434549009461635E-2</v>
      </c>
      <c r="L179">
        <f>IFERROR((E179-MIN(E$3:E778))/(MAX(E$3:E$602) - MIN(E$3:E$602)),0)</f>
        <v>1.4443738354529473E-2</v>
      </c>
      <c r="M179">
        <f>IFERROR((F179-MIN(F$3:F778))/(MAX(F$3:F$602) - MIN(F$3:F$602)),0)</f>
        <v>0.24046665458251848</v>
      </c>
    </row>
    <row r="180" spans="1:13" x14ac:dyDescent="0.35">
      <c r="A180" t="s">
        <v>3</v>
      </c>
      <c r="B180">
        <v>1072</v>
      </c>
      <c r="C180">
        <v>6967</v>
      </c>
      <c r="D180">
        <v>8264.3799999999992</v>
      </c>
      <c r="E180">
        <v>1756.04</v>
      </c>
      <c r="F180">
        <v>529.85199999999998</v>
      </c>
      <c r="H180" t="str">
        <f t="shared" si="2"/>
        <v>DFS_Recursive</v>
      </c>
      <c r="I180">
        <f>IFERROR((B180-MIN(B$3:B779))/(MAX(B$3:B$602) - MIN(B$3:B$602)),0)</f>
        <v>0.24231382373035754</v>
      </c>
      <c r="J180">
        <f>IFERROR((C180-MIN(C$3:C779))/(MAX(C$3:C$602) - MIN(C$3:C$602)),0)</f>
        <v>0.43287022615413367</v>
      </c>
      <c r="K180">
        <f>IFERROR((D180-MIN(D$3:D779))/(MAX(D$3:D$602) - MIN(D$3:D$602)),0)</f>
        <v>6.682010428622788E-2</v>
      </c>
      <c r="L180">
        <f>IFERROR((E180-MIN(E$3:E779))/(MAX(E$3:E$602) - MIN(E$3:E$602)),0)</f>
        <v>1.448596382419238E-2</v>
      </c>
      <c r="M180">
        <f>IFERROR((F180-MIN(F$3:F779))/(MAX(F$3:F$602) - MIN(F$3:F$602)),0)</f>
        <v>0.24046665458251848</v>
      </c>
    </row>
    <row r="181" spans="1:13" x14ac:dyDescent="0.35">
      <c r="A181" t="s">
        <v>4</v>
      </c>
      <c r="B181">
        <v>96</v>
      </c>
      <c r="C181">
        <v>11473</v>
      </c>
      <c r="D181">
        <v>93470</v>
      </c>
      <c r="E181">
        <v>93769.9</v>
      </c>
      <c r="F181">
        <v>23.294</v>
      </c>
      <c r="H181" t="str">
        <f t="shared" si="2"/>
        <v>Dijkstra</v>
      </c>
      <c r="I181">
        <f>IFERROR((B181-MIN(B$3:B780))/(MAX(B$3:B$602) - MIN(B$3:B$602)),0)</f>
        <v>2.0040992940104758E-2</v>
      </c>
      <c r="J181">
        <f>IFERROR((C181-MIN(C$3:C780))/(MAX(C$3:C$602) - MIN(C$3:C$602)),0)</f>
        <v>0.71360039872905112</v>
      </c>
      <c r="K181">
        <f>IFERROR((D181-MIN(D$3:D780))/(MAX(D$3:D$602) - MIN(D$3:D$602)),0)</f>
        <v>0.75639769457044215</v>
      </c>
      <c r="L181">
        <f>IFERROR((E181-MIN(E$3:E780))/(MAX(E$3:E$602) - MIN(E$3:E$602)),0)</f>
        <v>0.77482421313870187</v>
      </c>
      <c r="M181">
        <f>IFERROR((F181-MIN(F$3:F780))/(MAX(F$3:F$602) - MIN(F$3:F$602)),0)</f>
        <v>9.7635666575883739E-3</v>
      </c>
    </row>
    <row r="182" spans="1:13" x14ac:dyDescent="0.35">
      <c r="A182" t="s">
        <v>5</v>
      </c>
      <c r="B182">
        <v>82</v>
      </c>
      <c r="C182">
        <v>222</v>
      </c>
      <c r="D182">
        <v>1257.6600000000001</v>
      </c>
      <c r="E182">
        <v>1064.29</v>
      </c>
      <c r="F182">
        <v>32.573</v>
      </c>
      <c r="H182" t="str">
        <f t="shared" si="2"/>
        <v>A*</v>
      </c>
      <c r="I182">
        <f>IFERROR((B182-MIN(B$3:B781))/(MAX(B$3:B$602) - MIN(B$3:B$602)),0)</f>
        <v>1.6852653154179002E-2</v>
      </c>
      <c r="J182">
        <f>IFERROR((C182-MIN(C$3:C781))/(MAX(C$3:C$602) - MIN(C$3:C$602)),0)</f>
        <v>1.2647187091146969E-2</v>
      </c>
      <c r="K182">
        <f>IFERROR((D182-MIN(D$3:D781))/(MAX(D$3:D$602) - MIN(D$3:D$602)),0)</f>
        <v>1.0114019718141774E-2</v>
      </c>
      <c r="L182">
        <f>IFERROR((E182-MIN(E$3:E781))/(MAX(E$3:E$602) - MIN(E$3:E$602)),0)</f>
        <v>8.7698251472222814E-3</v>
      </c>
      <c r="M182">
        <f>IFERROR((F182-MIN(F$3:F781))/(MAX(F$3:F$602) - MIN(F$3:F$602)),0)</f>
        <v>1.3989526869164199E-2</v>
      </c>
    </row>
    <row r="183" spans="1:13" x14ac:dyDescent="0.35">
      <c r="A183" t="s">
        <v>0</v>
      </c>
      <c r="B183">
        <v>70</v>
      </c>
      <c r="C183">
        <v>6057</v>
      </c>
      <c r="D183">
        <v>216.851</v>
      </c>
      <c r="E183">
        <v>91.754999999999995</v>
      </c>
      <c r="F183">
        <v>35.034999999999997</v>
      </c>
      <c r="H183" t="str">
        <f t="shared" si="2"/>
        <v>BFS_Iterative</v>
      </c>
      <c r="I183">
        <f>IFERROR((B183-MIN(B$3:B782))/(MAX(B$3:B$602) - MIN(B$3:B$602)),0)</f>
        <v>1.4119790480528353E-2</v>
      </c>
      <c r="J183">
        <f>IFERROR((C183-MIN(C$3:C782))/(MAX(C$3:C$602) - MIN(C$3:C$602)),0)</f>
        <v>0.3761759391938197</v>
      </c>
      <c r="K183">
        <f>IFERROR((D183-MIN(D$3:D782))/(MAX(D$3:D$602) - MIN(D$3:D$602)),0)</f>
        <v>1.6906485582802208E-3</v>
      </c>
      <c r="L183">
        <f>IFERROR((E183-MIN(E$3:E782))/(MAX(E$3:E$602) - MIN(E$3:E$602)),0)</f>
        <v>7.3347541363772599E-4</v>
      </c>
      <c r="M183">
        <f>IFERROR((F183-MIN(F$3:F782))/(MAX(F$3:F$602) - MIN(F$3:F$602)),0)</f>
        <v>1.5110802226519482E-2</v>
      </c>
    </row>
    <row r="184" spans="1:13" x14ac:dyDescent="0.35">
      <c r="A184" t="s">
        <v>1</v>
      </c>
      <c r="B184">
        <v>70</v>
      </c>
      <c r="C184">
        <v>6057</v>
      </c>
      <c r="D184">
        <v>205.10599999999999</v>
      </c>
      <c r="E184">
        <v>95.722999999999999</v>
      </c>
      <c r="F184">
        <v>35.034999999999997</v>
      </c>
      <c r="H184" t="str">
        <f t="shared" si="2"/>
        <v>BFS_Recursive</v>
      </c>
      <c r="I184">
        <f>IFERROR((B184-MIN(B$3:B783))/(MAX(B$3:B$602) - MIN(B$3:B$602)),0)</f>
        <v>1.4119790480528353E-2</v>
      </c>
      <c r="J184">
        <f>IFERROR((C184-MIN(C$3:C783))/(MAX(C$3:C$602) - MIN(C$3:C$602)),0)</f>
        <v>0.3761759391938197</v>
      </c>
      <c r="K184">
        <f>IFERROR((D184-MIN(D$3:D783))/(MAX(D$3:D$602) - MIN(D$3:D$602)),0)</f>
        <v>1.5955951005636043E-3</v>
      </c>
      <c r="L184">
        <f>IFERROR((E184-MIN(E$3:E783))/(MAX(E$3:E$602) - MIN(E$3:E$602)),0)</f>
        <v>7.6626419321158552E-4</v>
      </c>
      <c r="M184">
        <f>IFERROR((F184-MIN(F$3:F783))/(MAX(F$3:F$602) - MIN(F$3:F$602)),0)</f>
        <v>1.5110802226519482E-2</v>
      </c>
    </row>
    <row r="185" spans="1:13" x14ac:dyDescent="0.35">
      <c r="A185" t="s">
        <v>2</v>
      </c>
      <c r="B185">
        <v>1922</v>
      </c>
      <c r="C185">
        <v>10000</v>
      </c>
      <c r="D185">
        <v>5556.14</v>
      </c>
      <c r="E185">
        <v>3076.35</v>
      </c>
      <c r="F185">
        <v>948.66</v>
      </c>
      <c r="H185" t="str">
        <f t="shared" si="2"/>
        <v>DFS_Iterative</v>
      </c>
      <c r="I185">
        <f>IFERROR((B185-MIN(B$3:B784))/(MAX(B$3:B$602) - MIN(B$3:B$602)),0)</f>
        <v>0.43589159644727854</v>
      </c>
      <c r="J185">
        <f>IFERROR((C185-MIN(C$3:C784))/(MAX(C$3:C$602) - MIN(C$3:C$602)),0)</f>
        <v>0.62183041555043295</v>
      </c>
      <c r="K185">
        <f>IFERROR((D185-MIN(D$3:D784))/(MAX(D$3:D$602) - MIN(D$3:D$602)),0)</f>
        <v>4.4902047553452278E-2</v>
      </c>
      <c r="L185">
        <f>IFERROR((E185-MIN(E$3:E784))/(MAX(E$3:E$602) - MIN(E$3:E$602)),0)</f>
        <v>2.5396083168739387E-2</v>
      </c>
      <c r="M185">
        <f>IFERROR((F185-MIN(F$3:F784))/(MAX(F$3:F$602) - MIN(F$3:F$602)),0)</f>
        <v>0.43120552130195461</v>
      </c>
    </row>
    <row r="186" spans="1:13" x14ac:dyDescent="0.35">
      <c r="A186" t="s">
        <v>3</v>
      </c>
      <c r="B186">
        <v>1922</v>
      </c>
      <c r="C186">
        <v>10000</v>
      </c>
      <c r="D186">
        <v>5532.3</v>
      </c>
      <c r="E186">
        <v>3101.93</v>
      </c>
      <c r="F186">
        <v>948.66</v>
      </c>
      <c r="H186" t="str">
        <f t="shared" si="2"/>
        <v>DFS_Recursive</v>
      </c>
      <c r="I186">
        <f>IFERROR((B186-MIN(B$3:B785))/(MAX(B$3:B$602) - MIN(B$3:B$602)),0)</f>
        <v>0.43589159644727854</v>
      </c>
      <c r="J186">
        <f>IFERROR((C186-MIN(C$3:C785))/(MAX(C$3:C$602) - MIN(C$3:C$602)),0)</f>
        <v>0.62183041555043295</v>
      </c>
      <c r="K186">
        <f>IFERROR((D186-MIN(D$3:D785))/(MAX(D$3:D$602) - MIN(D$3:D$602)),0)</f>
        <v>4.470910805307219E-2</v>
      </c>
      <c r="L186">
        <f>IFERROR((E186-MIN(E$3:E785))/(MAX(E$3:E$602) - MIN(E$3:E$602)),0)</f>
        <v>2.5607458416093049E-2</v>
      </c>
      <c r="M186">
        <f>IFERROR((F186-MIN(F$3:F785))/(MAX(F$3:F$602) - MIN(F$3:F$602)),0)</f>
        <v>0.43120552130195461</v>
      </c>
    </row>
    <row r="187" spans="1:13" x14ac:dyDescent="0.35">
      <c r="A187" t="s">
        <v>4</v>
      </c>
      <c r="B187">
        <v>72</v>
      </c>
      <c r="C187">
        <v>7585</v>
      </c>
      <c r="D187">
        <v>38953.4</v>
      </c>
      <c r="E187">
        <v>37663.5</v>
      </c>
      <c r="F187">
        <v>16.655999999999999</v>
      </c>
      <c r="H187" t="str">
        <f t="shared" si="2"/>
        <v>Dijkstra</v>
      </c>
      <c r="I187">
        <f>IFERROR((B187-MIN(B$3:B786))/(MAX(B$3:B$602) - MIN(B$3:B$602)),0)</f>
        <v>1.4575267592803462E-2</v>
      </c>
      <c r="J187">
        <f>IFERROR((C187-MIN(C$3:C786))/(MAX(C$3:C$602) - MIN(C$3:C$602)),0)</f>
        <v>0.47137250015575355</v>
      </c>
      <c r="K187">
        <f>IFERROR((D187-MIN(D$3:D786))/(MAX(D$3:D$602) - MIN(D$3:D$602)),0)</f>
        <v>0.31518940738834789</v>
      </c>
      <c r="L187">
        <f>IFERROR((E187-MIN(E$3:E786))/(MAX(E$3:E$602) - MIN(E$3:E$602)),0)</f>
        <v>0.31120012486178805</v>
      </c>
      <c r="M187">
        <f>IFERROR((F187-MIN(F$3:F786))/(MAX(F$3:F$602) - MIN(F$3:F$602)),0)</f>
        <v>6.7404042602998383E-3</v>
      </c>
    </row>
    <row r="188" spans="1:13" x14ac:dyDescent="0.35">
      <c r="A188" t="s">
        <v>5</v>
      </c>
      <c r="B188">
        <v>70</v>
      </c>
      <c r="C188">
        <v>180</v>
      </c>
      <c r="D188">
        <v>979.97199999999998</v>
      </c>
      <c r="E188">
        <v>819.45699999999999</v>
      </c>
      <c r="F188">
        <v>20.606999999999999</v>
      </c>
      <c r="H188" t="str">
        <f t="shared" si="2"/>
        <v>A*</v>
      </c>
      <c r="I188">
        <f>IFERROR((B188-MIN(B$3:B787))/(MAX(B$3:B$602) - MIN(B$3:B$602)),0)</f>
        <v>1.4119790480528353E-2</v>
      </c>
      <c r="J188">
        <f>IFERROR((C188-MIN(C$3:C787))/(MAX(C$3:C$602) - MIN(C$3:C$602)),0)</f>
        <v>1.003052769297863E-2</v>
      </c>
      <c r="K188">
        <f>IFERROR((D188-MIN(D$3:D787))/(MAX(D$3:D$602) - MIN(D$3:D$602)),0)</f>
        <v>7.866663007506455E-3</v>
      </c>
      <c r="L188">
        <f>IFERROR((E188-MIN(E$3:E787))/(MAX(E$3:E$602) - MIN(E$3:E$602)),0)</f>
        <v>6.7466962990854976E-3</v>
      </c>
      <c r="M188">
        <f>IFERROR((F188-MIN(F$3:F787))/(MAX(F$3:F$602) - MIN(F$3:F$602)),0)</f>
        <v>8.53981893816772E-3</v>
      </c>
    </row>
    <row r="189" spans="1:13" x14ac:dyDescent="0.35">
      <c r="A189" t="s">
        <v>0</v>
      </c>
      <c r="B189">
        <v>144</v>
      </c>
      <c r="C189">
        <v>9234</v>
      </c>
      <c r="D189">
        <v>309.45100000000002</v>
      </c>
      <c r="E189">
        <v>121.486</v>
      </c>
      <c r="F189">
        <v>73.849999999999994</v>
      </c>
      <c r="H189" t="str">
        <f t="shared" si="2"/>
        <v>BFS_Iterative</v>
      </c>
      <c r="I189">
        <f>IFERROR((B189-MIN(B$3:B788))/(MAX(B$3:B$602) - MIN(B$3:B$602)),0)</f>
        <v>3.0972443634707355E-2</v>
      </c>
      <c r="J189">
        <f>IFERROR((C189-MIN(C$3:C788))/(MAX(C$3:C$602) - MIN(C$3:C$602)),0)</f>
        <v>0.57410753224098188</v>
      </c>
      <c r="K189">
        <f>IFERROR((D189-MIN(D$3:D788))/(MAX(D$3:D$602) - MIN(D$3:D$602)),0)</f>
        <v>2.4400696042196583E-3</v>
      </c>
      <c r="L189">
        <f>IFERROR((E189-MIN(E$3:E788))/(MAX(E$3:E$602) - MIN(E$3:E$602)),0)</f>
        <v>9.7915162470385976E-4</v>
      </c>
      <c r="M189">
        <f>IFERROR((F189-MIN(F$3:F788))/(MAX(F$3:F$602) - MIN(F$3:F$602)),0)</f>
        <v>3.2788423264596391E-2</v>
      </c>
    </row>
    <row r="190" spans="1:13" x14ac:dyDescent="0.35">
      <c r="A190" t="s">
        <v>1</v>
      </c>
      <c r="B190">
        <v>144</v>
      </c>
      <c r="C190">
        <v>9234</v>
      </c>
      <c r="D190">
        <v>299.22699999999998</v>
      </c>
      <c r="E190">
        <v>121.13</v>
      </c>
      <c r="F190">
        <v>73.849999999999994</v>
      </c>
      <c r="H190" t="str">
        <f t="shared" si="2"/>
        <v>BFS_Recursive</v>
      </c>
      <c r="I190">
        <f>IFERROR((B190-MIN(B$3:B789))/(MAX(B$3:B$602) - MIN(B$3:B$602)),0)</f>
        <v>3.0972443634707355E-2</v>
      </c>
      <c r="J190">
        <f>IFERROR((C190-MIN(C$3:C789))/(MAX(C$3:C$602) - MIN(C$3:C$602)),0)</f>
        <v>0.57410753224098188</v>
      </c>
      <c r="K190">
        <f>IFERROR((D190-MIN(D$3:D789))/(MAX(D$3:D$602) - MIN(D$3:D$602)),0)</f>
        <v>2.3573257513720895E-3</v>
      </c>
      <c r="L190">
        <f>IFERROR((E190-MIN(E$3:E789))/(MAX(E$3:E$602) - MIN(E$3:E$602)),0)</f>
        <v>9.7620988943967276E-4</v>
      </c>
      <c r="M190">
        <f>IFERROR((F190-MIN(F$3:F789))/(MAX(F$3:F$602) - MIN(F$3:F$602)),0)</f>
        <v>3.2788423264596391E-2</v>
      </c>
    </row>
    <row r="191" spans="1:13" x14ac:dyDescent="0.35">
      <c r="A191" t="s">
        <v>2</v>
      </c>
      <c r="B191">
        <v>4130</v>
      </c>
      <c r="C191">
        <v>8278</v>
      </c>
      <c r="D191">
        <v>3850.42</v>
      </c>
      <c r="E191">
        <v>6565.76</v>
      </c>
      <c r="F191">
        <v>2043.84</v>
      </c>
      <c r="H191" t="str">
        <f t="shared" si="2"/>
        <v>DFS_Iterative</v>
      </c>
      <c r="I191">
        <f>IFERROR((B191-MIN(B$3:B790))/(MAX(B$3:B$602) - MIN(B$3:B$602)),0)</f>
        <v>0.93873832839899796</v>
      </c>
      <c r="J191">
        <f>IFERROR((C191-MIN(C$3:C790))/(MAX(C$3:C$602) - MIN(C$3:C$602)),0)</f>
        <v>0.51454738022553115</v>
      </c>
      <c r="K191">
        <f>IFERROR((D191-MIN(D$3:D790))/(MAX(D$3:D$602) - MIN(D$3:D$602)),0)</f>
        <v>3.1097485280452093E-2</v>
      </c>
      <c r="L191">
        <f>IFERROR((E191-MIN(E$3:E790))/(MAX(E$3:E$602) - MIN(E$3:E$602)),0)</f>
        <v>5.4230129371567341E-2</v>
      </c>
      <c r="M191">
        <f>IFERROR((F191-MIN(F$3:F790))/(MAX(F$3:F$602) - MIN(F$3:F$602)),0)</f>
        <v>0.9299863279097369</v>
      </c>
    </row>
    <row r="192" spans="1:13" x14ac:dyDescent="0.35">
      <c r="A192" t="s">
        <v>3</v>
      </c>
      <c r="B192">
        <v>4130</v>
      </c>
      <c r="C192">
        <v>8278</v>
      </c>
      <c r="D192">
        <v>3875.57</v>
      </c>
      <c r="E192">
        <v>6578.24</v>
      </c>
      <c r="F192">
        <v>2043.84</v>
      </c>
      <c r="H192" t="str">
        <f t="shared" si="2"/>
        <v>DFS_Recursive</v>
      </c>
      <c r="I192">
        <f>IFERROR((B192-MIN(B$3:B791))/(MAX(B$3:B$602) - MIN(B$3:B$602)),0)</f>
        <v>0.93873832839899796</v>
      </c>
      <c r="J192">
        <f>IFERROR((C192-MIN(C$3:C791))/(MAX(C$3:C$602) - MIN(C$3:C$602)),0)</f>
        <v>0.51454738022553115</v>
      </c>
      <c r="K192">
        <f>IFERROR((D192-MIN(D$3:D791))/(MAX(D$3:D$602) - MIN(D$3:D$602)),0)</f>
        <v>3.1301026741633264E-2</v>
      </c>
      <c r="L192">
        <f>IFERROR((E192-MIN(E$3:E791))/(MAX(E$3:E$602) - MIN(E$3:E$602)),0)</f>
        <v>5.4333255371839959E-2</v>
      </c>
      <c r="M192">
        <f>IFERROR((F192-MIN(F$3:F791))/(MAX(F$3:F$602) - MIN(F$3:F$602)),0)</f>
        <v>0.9299863279097369</v>
      </c>
    </row>
    <row r="193" spans="1:13" x14ac:dyDescent="0.35">
      <c r="A193" t="s">
        <v>4</v>
      </c>
      <c r="B193">
        <v>150</v>
      </c>
      <c r="C193">
        <v>14831</v>
      </c>
      <c r="D193">
        <v>90105.4</v>
      </c>
      <c r="E193">
        <v>89186.1</v>
      </c>
      <c r="F193">
        <v>35.814</v>
      </c>
      <c r="H193" t="str">
        <f t="shared" si="2"/>
        <v>Dijkstra</v>
      </c>
      <c r="I193">
        <f>IFERROR((B193-MIN(B$3:B792))/(MAX(B$3:B$602) - MIN(B$3:B$602)),0)</f>
        <v>3.2338874971532677E-2</v>
      </c>
      <c r="J193">
        <f>IFERROR((C193-MIN(C$3:C792))/(MAX(C$3:C$602) - MIN(C$3:C$602)),0)</f>
        <v>0.92280854775403398</v>
      </c>
      <c r="K193">
        <f>IFERROR((D193-MIN(D$3:D792))/(MAX(D$3:D$602) - MIN(D$3:D$602)),0)</f>
        <v>0.72916765082132939</v>
      </c>
      <c r="L193">
        <f>IFERROR((E193-MIN(E$3:E792))/(MAX(E$3:E$602) - MIN(E$3:E$602)),0)</f>
        <v>0.73694689262190327</v>
      </c>
      <c r="M193">
        <f>IFERROR((F193-MIN(F$3:F792))/(MAX(F$3:F$602) - MIN(F$3:F$602)),0)</f>
        <v>1.5465584315625806E-2</v>
      </c>
    </row>
    <row r="194" spans="1:13" x14ac:dyDescent="0.35">
      <c r="A194" t="s">
        <v>5</v>
      </c>
      <c r="B194">
        <v>144</v>
      </c>
      <c r="C194">
        <v>369</v>
      </c>
      <c r="D194">
        <v>1801.72</v>
      </c>
      <c r="E194">
        <v>1503.04</v>
      </c>
      <c r="F194">
        <v>47.231999999999999</v>
      </c>
      <c r="H194" t="str">
        <f t="shared" si="2"/>
        <v>A*</v>
      </c>
      <c r="I194">
        <f>IFERROR((B194-MIN(B$3:B793))/(MAX(B$3:B$602) - MIN(B$3:B$602)),0)</f>
        <v>3.0972443634707355E-2</v>
      </c>
      <c r="J194">
        <f>IFERROR((C194-MIN(C$3:C793))/(MAX(C$3:C$602) - MIN(C$3:C$602)),0)</f>
        <v>2.1805494984736152E-2</v>
      </c>
      <c r="K194">
        <f>IFERROR((D194-MIN(D$3:D793))/(MAX(D$3:D$602) - MIN(D$3:D$602)),0)</f>
        <v>1.4517151621530652E-2</v>
      </c>
      <c r="L194">
        <f>IFERROR((E194-MIN(E$3:E793))/(MAX(E$3:E$602) - MIN(E$3:E$602)),0)</f>
        <v>1.2395348594306677E-2</v>
      </c>
      <c r="M194">
        <f>IFERROR((F194-MIN(F$3:F793))/(MAX(F$3:F$602) - MIN(F$3:F$602)),0)</f>
        <v>2.0665715115903073E-2</v>
      </c>
    </row>
    <row r="195" spans="1:13" x14ac:dyDescent="0.35">
      <c r="A195" t="s">
        <v>0</v>
      </c>
      <c r="B195">
        <v>143</v>
      </c>
      <c r="C195">
        <v>8587</v>
      </c>
      <c r="D195">
        <v>247.41399999999999</v>
      </c>
      <c r="E195">
        <v>70.25</v>
      </c>
      <c r="F195">
        <v>69.546999999999997</v>
      </c>
      <c r="H195" t="str">
        <f t="shared" si="2"/>
        <v>BFS_Iterative</v>
      </c>
      <c r="I195">
        <f>IFERROR((B195-MIN(B$3:B794))/(MAX(B$3:B$602) - MIN(B$3:B$602)),0)</f>
        <v>3.0744705078569801E-2</v>
      </c>
      <c r="J195">
        <f>IFERROR((C195-MIN(C$3:C794))/(MAX(C$3:C$602) - MIN(C$3:C$602)),0)</f>
        <v>0.53379851722634108</v>
      </c>
      <c r="K195">
        <f>IFERROR((D195-MIN(D$3:D794))/(MAX(D$3:D$602) - MIN(D$3:D$602)),0)</f>
        <v>1.9379979689394759E-3</v>
      </c>
      <c r="L195">
        <f>IFERROR((E195-MIN(E$3:E794))/(MAX(E$3:E$602) - MIN(E$3:E$602)),0)</f>
        <v>5.5577311909744118E-4</v>
      </c>
      <c r="M195">
        <f>IFERROR((F195-MIN(F$3:F794))/(MAX(F$3:F$602) - MIN(F$3:F$602)),0)</f>
        <v>3.0828696269186245E-2</v>
      </c>
    </row>
    <row r="196" spans="1:13" x14ac:dyDescent="0.35">
      <c r="A196" t="s">
        <v>1</v>
      </c>
      <c r="B196">
        <v>143</v>
      </c>
      <c r="C196">
        <v>8587</v>
      </c>
      <c r="D196">
        <v>232.82</v>
      </c>
      <c r="E196">
        <v>67.149000000000001</v>
      </c>
      <c r="F196">
        <v>69.546999999999997</v>
      </c>
      <c r="H196" t="str">
        <f t="shared" ref="H196:H259" si="3">A196</f>
        <v>BFS_Recursive</v>
      </c>
      <c r="I196">
        <f>IFERROR((B196-MIN(B$3:B795))/(MAX(B$3:B$602) - MIN(B$3:B$602)),0)</f>
        <v>3.0744705078569801E-2</v>
      </c>
      <c r="J196">
        <f>IFERROR((C196-MIN(C$3:C795))/(MAX(C$3:C$602) - MIN(C$3:C$602)),0)</f>
        <v>0.53379851722634108</v>
      </c>
      <c r="K196">
        <f>IFERROR((D196-MIN(D$3:D795))/(MAX(D$3:D$602) - MIN(D$3:D$602)),0)</f>
        <v>1.819887269755457E-3</v>
      </c>
      <c r="L196">
        <f>IFERROR((E196-MIN(E$3:E795))/(MAX(E$3:E$602) - MIN(E$3:E$602)),0)</f>
        <v>5.3014862175405951E-4</v>
      </c>
      <c r="M196">
        <f>IFERROR((F196-MIN(F$3:F795))/(MAX(F$3:F$602) - MIN(F$3:F$602)),0)</f>
        <v>3.0828696269186245E-2</v>
      </c>
    </row>
    <row r="197" spans="1:13" x14ac:dyDescent="0.35">
      <c r="A197" t="s">
        <v>2</v>
      </c>
      <c r="B197">
        <v>3975</v>
      </c>
      <c r="C197">
        <v>8171</v>
      </c>
      <c r="D197">
        <v>5006.07</v>
      </c>
      <c r="E197">
        <v>6637.93</v>
      </c>
      <c r="F197">
        <v>2011</v>
      </c>
      <c r="H197" t="str">
        <f t="shared" si="3"/>
        <v>DFS_Iterative</v>
      </c>
      <c r="I197">
        <f>IFERROR((B197-MIN(B$3:B796))/(MAX(B$3:B$602) - MIN(B$3:B$602)),0)</f>
        <v>0.90343885219767706</v>
      </c>
      <c r="J197">
        <f>IFERROR((C197-MIN(C$3:C796))/(MAX(C$3:C$602) - MIN(C$3:C$602)),0)</f>
        <v>0.50788112890162607</v>
      </c>
      <c r="K197">
        <f>IFERROR((D197-MIN(D$3:D796))/(MAX(D$3:D$602) - MIN(D$3:D$602)),0)</f>
        <v>4.045027611997596E-2</v>
      </c>
      <c r="L197">
        <f>IFERROR((E197-MIN(E$3:E796))/(MAX(E$3:E$602) - MIN(E$3:E$602)),0)</f>
        <v>5.4826491826669523E-2</v>
      </c>
      <c r="M197">
        <f>IFERROR((F197-MIN(F$3:F796))/(MAX(F$3:F$602) - MIN(F$3:F$602)),0)</f>
        <v>0.91502991737539596</v>
      </c>
    </row>
    <row r="198" spans="1:13" x14ac:dyDescent="0.35">
      <c r="A198" t="s">
        <v>3</v>
      </c>
      <c r="B198">
        <v>3975</v>
      </c>
      <c r="C198">
        <v>8171</v>
      </c>
      <c r="D198">
        <v>4907.91</v>
      </c>
      <c r="E198">
        <v>6615.93</v>
      </c>
      <c r="F198">
        <v>2011</v>
      </c>
      <c r="H198" t="str">
        <f t="shared" si="3"/>
        <v>DFS_Recursive</v>
      </c>
      <c r="I198">
        <f>IFERROR((B198-MIN(B$3:B797))/(MAX(B$3:B$602) - MIN(B$3:B$602)),0)</f>
        <v>0.90343885219767706</v>
      </c>
      <c r="J198">
        <f>IFERROR((C198-MIN(C$3:C797))/(MAX(C$3:C$602) - MIN(C$3:C$602)),0)</f>
        <v>0.50788112890162607</v>
      </c>
      <c r="K198">
        <f>IFERROR((D198-MIN(D$3:D797))/(MAX(D$3:D$602) - MIN(D$3:D$602)),0)</f>
        <v>3.9655857438880768E-2</v>
      </c>
      <c r="L198">
        <f>IFERROR((E198-MIN(E$3:E797))/(MAX(E$3:E$602) - MIN(E$3:E$602)),0)</f>
        <v>5.4644699197983808E-2</v>
      </c>
      <c r="M198">
        <f>IFERROR((F198-MIN(F$3:F797))/(MAX(F$3:F$602) - MIN(F$3:F$602)),0)</f>
        <v>0.91502991737539596</v>
      </c>
    </row>
    <row r="199" spans="1:13" x14ac:dyDescent="0.35">
      <c r="A199" t="s">
        <v>4</v>
      </c>
      <c r="B199">
        <v>153</v>
      </c>
      <c r="C199">
        <v>13799</v>
      </c>
      <c r="D199">
        <v>81973.100000000006</v>
      </c>
      <c r="E199">
        <v>81179.600000000006</v>
      </c>
      <c r="F199">
        <v>36.479999999999997</v>
      </c>
      <c r="H199" t="str">
        <f t="shared" si="3"/>
        <v>Dijkstra</v>
      </c>
      <c r="I199">
        <f>IFERROR((B199-MIN(B$3:B798))/(MAX(B$3:B$602) - MIN(B$3:B$602)),0)</f>
        <v>3.3022090639945344E-2</v>
      </c>
      <c r="J199">
        <f>IFERROR((C199-MIN(C$3:C798))/(MAX(C$3:C$602) - MIN(C$3:C$602)),0)</f>
        <v>0.85851348825618345</v>
      </c>
      <c r="K199">
        <f>IFERROR((D199-MIN(D$3:D798))/(MAX(D$3:D$602) - MIN(D$3:D$602)),0)</f>
        <v>0.66335213492615364</v>
      </c>
      <c r="L199">
        <f>IFERROR((E199-MIN(E$3:E798))/(MAX(E$3:E$602) - MIN(E$3:E$602)),0)</f>
        <v>0.67078677073225945</v>
      </c>
      <c r="M199">
        <f>IFERROR((F199-MIN(F$3:F798))/(MAX(F$3:F$602) - MIN(F$3:F$602)),0)</f>
        <v>1.5768902507339297E-2</v>
      </c>
    </row>
    <row r="200" spans="1:13" x14ac:dyDescent="0.35">
      <c r="A200" t="s">
        <v>5</v>
      </c>
      <c r="B200">
        <v>143</v>
      </c>
      <c r="C200">
        <v>366</v>
      </c>
      <c r="D200">
        <v>1352.06</v>
      </c>
      <c r="E200">
        <v>1094.46</v>
      </c>
      <c r="F200">
        <v>50.125</v>
      </c>
      <c r="H200" t="str">
        <f t="shared" si="3"/>
        <v>A*</v>
      </c>
      <c r="I200">
        <f>IFERROR((B200-MIN(B$3:B799))/(MAX(B$3:B$602) - MIN(B$3:B$602)),0)</f>
        <v>3.0744705078569801E-2</v>
      </c>
      <c r="J200">
        <f>IFERROR((C200-MIN(C$3:C799))/(MAX(C$3:C$602) - MIN(C$3:C$602)),0)</f>
        <v>2.1618590742009842E-2</v>
      </c>
      <c r="K200">
        <f>IFERROR((D200-MIN(D$3:D799))/(MAX(D$3:D$602) - MIN(D$3:D$602)),0)</f>
        <v>1.0878008343807895E-2</v>
      </c>
      <c r="L200">
        <f>IFERROR((E200-MIN(E$3:E799))/(MAX(E$3:E$602) - MIN(E$3:E$602)),0)</f>
        <v>9.0191289475608262E-3</v>
      </c>
      <c r="M200">
        <f>IFERROR((F200-MIN(F$3:F799))/(MAX(F$3:F$602) - MIN(F$3:F$602)),0)</f>
        <v>2.1983281975703574E-2</v>
      </c>
    </row>
    <row r="201" spans="1:13" x14ac:dyDescent="0.35">
      <c r="A201" t="s">
        <v>0</v>
      </c>
      <c r="B201">
        <v>36</v>
      </c>
      <c r="C201">
        <v>2527</v>
      </c>
      <c r="D201">
        <v>122.006</v>
      </c>
      <c r="E201">
        <v>71.358000000000004</v>
      </c>
      <c r="F201">
        <v>19.195</v>
      </c>
      <c r="H201" t="str">
        <f t="shared" si="3"/>
        <v>BFS_Iterative</v>
      </c>
      <c r="I201">
        <f>IFERROR((B201-MIN(B$3:B800))/(MAX(B$3:B$602) - MIN(B$3:B$602)),0)</f>
        <v>6.3766795718515146E-3</v>
      </c>
      <c r="J201">
        <f>IFERROR((C201-MIN(C$3:C800))/(MAX(C$3:C$602) - MIN(C$3:C$602)),0)</f>
        <v>0.15625194691919506</v>
      </c>
      <c r="K201">
        <f>IFERROR((D201-MIN(D$3:D800))/(MAX(D$3:D$602) - MIN(D$3:D$602)),0)</f>
        <v>9.2305850318166868E-4</v>
      </c>
      <c r="L201">
        <f>IFERROR((E201-MIN(E$3:E800))/(MAX(E$3:E$602) - MIN(E$3:E$602)),0)</f>
        <v>5.649288569421581E-4</v>
      </c>
      <c r="M201">
        <f>IFERROR((F201-MIN(F$3:F800))/(MAX(F$3:F$602) - MIN(F$3:F$602)),0)</f>
        <v>7.8967479371174938E-3</v>
      </c>
    </row>
    <row r="202" spans="1:13" x14ac:dyDescent="0.35">
      <c r="A202" t="s">
        <v>1</v>
      </c>
      <c r="B202">
        <v>36</v>
      </c>
      <c r="C202">
        <v>2527</v>
      </c>
      <c r="D202">
        <v>115.327</v>
      </c>
      <c r="E202">
        <v>72.692999999999998</v>
      </c>
      <c r="F202">
        <v>19.195</v>
      </c>
      <c r="H202" t="str">
        <f t="shared" si="3"/>
        <v>BFS_Recursive</v>
      </c>
      <c r="I202">
        <f>IFERROR((B202-MIN(B$3:B801))/(MAX(B$3:B$602) - MIN(B$3:B$602)),0)</f>
        <v>6.3766795718515146E-3</v>
      </c>
      <c r="J202">
        <f>IFERROR((C202-MIN(C$3:C801))/(MAX(C$3:C$602) - MIN(C$3:C$602)),0)</f>
        <v>0.15625194691919506</v>
      </c>
      <c r="K202">
        <f>IFERROR((D202-MIN(D$3:D801))/(MAX(D$3:D$602) - MIN(D$3:D$602)),0)</f>
        <v>8.6900468929582099E-4</v>
      </c>
      <c r="L202">
        <f>IFERROR((E202-MIN(E$3:E801))/(MAX(E$3:E$602) - MIN(E$3:E$602)),0)</f>
        <v>5.7596036418285925E-4</v>
      </c>
      <c r="M202">
        <f>IFERROR((F202-MIN(F$3:F801))/(MAX(F$3:F$602) - MIN(F$3:F$602)),0)</f>
        <v>7.8967479371174938E-3</v>
      </c>
    </row>
    <row r="203" spans="1:13" x14ac:dyDescent="0.35">
      <c r="A203" t="s">
        <v>2</v>
      </c>
      <c r="B203">
        <v>1744</v>
      </c>
      <c r="C203">
        <v>10000</v>
      </c>
      <c r="D203">
        <v>5502.25</v>
      </c>
      <c r="E203">
        <v>2791.83</v>
      </c>
      <c r="F203">
        <v>861.851</v>
      </c>
      <c r="H203" t="str">
        <f t="shared" si="3"/>
        <v>DFS_Iterative</v>
      </c>
      <c r="I203">
        <f>IFERROR((B203-MIN(B$3:B802))/(MAX(B$3:B$602) - MIN(B$3:B$602)),0)</f>
        <v>0.39535413345479392</v>
      </c>
      <c r="J203">
        <f>IFERROR((C203-MIN(C$3:C802))/(MAX(C$3:C$602) - MIN(C$3:C$602)),0)</f>
        <v>0.62183041555043295</v>
      </c>
      <c r="K203">
        <f>IFERROR((D203-MIN(D$3:D802))/(MAX(D$3:D$602) - MIN(D$3:D$602)),0)</f>
        <v>4.4465910402635034E-2</v>
      </c>
      <c r="L203">
        <f>IFERROR((E203-MIN(E$3:E802))/(MAX(E$3:E$602) - MIN(E$3:E$602)),0)</f>
        <v>2.304500868175488E-2</v>
      </c>
      <c r="M203">
        <f>IFERROR((F203-MIN(F$3:F802))/(MAX(F$3:F$602) - MIN(F$3:F$602)),0)</f>
        <v>0.39166986228625406</v>
      </c>
    </row>
    <row r="204" spans="1:13" x14ac:dyDescent="0.35">
      <c r="A204" t="s">
        <v>3</v>
      </c>
      <c r="B204">
        <v>1744</v>
      </c>
      <c r="C204">
        <v>10000</v>
      </c>
      <c r="D204">
        <v>5483.58</v>
      </c>
      <c r="E204">
        <v>2775</v>
      </c>
      <c r="F204">
        <v>861.851</v>
      </c>
      <c r="H204" t="str">
        <f t="shared" si="3"/>
        <v>DFS_Recursive</v>
      </c>
      <c r="I204">
        <f>IFERROR((B204-MIN(B$3:B803))/(MAX(B$3:B$602) - MIN(B$3:B$602)),0)</f>
        <v>0.39535413345479392</v>
      </c>
      <c r="J204">
        <f>IFERROR((C204-MIN(C$3:C803))/(MAX(C$3:C$602) - MIN(C$3:C$602)),0)</f>
        <v>0.62183041555043295</v>
      </c>
      <c r="K204">
        <f>IFERROR((D204-MIN(D$3:D803))/(MAX(D$3:D$602) - MIN(D$3:D$602)),0)</f>
        <v>4.4314812228469926E-2</v>
      </c>
      <c r="L204">
        <f>IFERROR((E204-MIN(E$3:E803))/(MAX(E$3:E$602) - MIN(E$3:E$602)),0)</f>
        <v>2.290593732081031E-2</v>
      </c>
      <c r="M204">
        <f>IFERROR((F204-MIN(F$3:F803))/(MAX(F$3:F$602) - MIN(F$3:F$602)),0)</f>
        <v>0.39166986228625406</v>
      </c>
    </row>
    <row r="205" spans="1:13" x14ac:dyDescent="0.35">
      <c r="A205" t="s">
        <v>4</v>
      </c>
      <c r="B205">
        <v>46</v>
      </c>
      <c r="C205">
        <v>6039</v>
      </c>
      <c r="D205">
        <v>47136.6</v>
      </c>
      <c r="E205">
        <v>46211.5</v>
      </c>
      <c r="F205">
        <v>12.326000000000001</v>
      </c>
      <c r="H205" t="str">
        <f t="shared" si="3"/>
        <v>Dijkstra</v>
      </c>
      <c r="I205">
        <f>IFERROR((B205-MIN(B$3:B804))/(MAX(B$3:B$602) - MIN(B$3:B$602)),0)</f>
        <v>8.6540651332270551E-3</v>
      </c>
      <c r="J205">
        <f>IFERROR((C205-MIN(C$3:C804))/(MAX(C$3:C$602) - MIN(C$3:C$602)),0)</f>
        <v>0.37505451373746185</v>
      </c>
      <c r="K205">
        <f>IFERROR((D205-MIN(D$3:D804))/(MAX(D$3:D$602) - MIN(D$3:D$602)),0)</f>
        <v>0.38141686206579495</v>
      </c>
      <c r="L205">
        <f>IFERROR((E205-MIN(E$3:E804))/(MAX(E$3:E$602) - MIN(E$3:E$602)),0)</f>
        <v>0.38183482440749156</v>
      </c>
      <c r="M205">
        <f>IFERROR((F205-MIN(F$3:F804))/(MAX(F$3:F$602) - MIN(F$3:F$602)),0)</f>
        <v>4.7683805814418461E-3</v>
      </c>
    </row>
    <row r="206" spans="1:13" x14ac:dyDescent="0.35">
      <c r="A206" t="s">
        <v>5</v>
      </c>
      <c r="B206">
        <v>36</v>
      </c>
      <c r="C206">
        <v>105</v>
      </c>
      <c r="D206">
        <v>619.97799999999995</v>
      </c>
      <c r="E206">
        <v>557.36500000000001</v>
      </c>
      <c r="F206">
        <v>19.227</v>
      </c>
      <c r="H206" t="str">
        <f t="shared" si="3"/>
        <v>A*</v>
      </c>
      <c r="I206">
        <f>IFERROR((B206-MIN(B$3:B805))/(MAX(B$3:B$602) - MIN(B$3:B$602)),0)</f>
        <v>6.3766795718515146E-3</v>
      </c>
      <c r="J206">
        <f>IFERROR((C206-MIN(C$3:C805))/(MAX(C$3:C$602) - MIN(C$3:C$602)),0)</f>
        <v>5.3579216248208833E-3</v>
      </c>
      <c r="K206">
        <f>IFERROR((D206-MIN(D$3:D805))/(MAX(D$3:D$602) - MIN(D$3:D$602)),0)</f>
        <v>4.9531956207686384E-3</v>
      </c>
      <c r="L206">
        <f>IFERROR((E206-MIN(E$3:E805))/(MAX(E$3:E$602) - MIN(E$3:E$602)),0)</f>
        <v>4.5809511337447711E-3</v>
      </c>
      <c r="M206">
        <f>IFERROR((F206-MIN(F$3:F805))/(MAX(F$3:F$602) - MIN(F$3:F$602)),0)</f>
        <v>7.9113217841667895E-3</v>
      </c>
    </row>
    <row r="207" spans="1:13" x14ac:dyDescent="0.35">
      <c r="A207" t="s">
        <v>0</v>
      </c>
      <c r="B207">
        <v>125</v>
      </c>
      <c r="C207">
        <v>9049</v>
      </c>
      <c r="D207">
        <v>279.22399999999999</v>
      </c>
      <c r="E207">
        <v>221.029</v>
      </c>
      <c r="F207">
        <v>55.420999999999999</v>
      </c>
      <c r="H207" t="str">
        <f t="shared" si="3"/>
        <v>BFS_Iterative</v>
      </c>
      <c r="I207">
        <f>IFERROR((B207-MIN(B$3:B806))/(MAX(B$3:B$602) - MIN(B$3:B$602)),0)</f>
        <v>2.664541106809383E-2</v>
      </c>
      <c r="J207">
        <f>IFERROR((C207-MIN(C$3:C806))/(MAX(C$3:C$602) - MIN(C$3:C$602)),0)</f>
        <v>0.56258177060619274</v>
      </c>
      <c r="K207">
        <f>IFERROR((D207-MIN(D$3:D806))/(MAX(D$3:D$602) - MIN(D$3:D$602)),0)</f>
        <v>2.1954394751093837E-3</v>
      </c>
      <c r="L207">
        <f>IFERROR((E207-MIN(E$3:E806))/(MAX(E$3:E$602) - MIN(E$3:E$602)),0)</f>
        <v>1.8017054263975854E-3</v>
      </c>
      <c r="M207">
        <f>IFERROR((F207-MIN(F$3:F806))/(MAX(F$3:F$602) - MIN(F$3:F$602)),0)</f>
        <v>2.4395253662362219E-2</v>
      </c>
    </row>
    <row r="208" spans="1:13" x14ac:dyDescent="0.35">
      <c r="A208" t="s">
        <v>1</v>
      </c>
      <c r="B208">
        <v>125</v>
      </c>
      <c r="C208">
        <v>9049</v>
      </c>
      <c r="D208">
        <v>264.322</v>
      </c>
      <c r="E208">
        <v>219.38499999999999</v>
      </c>
      <c r="F208">
        <v>55.420999999999999</v>
      </c>
      <c r="H208" t="str">
        <f t="shared" si="3"/>
        <v>BFS_Recursive</v>
      </c>
      <c r="I208">
        <f>IFERROR((B208-MIN(B$3:B807))/(MAX(B$3:B$602) - MIN(B$3:B$602)),0)</f>
        <v>2.664541106809383E-2</v>
      </c>
      <c r="J208">
        <f>IFERROR((C208-MIN(C$3:C807))/(MAX(C$3:C$602) - MIN(C$3:C$602)),0)</f>
        <v>0.56258177060619274</v>
      </c>
      <c r="K208">
        <f>IFERROR((D208-MIN(D$3:D807))/(MAX(D$3:D$602) - MIN(D$3:D$602)),0)</f>
        <v>2.0748361011721323E-3</v>
      </c>
      <c r="L208">
        <f>IFERROR((E208-MIN(E$3:E807))/(MAX(E$3:E$602) - MIN(E$3:E$602)),0)</f>
        <v>1.7881205590539802E-3</v>
      </c>
      <c r="M208">
        <f>IFERROR((F208-MIN(F$3:F807))/(MAX(F$3:F$602) - MIN(F$3:F$602)),0)</f>
        <v>2.4395253662362219E-2</v>
      </c>
    </row>
    <row r="209" spans="1:13" x14ac:dyDescent="0.35">
      <c r="A209" t="s">
        <v>2</v>
      </c>
      <c r="B209">
        <v>3099</v>
      </c>
      <c r="C209">
        <v>6189</v>
      </c>
      <c r="D209">
        <v>8206.2900000000009</v>
      </c>
      <c r="E209">
        <v>4949.43</v>
      </c>
      <c r="F209">
        <v>1528.96</v>
      </c>
      <c r="H209" t="str">
        <f t="shared" si="3"/>
        <v>DFS_Iterative</v>
      </c>
      <c r="I209">
        <f>IFERROR((B209-MIN(B$3:B808))/(MAX(B$3:B$602) - MIN(B$3:B$602)),0)</f>
        <v>0.70393987702117966</v>
      </c>
      <c r="J209">
        <f>IFERROR((C209-MIN(C$3:C808))/(MAX(C$3:C$602) - MIN(C$3:C$602)),0)</f>
        <v>0.38439972587377735</v>
      </c>
      <c r="K209">
        <f>IFERROR((D209-MIN(D$3:D808))/(MAX(D$3:D$602) - MIN(D$3:D$602)),0)</f>
        <v>6.6349976116048398E-2</v>
      </c>
      <c r="L209">
        <f>IFERROR((E209-MIN(E$3:E808))/(MAX(E$3:E$602) - MIN(E$3:E$602)),0)</f>
        <v>4.0873907575041023E-2</v>
      </c>
      <c r="M209">
        <f>IFERROR((F209-MIN(F$3:F808))/(MAX(F$3:F$602) - MIN(F$3:F$602)),0)</f>
        <v>0.69549312888654902</v>
      </c>
    </row>
    <row r="210" spans="1:13" x14ac:dyDescent="0.35">
      <c r="A210" t="s">
        <v>3</v>
      </c>
      <c r="B210">
        <v>3099</v>
      </c>
      <c r="C210">
        <v>6189</v>
      </c>
      <c r="D210">
        <v>8231.34</v>
      </c>
      <c r="E210">
        <v>4922.26</v>
      </c>
      <c r="F210">
        <v>1528.96</v>
      </c>
      <c r="H210" t="str">
        <f t="shared" si="3"/>
        <v>DFS_Recursive</v>
      </c>
      <c r="I210">
        <f>IFERROR((B210-MIN(B$3:B809))/(MAX(B$3:B$602) - MIN(B$3:B$602)),0)</f>
        <v>0.70393987702117966</v>
      </c>
      <c r="J210">
        <f>IFERROR((C210-MIN(C$3:C809))/(MAX(C$3:C$602) - MIN(C$3:C$602)),0)</f>
        <v>0.38439972587377735</v>
      </c>
      <c r="K210">
        <f>IFERROR((D210-MIN(D$3:D809))/(MAX(D$3:D$602) - MIN(D$3:D$602)),0)</f>
        <v>6.6552708267244756E-2</v>
      </c>
      <c r="L210">
        <f>IFERROR((E210-MIN(E$3:E809))/(MAX(E$3:E$602) - MIN(E$3:E$602)),0)</f>
        <v>4.0649393678614164E-2</v>
      </c>
      <c r="M210">
        <f>IFERROR((F210-MIN(F$3:F809))/(MAX(F$3:F$602) - MIN(F$3:F$602)),0)</f>
        <v>0.69549312888654902</v>
      </c>
    </row>
    <row r="211" spans="1:13" x14ac:dyDescent="0.35">
      <c r="A211" t="s">
        <v>4</v>
      </c>
      <c r="B211">
        <v>129</v>
      </c>
      <c r="C211">
        <v>13091</v>
      </c>
      <c r="D211">
        <v>89488.9</v>
      </c>
      <c r="E211">
        <v>88649.2</v>
      </c>
      <c r="F211">
        <v>28.602</v>
      </c>
      <c r="H211" t="str">
        <f t="shared" si="3"/>
        <v>Dijkstra</v>
      </c>
      <c r="I211">
        <f>IFERROR((B211-MIN(B$3:B810))/(MAX(B$3:B$602) - MIN(B$3:B$602)),0)</f>
        <v>2.7556365292644044E-2</v>
      </c>
      <c r="J211">
        <f>IFERROR((C211-MIN(C$3:C810))/(MAX(C$3:C$602) - MIN(C$3:C$602)),0)</f>
        <v>0.81440408697277433</v>
      </c>
      <c r="K211">
        <f>IFERROR((D211-MIN(D$3:D810))/(MAX(D$3:D$602) - MIN(D$3:D$602)),0)</f>
        <v>0.72417825476493991</v>
      </c>
      <c r="L211">
        <f>IFERROR((E211-MIN(E$3:E810))/(MAX(E$3:E$602) - MIN(E$3:E$602)),0)</f>
        <v>0.73251032615184142</v>
      </c>
      <c r="M211">
        <f>IFERROR((F211-MIN(F$3:F810))/(MAX(F$3:F$602) - MIN(F$3:F$602)),0)</f>
        <v>1.2181003536890505E-2</v>
      </c>
    </row>
    <row r="212" spans="1:13" x14ac:dyDescent="0.35">
      <c r="A212" t="s">
        <v>5</v>
      </c>
      <c r="B212">
        <v>125</v>
      </c>
      <c r="C212">
        <v>328</v>
      </c>
      <c r="D212">
        <v>1420.14</v>
      </c>
      <c r="E212">
        <v>1171.2</v>
      </c>
      <c r="F212">
        <v>39.238</v>
      </c>
      <c r="H212" t="str">
        <f t="shared" si="3"/>
        <v>A*</v>
      </c>
      <c r="I212">
        <f>IFERROR((B212-MIN(B$3:B811))/(MAX(B$3:B$602) - MIN(B$3:B$602)),0)</f>
        <v>2.664541106809383E-2</v>
      </c>
      <c r="J212">
        <f>IFERROR((C212-MIN(C$3:C811))/(MAX(C$3:C$602) - MIN(C$3:C$602)),0)</f>
        <v>1.925113700080992E-2</v>
      </c>
      <c r="K212">
        <f>IFERROR((D212-MIN(D$3:D811))/(MAX(D$3:D$602) - MIN(D$3:D$602)),0)</f>
        <v>1.1428986581470497E-2</v>
      </c>
      <c r="L212">
        <f>IFERROR((E212-MIN(E$3:E811))/(MAX(E$3:E$602) - MIN(E$3:E$602)),0)</f>
        <v>9.6532546896218093E-3</v>
      </c>
      <c r="M212">
        <f>IFERROR((F212-MIN(F$3:F811))/(MAX(F$3:F$602) - MIN(F$3:F$602)),0)</f>
        <v>1.7024985949900578E-2</v>
      </c>
    </row>
    <row r="213" spans="1:13" x14ac:dyDescent="0.35">
      <c r="A213" t="s">
        <v>0</v>
      </c>
      <c r="B213">
        <v>14</v>
      </c>
      <c r="C213">
        <v>333</v>
      </c>
      <c r="D213">
        <v>7.9790000000000001</v>
      </c>
      <c r="E213">
        <v>3.99</v>
      </c>
      <c r="F213">
        <v>6.0570000000000004</v>
      </c>
      <c r="H213" t="str">
        <f t="shared" si="3"/>
        <v>BFS_Iterative</v>
      </c>
      <c r="I213">
        <f>IFERROR((B213-MIN(B$3:B812))/(MAX(B$3:B$602) - MIN(B$3:B$602)),0)</f>
        <v>1.3664313368253246E-3</v>
      </c>
      <c r="J213">
        <f>IFERROR((C213-MIN(C$3:C812))/(MAX(C$3:C$602) - MIN(C$3:C$602)),0)</f>
        <v>1.9562644072020435E-2</v>
      </c>
      <c r="K213">
        <f>IFERROR((D213-MIN(D$3:D812))/(MAX(D$3:D$602) - MIN(D$3:D$602)),0)</f>
        <v>2.2660679574842975E-7</v>
      </c>
      <c r="L213">
        <f>IFERROR((E213-MIN(E$3:E812))/(MAX(E$3:E$602) - MIN(E$3:E$602)),0)</f>
        <v>8.2467747012882699E-6</v>
      </c>
      <c r="M213">
        <f>IFERROR((F213-MIN(F$3:F812))/(MAX(F$3:F$602) - MIN(F$3:F$602)),0)</f>
        <v>1.9132728579405152E-3</v>
      </c>
    </row>
    <row r="214" spans="1:13" x14ac:dyDescent="0.35">
      <c r="A214" t="s">
        <v>1</v>
      </c>
      <c r="B214">
        <v>14</v>
      </c>
      <c r="C214">
        <v>333</v>
      </c>
      <c r="D214">
        <v>7.9509999999999996</v>
      </c>
      <c r="E214">
        <v>2.992</v>
      </c>
      <c r="F214">
        <v>6.0570000000000004</v>
      </c>
      <c r="H214" t="str">
        <f t="shared" si="3"/>
        <v>BFS_Recursive</v>
      </c>
      <c r="I214">
        <f>IFERROR((B214-MIN(B$3:B813))/(MAX(B$3:B$602) - MIN(B$3:B$602)),0)</f>
        <v>1.3664313368253246E-3</v>
      </c>
      <c r="J214">
        <f>IFERROR((C214-MIN(C$3:C813))/(MAX(C$3:C$602) - MIN(C$3:C$602)),0)</f>
        <v>1.9562644072020435E-2</v>
      </c>
      <c r="K214">
        <f>IFERROR((D214-MIN(D$3:D813))/(MAX(D$3:D$602) - MIN(D$3:D$602)),0)</f>
        <v>0</v>
      </c>
      <c r="L214">
        <f>IFERROR((E214-MIN(E$3:E813))/(MAX(E$3:E$602) - MIN(E$3:E$602)),0)</f>
        <v>0</v>
      </c>
      <c r="M214">
        <f>IFERROR((F214-MIN(F$3:F813))/(MAX(F$3:F$602) - MIN(F$3:F$602)),0)</f>
        <v>1.9132728579405152E-3</v>
      </c>
    </row>
    <row r="215" spans="1:13" x14ac:dyDescent="0.35">
      <c r="A215" t="s">
        <v>2</v>
      </c>
      <c r="B215">
        <v>624</v>
      </c>
      <c r="C215">
        <v>4513</v>
      </c>
      <c r="D215">
        <v>8198.7199999999993</v>
      </c>
      <c r="E215">
        <v>966.18799999999999</v>
      </c>
      <c r="F215">
        <v>312.09800000000001</v>
      </c>
      <c r="H215" t="str">
        <f t="shared" si="3"/>
        <v>DFS_Iterative</v>
      </c>
      <c r="I215">
        <f>IFERROR((B215-MIN(B$3:B814))/(MAX(B$3:B$602) - MIN(B$3:B$602)),0)</f>
        <v>0.14028695058073332</v>
      </c>
      <c r="J215">
        <f>IFERROR((C215-MIN(C$3:C814))/(MAX(C$3:C$602) - MIN(C$3:C$602)),0)</f>
        <v>0.2799825556040122</v>
      </c>
      <c r="K215">
        <f>IFERROR((D215-MIN(D$3:D814))/(MAX(D$3:D$602) - MIN(D$3:D$602)),0)</f>
        <v>6.6288711350197815E-2</v>
      </c>
      <c r="L215">
        <f>IFERROR((E215-MIN(E$3:E814))/(MAX(E$3:E$602) - MIN(E$3:E$602)),0)</f>
        <v>7.9591787627074709E-3</v>
      </c>
      <c r="M215">
        <f>IFERROR((F215-MIN(F$3:F814))/(MAX(F$3:F$602) - MIN(F$3:F$602)),0)</f>
        <v>0.1412943580083745</v>
      </c>
    </row>
    <row r="216" spans="1:13" x14ac:dyDescent="0.35">
      <c r="A216" t="s">
        <v>3</v>
      </c>
      <c r="B216">
        <v>624</v>
      </c>
      <c r="C216">
        <v>4513</v>
      </c>
      <c r="D216">
        <v>8204.43</v>
      </c>
      <c r="E216">
        <v>969.80499999999995</v>
      </c>
      <c r="F216">
        <v>312.09800000000001</v>
      </c>
      <c r="H216" t="str">
        <f t="shared" si="3"/>
        <v>DFS_Recursive</v>
      </c>
      <c r="I216">
        <f>IFERROR((B216-MIN(B$3:B815))/(MAX(B$3:B$602) - MIN(B$3:B$602)),0)</f>
        <v>0.14028695058073332</v>
      </c>
      <c r="J216">
        <f>IFERROR((C216-MIN(C$3:C815))/(MAX(C$3:C$602) - MIN(C$3:C$602)),0)</f>
        <v>0.2799825556040122</v>
      </c>
      <c r="K216">
        <f>IFERROR((D216-MIN(D$3:D815))/(MAX(D$3:D$602) - MIN(D$3:D$602)),0)</f>
        <v>6.6334922950330819E-2</v>
      </c>
      <c r="L216">
        <f>IFERROR((E216-MIN(E$3:E815))/(MAX(E$3:E$602) - MIN(E$3:E$602)),0)</f>
        <v>7.9890671235236625E-3</v>
      </c>
      <c r="M216">
        <f>IFERROR((F216-MIN(F$3:F815))/(MAX(F$3:F$602) - MIN(F$3:F$602)),0)</f>
        <v>0.1412943580083745</v>
      </c>
    </row>
    <row r="217" spans="1:13" x14ac:dyDescent="0.35">
      <c r="A217" t="s">
        <v>4</v>
      </c>
      <c r="B217">
        <v>16</v>
      </c>
      <c r="C217">
        <v>545</v>
      </c>
      <c r="D217">
        <v>705.87</v>
      </c>
      <c r="E217">
        <v>694.14599999999996</v>
      </c>
      <c r="F217">
        <v>4.59</v>
      </c>
      <c r="H217" t="str">
        <f t="shared" si="3"/>
        <v>Dijkstra</v>
      </c>
      <c r="I217">
        <f>IFERROR((B217-MIN(B$3:B816))/(MAX(B$3:B$602) - MIN(B$3:B$602)),0)</f>
        <v>1.8219084491004327E-3</v>
      </c>
      <c r="J217">
        <f>IFERROR((C217-MIN(C$3:C816))/(MAX(C$3:C$602) - MIN(C$3:C$602)),0)</f>
        <v>3.2770543891346336E-2</v>
      </c>
      <c r="K217">
        <f>IFERROR((D217-MIN(D$3:D816))/(MAX(D$3:D$602) - MIN(D$3:D$602)),0)</f>
        <v>5.6483281529266316E-3</v>
      </c>
      <c r="L217">
        <f>IFERROR((E217-MIN(E$3:E816))/(MAX(E$3:E$602) - MIN(E$3:E$602)),0)</f>
        <v>5.7112137493929779E-3</v>
      </c>
      <c r="M217">
        <f>IFERROR((F217-MIN(F$3:F816))/(MAX(F$3:F$602) - MIN(F$3:F$602)),0)</f>
        <v>1.2451530572743081E-3</v>
      </c>
    </row>
    <row r="218" spans="1:13" x14ac:dyDescent="0.35">
      <c r="A218" t="s">
        <v>5</v>
      </c>
      <c r="B218">
        <v>14</v>
      </c>
      <c r="C218">
        <v>41</v>
      </c>
      <c r="D218">
        <v>27.434000000000001</v>
      </c>
      <c r="E218">
        <v>23.934999999999999</v>
      </c>
      <c r="F218">
        <v>5.5039999999999996</v>
      </c>
      <c r="H218" t="str">
        <f t="shared" si="3"/>
        <v>A*</v>
      </c>
      <c r="I218">
        <f>IFERROR((B218-MIN(B$3:B817))/(MAX(B$3:B$602) - MIN(B$3:B$602)),0)</f>
        <v>1.3664313368253246E-3</v>
      </c>
      <c r="J218">
        <f>IFERROR((C218-MIN(C$3:C817))/(MAX(C$3:C$602) - MIN(C$3:C$602)),0)</f>
        <v>1.3706311133262726E-3</v>
      </c>
      <c r="K218">
        <f>IFERROR((D218-MIN(D$3:D817))/(MAX(D$3:D$602) - MIN(D$3:D$602)),0)</f>
        <v>1.5767786434166367E-4</v>
      </c>
      <c r="L218">
        <f>IFERROR((E218-MIN(E$3:E817))/(MAX(E$3:E$602) - MIN(E$3:E$602)),0)</f>
        <v>1.7305831920749518E-4</v>
      </c>
      <c r="M218">
        <f>IFERROR((F218-MIN(F$3:F817))/(MAX(F$3:F$602) - MIN(F$3:F$602)),0)</f>
        <v>1.661418563619852E-3</v>
      </c>
    </row>
    <row r="219" spans="1:13" x14ac:dyDescent="0.35">
      <c r="A219" t="s">
        <v>0</v>
      </c>
      <c r="B219">
        <v>16</v>
      </c>
      <c r="C219">
        <v>544</v>
      </c>
      <c r="D219">
        <v>16.983000000000001</v>
      </c>
      <c r="E219">
        <v>8.9740000000000002</v>
      </c>
      <c r="F219">
        <v>7.9930000000000003</v>
      </c>
      <c r="H219" t="str">
        <f t="shared" si="3"/>
        <v>BFS_Iterative</v>
      </c>
      <c r="I219">
        <f>IFERROR((B219-MIN(B$3:B818))/(MAX(B$3:B$602) - MIN(B$3:B$602)),0)</f>
        <v>1.8219084491004327E-3</v>
      </c>
      <c r="J219">
        <f>IFERROR((C219-MIN(C$3:C818))/(MAX(C$3:C$602) - MIN(C$3:C$602)),0)</f>
        <v>3.270824247710423E-2</v>
      </c>
      <c r="K219">
        <f>IFERROR((D219-MIN(D$3:D818))/(MAX(D$3:D$602) - MIN(D$3:D$602)),0)</f>
        <v>7.3096877828563684E-5</v>
      </c>
      <c r="L219">
        <f>IFERROR((E219-MIN(E$3:E818))/(MAX(E$3:E$602) - MIN(E$3:E$602)),0)</f>
        <v>4.9431068399906238E-5</v>
      </c>
      <c r="M219">
        <f>IFERROR((F219-MIN(F$3:F818))/(MAX(F$3:F$602) - MIN(F$3:F$602)),0)</f>
        <v>2.7949906044229807E-3</v>
      </c>
    </row>
    <row r="220" spans="1:13" x14ac:dyDescent="0.35">
      <c r="A220" t="s">
        <v>1</v>
      </c>
      <c r="B220">
        <v>16</v>
      </c>
      <c r="C220">
        <v>544</v>
      </c>
      <c r="D220">
        <v>15.927</v>
      </c>
      <c r="E220">
        <v>8.9770000000000003</v>
      </c>
      <c r="F220">
        <v>7.9930000000000003</v>
      </c>
      <c r="H220" t="str">
        <f t="shared" si="3"/>
        <v>BFS_Recursive</v>
      </c>
      <c r="I220">
        <f>IFERROR((B220-MIN(B$3:B819))/(MAX(B$3:B$602) - MIN(B$3:B$602)),0)</f>
        <v>1.8219084491004327E-3</v>
      </c>
      <c r="J220">
        <f>IFERROR((C220-MIN(C$3:C819))/(MAX(C$3:C$602) - MIN(C$3:C$602)),0)</f>
        <v>3.270824247710423E-2</v>
      </c>
      <c r="K220">
        <f>IFERROR((D220-MIN(D$3:D819))/(MAX(D$3:D$602) - MIN(D$3:D$602)),0)</f>
        <v>6.455056438890876E-5</v>
      </c>
      <c r="L220">
        <f>IFERROR((E220-MIN(E$3:E819))/(MAX(E$3:E$602) - MIN(E$3:E$602)),0)</f>
        <v>4.9455858303817925E-5</v>
      </c>
      <c r="M220">
        <f>IFERROR((F220-MIN(F$3:F819))/(MAX(F$3:F$602) - MIN(F$3:F$602)),0)</f>
        <v>2.7949906044229807E-3</v>
      </c>
    </row>
    <row r="221" spans="1:13" x14ac:dyDescent="0.35">
      <c r="A221" t="s">
        <v>2</v>
      </c>
      <c r="B221">
        <v>16</v>
      </c>
      <c r="C221">
        <v>47</v>
      </c>
      <c r="D221">
        <v>8130.33</v>
      </c>
      <c r="E221">
        <v>7.9790000000000001</v>
      </c>
      <c r="F221">
        <v>7.9930000000000003</v>
      </c>
      <c r="H221" t="str">
        <f t="shared" si="3"/>
        <v>DFS_Iterative</v>
      </c>
      <c r="I221">
        <f>IFERROR((B221-MIN(B$3:B820))/(MAX(B$3:B$602) - MIN(B$3:B$602)),0)</f>
        <v>1.8219084491004327E-3</v>
      </c>
      <c r="J221">
        <f>IFERROR((C221-MIN(C$3:C820))/(MAX(C$3:C$602) - MIN(C$3:C$602)),0)</f>
        <v>1.7444395987788923E-3</v>
      </c>
      <c r="K221">
        <f>IFERROR((D221-MIN(D$3:D820))/(MAX(D$3:D$602) - MIN(D$3:D$602)),0)</f>
        <v>6.5735224251582292E-2</v>
      </c>
      <c r="L221">
        <f>IFERROR((E221-MIN(E$3:E820))/(MAX(E$3:E$602) - MIN(E$3:E$602)),0)</f>
        <v>4.1209083602529655E-5</v>
      </c>
      <c r="M221">
        <f>IFERROR((F221-MIN(F$3:F820))/(MAX(F$3:F$602) - MIN(F$3:F$602)),0)</f>
        <v>2.7949906044229807E-3</v>
      </c>
    </row>
    <row r="222" spans="1:13" x14ac:dyDescent="0.35">
      <c r="A222" t="s">
        <v>3</v>
      </c>
      <c r="B222">
        <v>16</v>
      </c>
      <c r="C222">
        <v>47</v>
      </c>
      <c r="D222">
        <v>8113.57</v>
      </c>
      <c r="E222">
        <v>7.98</v>
      </c>
      <c r="F222">
        <v>7.9930000000000003</v>
      </c>
      <c r="H222" t="str">
        <f t="shared" si="3"/>
        <v>DFS_Recursive</v>
      </c>
      <c r="I222">
        <f>IFERROR((B222-MIN(B$3:B821))/(MAX(B$3:B$602) - MIN(B$3:B$602)),0)</f>
        <v>1.8219084491004327E-3</v>
      </c>
      <c r="J222">
        <f>IFERROR((C222-MIN(C$3:C821))/(MAX(C$3:C$602) - MIN(C$3:C$602)),0)</f>
        <v>1.7444395987788923E-3</v>
      </c>
      <c r="K222">
        <f>IFERROR((D222-MIN(D$3:D821))/(MAX(D$3:D$602) - MIN(D$3:D$602)),0)</f>
        <v>6.5599583898127159E-2</v>
      </c>
      <c r="L222">
        <f>IFERROR((E222-MIN(E$3:E821))/(MAX(E$3:E$602) - MIN(E$3:E$602)),0)</f>
        <v>4.1217346903833555E-5</v>
      </c>
      <c r="M222">
        <f>IFERROR((F222-MIN(F$3:F821))/(MAX(F$3:F$602) - MIN(F$3:F$602)),0)</f>
        <v>2.7949906044229807E-3</v>
      </c>
    </row>
    <row r="223" spans="1:13" x14ac:dyDescent="0.35">
      <c r="A223" t="s">
        <v>4</v>
      </c>
      <c r="B223">
        <v>22</v>
      </c>
      <c r="C223">
        <v>1329</v>
      </c>
      <c r="D223">
        <v>4021.66</v>
      </c>
      <c r="E223">
        <v>3995.61</v>
      </c>
      <c r="F223">
        <v>6.4130000000000003</v>
      </c>
      <c r="H223" t="str">
        <f t="shared" si="3"/>
        <v>Dijkstra</v>
      </c>
      <c r="I223">
        <f>IFERROR((B223-MIN(B$3:B822))/(MAX(B$3:B$602) - MIN(B$3:B$602)),0)</f>
        <v>3.1883397859257573E-3</v>
      </c>
      <c r="J223">
        <f>IFERROR((C223-MIN(C$3:C822))/(MAX(C$3:C$602) - MIN(C$3:C$602)),0)</f>
        <v>8.1614852657155318E-2</v>
      </c>
      <c r="K223">
        <f>IFERROR((D223-MIN(D$3:D822))/(MAX(D$3:D$602) - MIN(D$3:D$602)),0)</f>
        <v>3.2483347698450675E-2</v>
      </c>
      <c r="L223">
        <f>IFERROR((E223-MIN(E$3:E822))/(MAX(E$3:E$602) - MIN(E$3:E$602)),0)</f>
        <v>3.2992205525358878E-2</v>
      </c>
      <c r="M223">
        <f>IFERROR((F223-MIN(F$3:F822))/(MAX(F$3:F$602) - MIN(F$3:F$602)),0)</f>
        <v>2.0754069063639437E-3</v>
      </c>
    </row>
    <row r="224" spans="1:13" x14ac:dyDescent="0.35">
      <c r="A224" t="s">
        <v>5</v>
      </c>
      <c r="B224">
        <v>16</v>
      </c>
      <c r="C224">
        <v>47</v>
      </c>
      <c r="D224">
        <v>72.778999999999996</v>
      </c>
      <c r="E224">
        <v>63.828000000000003</v>
      </c>
      <c r="F224">
        <v>7.9930000000000003</v>
      </c>
      <c r="H224" t="str">
        <f t="shared" si="3"/>
        <v>A*</v>
      </c>
      <c r="I224">
        <f>IFERROR((B224-MIN(B$3:B823))/(MAX(B$3:B$602) - MIN(B$3:B$602)),0)</f>
        <v>1.8219084491004327E-3</v>
      </c>
      <c r="J224">
        <f>IFERROR((C224-MIN(C$3:C823))/(MAX(C$3:C$602) - MIN(C$3:C$602)),0)</f>
        <v>1.7444395987788923E-3</v>
      </c>
      <c r="K224">
        <f>IFERROR((D224-MIN(D$3:D823))/(MAX(D$3:D$602) - MIN(D$3:D$602)),0)</f>
        <v>5.2465947695639139E-4</v>
      </c>
      <c r="L224">
        <f>IFERROR((E224-MIN(E$3:E823))/(MAX(E$3:E$602) - MIN(E$3:E$602)),0)</f>
        <v>5.0270619812382074E-4</v>
      </c>
      <c r="M224">
        <f>IFERROR((F224-MIN(F$3:F823))/(MAX(F$3:F$602) - MIN(F$3:F$602)),0)</f>
        <v>2.7949906044229807E-3</v>
      </c>
    </row>
    <row r="225" spans="1:13" x14ac:dyDescent="0.35">
      <c r="A225" t="s">
        <v>0</v>
      </c>
      <c r="B225">
        <v>113</v>
      </c>
      <c r="C225">
        <v>7161</v>
      </c>
      <c r="D225">
        <v>384.00700000000001</v>
      </c>
      <c r="E225">
        <v>311.64400000000001</v>
      </c>
      <c r="F225">
        <v>52.640999999999998</v>
      </c>
      <c r="H225" t="str">
        <f t="shared" si="3"/>
        <v>BFS_Iterative</v>
      </c>
      <c r="I225">
        <f>IFERROR((B225-MIN(B$3:B824))/(MAX(B$3:B$602) - MIN(B$3:B$602)),0)</f>
        <v>2.3912548394443178E-2</v>
      </c>
      <c r="J225">
        <f>IFERROR((C225-MIN(C$3:C824))/(MAX(C$3:C$602) - MIN(C$3:C$602)),0)</f>
        <v>0.44495670051710173</v>
      </c>
      <c r="K225">
        <f>IFERROR((D225-MIN(D$3:D824))/(MAX(D$3:D$602) - MIN(D$3:D$602)),0)</f>
        <v>3.043458756498931E-3</v>
      </c>
      <c r="L225">
        <f>IFERROR((E225-MIN(E$3:E824))/(MAX(E$3:E$602) - MIN(E$3:E$602)),0)</f>
        <v>2.5504844740501268E-3</v>
      </c>
      <c r="M225">
        <f>IFERROR((F225-MIN(F$3:F824))/(MAX(F$3:F$602) - MIN(F$3:F$602)),0)</f>
        <v>2.3129150699954547E-2</v>
      </c>
    </row>
    <row r="226" spans="1:13" x14ac:dyDescent="0.35">
      <c r="A226" t="s">
        <v>1</v>
      </c>
      <c r="B226">
        <v>113</v>
      </c>
      <c r="C226">
        <v>7161</v>
      </c>
      <c r="D226">
        <v>379.767</v>
      </c>
      <c r="E226">
        <v>314.15899999999999</v>
      </c>
      <c r="F226">
        <v>52.640999999999998</v>
      </c>
      <c r="H226" t="str">
        <f t="shared" si="3"/>
        <v>BFS_Recursive</v>
      </c>
      <c r="I226">
        <f>IFERROR((B226-MIN(B$3:B825))/(MAX(B$3:B$602) - MIN(B$3:B$602)),0)</f>
        <v>2.3912548394443178E-2</v>
      </c>
      <c r="J226">
        <f>IFERROR((C226-MIN(C$3:C825))/(MAX(C$3:C$602) - MIN(C$3:C$602)),0)</f>
        <v>0.44495670051710173</v>
      </c>
      <c r="K226">
        <f>IFERROR((D226-MIN(D$3:D825))/(MAX(D$3:D$602) - MIN(D$3:D$602)),0)</f>
        <v>3.0091440131427409E-3</v>
      </c>
      <c r="L226">
        <f>IFERROR((E226-MIN(E$3:E825))/(MAX(E$3:E$602) - MIN(E$3:E$602)),0)</f>
        <v>2.5712666768294254E-3</v>
      </c>
      <c r="M226">
        <f>IFERROR((F226-MIN(F$3:F825))/(MAX(F$3:F$602) - MIN(F$3:F$602)),0)</f>
        <v>2.3129150699954547E-2</v>
      </c>
    </row>
    <row r="227" spans="1:13" x14ac:dyDescent="0.35">
      <c r="A227" t="s">
        <v>2</v>
      </c>
      <c r="B227">
        <v>4399</v>
      </c>
      <c r="C227">
        <v>8812</v>
      </c>
      <c r="D227">
        <v>4765.63</v>
      </c>
      <c r="E227">
        <v>6912.83</v>
      </c>
      <c r="F227">
        <v>2197.5700000000002</v>
      </c>
      <c r="H227" t="str">
        <f t="shared" si="3"/>
        <v>DFS_Iterative</v>
      </c>
      <c r="I227">
        <f>IFERROR((B227-MIN(B$3:B826))/(MAX(B$3:B$602) - MIN(B$3:B$602)),0)</f>
        <v>1</v>
      </c>
      <c r="J227">
        <f>IFERROR((C227-MIN(C$3:C826))/(MAX(C$3:C$602) - MIN(C$3:C$602)),0)</f>
        <v>0.54781633543081432</v>
      </c>
      <c r="K227">
        <f>IFERROR((D227-MIN(D$3:D826))/(MAX(D$3:D$602) - MIN(D$3:D$602)),0)</f>
        <v>3.8504371192484836E-2</v>
      </c>
      <c r="L227">
        <f>IFERROR((E227-MIN(E$3:E826))/(MAX(E$3:E$602) - MIN(E$3:E$602)),0)</f>
        <v>5.7098073355110544E-2</v>
      </c>
      <c r="M227">
        <f>IFERROR((F227-MIN(F$3:F826))/(MAX(F$3:F$602) - MIN(F$3:F$602)),0)</f>
        <v>1</v>
      </c>
    </row>
    <row r="228" spans="1:13" x14ac:dyDescent="0.35">
      <c r="A228" t="s">
        <v>3</v>
      </c>
      <c r="B228">
        <v>4399</v>
      </c>
      <c r="C228">
        <v>8812</v>
      </c>
      <c r="D228">
        <v>4808.1099999999997</v>
      </c>
      <c r="E228">
        <v>6914.28</v>
      </c>
      <c r="F228">
        <v>2197.5700000000002</v>
      </c>
      <c r="H228" t="str">
        <f t="shared" si="3"/>
        <v>DFS_Recursive</v>
      </c>
      <c r="I228">
        <f>IFERROR((B228-MIN(B$3:B827))/(MAX(B$3:B$602) - MIN(B$3:B$602)),0)</f>
        <v>1</v>
      </c>
      <c r="J228">
        <f>IFERROR((C228-MIN(C$3:C827))/(MAX(C$3:C$602) - MIN(C$3:C$602)),0)</f>
        <v>0.54781633543081432</v>
      </c>
      <c r="K228">
        <f>IFERROR((D228-MIN(D$3:D827))/(MAX(D$3:D$602) - MIN(D$3:D$602)),0)</f>
        <v>3.8848166074034587E-2</v>
      </c>
      <c r="L228">
        <f>IFERROR((E228-MIN(E$3:E827))/(MAX(E$3:E$602) - MIN(E$3:E$602)),0)</f>
        <v>5.7110055142001195E-2</v>
      </c>
      <c r="M228">
        <f>IFERROR((F228-MIN(F$3:F827))/(MAX(F$3:F$602) - MIN(F$3:F$602)),0)</f>
        <v>1</v>
      </c>
    </row>
    <row r="229" spans="1:13" x14ac:dyDescent="0.35">
      <c r="A229" t="s">
        <v>4</v>
      </c>
      <c r="B229">
        <v>127</v>
      </c>
      <c r="C229">
        <v>10527</v>
      </c>
      <c r="D229">
        <v>81045.5</v>
      </c>
      <c r="E229">
        <v>80464.100000000006</v>
      </c>
      <c r="F229">
        <v>29.073</v>
      </c>
      <c r="H229" t="str">
        <f t="shared" si="3"/>
        <v>Dijkstra</v>
      </c>
      <c r="I229">
        <f>IFERROR((B229-MIN(B$3:B828))/(MAX(B$3:B$602) - MIN(B$3:B$602)),0)</f>
        <v>2.7100888180368935E-2</v>
      </c>
      <c r="J229">
        <f>IFERROR((C229-MIN(C$3:C828))/(MAX(C$3:C$602) - MIN(C$3:C$602)),0)</f>
        <v>0.65466326085602145</v>
      </c>
      <c r="K229">
        <f>IFERROR((D229-MIN(D$3:D828))/(MAX(D$3:D$602) - MIN(D$3:D$602)),0)</f>
        <v>0.65584497550700216</v>
      </c>
      <c r="L229">
        <f>IFERROR((E229-MIN(E$3:E828))/(MAX(E$3:E$602) - MIN(E$3:E$602)),0)</f>
        <v>0.66487437864932186</v>
      </c>
      <c r="M229">
        <f>IFERROR((F229-MIN(F$3:F828))/(MAX(F$3:F$602) - MIN(F$3:F$602)),0)</f>
        <v>1.2395512348147345E-2</v>
      </c>
    </row>
    <row r="230" spans="1:13" x14ac:dyDescent="0.35">
      <c r="A230" t="s">
        <v>5</v>
      </c>
      <c r="B230">
        <v>113</v>
      </c>
      <c r="C230">
        <v>309</v>
      </c>
      <c r="D230">
        <v>2664.8</v>
      </c>
      <c r="E230">
        <v>2307.9699999999998</v>
      </c>
      <c r="F230">
        <v>46.87</v>
      </c>
      <c r="H230" t="str">
        <f t="shared" si="3"/>
        <v>A*</v>
      </c>
      <c r="I230">
        <f>IFERROR((B230-MIN(B$3:B829))/(MAX(B$3:B$602) - MIN(B$3:B$602)),0)</f>
        <v>2.3912548394443178E-2</v>
      </c>
      <c r="J230">
        <f>IFERROR((C230-MIN(C$3:C829))/(MAX(C$3:C$602) - MIN(C$3:C$602)),0)</f>
        <v>1.8067410130209956E-2</v>
      </c>
      <c r="K230">
        <f>IFERROR((D230-MIN(D$3:D829))/(MAX(D$3:D$602) - MIN(D$3:D$602)),0)</f>
        <v>2.1502144238478921E-2</v>
      </c>
      <c r="L230">
        <f>IFERROR((E230-MIN(E$3:E829))/(MAX(E$3:E$602) - MIN(E$3:E$602)),0)</f>
        <v>1.9046727712851732E-2</v>
      </c>
      <c r="M230">
        <f>IFERROR((F230-MIN(F$3:F829))/(MAX(F$3:F$602) - MIN(F$3:F$602)),0)</f>
        <v>2.0500848471157899E-2</v>
      </c>
    </row>
    <row r="231" spans="1:13" x14ac:dyDescent="0.35">
      <c r="A231" t="s">
        <v>0</v>
      </c>
      <c r="B231">
        <v>19</v>
      </c>
      <c r="C231">
        <v>461</v>
      </c>
      <c r="D231">
        <v>53.856000000000002</v>
      </c>
      <c r="E231">
        <v>40.89</v>
      </c>
      <c r="F231">
        <v>11.333</v>
      </c>
      <c r="H231" t="str">
        <f t="shared" si="3"/>
        <v>BFS_Iterative</v>
      </c>
      <c r="I231">
        <f>IFERROR((B231-MIN(B$3:B830))/(MAX(B$3:B$602) - MIN(B$3:B$602)),0)</f>
        <v>2.5051241175130948E-3</v>
      </c>
      <c r="J231">
        <f>IFERROR((C231-MIN(C$3:C830))/(MAX(C$3:C$602) - MIN(C$3:C$602)),0)</f>
        <v>2.7537225095009658E-2</v>
      </c>
      <c r="K231">
        <f>IFERROR((D231-MIN(D$3:D830))/(MAX(D$3:D$602) - MIN(D$3:D$602)),0)</f>
        <v>3.715137485296962E-4</v>
      </c>
      <c r="L231">
        <f>IFERROR((E231-MIN(E$3:E830))/(MAX(E$3:E$602) - MIN(E$3:E$602)),0)</f>
        <v>3.1316259281505293E-4</v>
      </c>
      <c r="M231">
        <f>IFERROR((F231-MIN(F$3:F830))/(MAX(F$3:F$602) - MIN(F$3:F$602)),0)</f>
        <v>4.31613589019335E-3</v>
      </c>
    </row>
    <row r="232" spans="1:13" x14ac:dyDescent="0.35">
      <c r="A232" t="s">
        <v>1</v>
      </c>
      <c r="B232">
        <v>19</v>
      </c>
      <c r="C232">
        <v>461</v>
      </c>
      <c r="D232">
        <v>49.866999999999997</v>
      </c>
      <c r="E232">
        <v>40.918999999999997</v>
      </c>
      <c r="F232">
        <v>11.333</v>
      </c>
      <c r="H232" t="str">
        <f t="shared" si="3"/>
        <v>BFS_Recursive</v>
      </c>
      <c r="I232">
        <f>IFERROR((B232-MIN(B$3:B831))/(MAX(B$3:B$602) - MIN(B$3:B$602)),0)</f>
        <v>2.5051241175130948E-3</v>
      </c>
      <c r="J232">
        <f>IFERROR((C232-MIN(C$3:C831))/(MAX(C$3:C$602) - MIN(C$3:C$602)),0)</f>
        <v>2.7537225095009658E-2</v>
      </c>
      <c r="K232">
        <f>IFERROR((D232-MIN(D$3:D831))/(MAX(D$3:D$602) - MIN(D$3:D$602)),0)</f>
        <v>3.3923037323539364E-4</v>
      </c>
      <c r="L232">
        <f>IFERROR((E232-MIN(E$3:E831))/(MAX(E$3:E$602) - MIN(E$3:E$602)),0)</f>
        <v>3.1340222855286587E-4</v>
      </c>
      <c r="M232">
        <f>IFERROR((F232-MIN(F$3:F831))/(MAX(F$3:F$602) - MIN(F$3:F$602)),0)</f>
        <v>4.31613589019335E-3</v>
      </c>
    </row>
    <row r="233" spans="1:13" x14ac:dyDescent="0.35">
      <c r="A233" t="s">
        <v>2</v>
      </c>
      <c r="B233">
        <v>221</v>
      </c>
      <c r="C233">
        <v>9959</v>
      </c>
      <c r="D233">
        <v>4770.43</v>
      </c>
      <c r="E233">
        <v>364.02600000000001</v>
      </c>
      <c r="F233">
        <v>107.98</v>
      </c>
      <c r="H233" t="str">
        <f t="shared" si="3"/>
        <v>DFS_Iterative</v>
      </c>
      <c r="I233">
        <f>IFERROR((B233-MIN(B$3:B832))/(MAX(B$3:B$602) - MIN(B$3:B$602)),0)</f>
        <v>4.8508312457299023E-2</v>
      </c>
      <c r="J233">
        <f>IFERROR((C233-MIN(C$3:C832))/(MAX(C$3:C$602) - MIN(C$3:C$602)),0)</f>
        <v>0.61927605756650672</v>
      </c>
      <c r="K233">
        <f>IFERROR((D233-MIN(D$3:D832))/(MAX(D$3:D$602) - MIN(D$3:D$602)),0)</f>
        <v>3.8543218071756001E-2</v>
      </c>
      <c r="L233">
        <f>IFERROR((E233-MIN(E$3:E832))/(MAX(E$3:E$602) - MIN(E$3:E$602)),0)</f>
        <v>2.9833327229508103E-3</v>
      </c>
      <c r="M233">
        <f>IFERROR((F233-MIN(F$3:F832))/(MAX(F$3:F$602) - MIN(F$3:F$602)),0)</f>
        <v>4.8332342008112171E-2</v>
      </c>
    </row>
    <row r="234" spans="1:13" x14ac:dyDescent="0.35">
      <c r="A234" t="s">
        <v>3</v>
      </c>
      <c r="B234">
        <v>221</v>
      </c>
      <c r="C234">
        <v>9959</v>
      </c>
      <c r="D234">
        <v>4781.37</v>
      </c>
      <c r="E234">
        <v>357.07600000000002</v>
      </c>
      <c r="F234">
        <v>107.98</v>
      </c>
      <c r="H234" t="str">
        <f t="shared" si="3"/>
        <v>DFS_Recursive</v>
      </c>
      <c r="I234">
        <f>IFERROR((B234-MIN(B$3:B833))/(MAX(B$3:B$602) - MIN(B$3:B$602)),0)</f>
        <v>4.8508312457299023E-2</v>
      </c>
      <c r="J234">
        <f>IFERROR((C234-MIN(C$3:C833))/(MAX(C$3:C$602) - MIN(C$3:C$602)),0)</f>
        <v>0.61927605756650672</v>
      </c>
      <c r="K234">
        <f>IFERROR((D234-MIN(D$3:D833))/(MAX(D$3:D$602) - MIN(D$3:D$602)),0)</f>
        <v>3.8631756584094845E-2</v>
      </c>
      <c r="L234">
        <f>IFERROR((E234-MIN(E$3:E833))/(MAX(E$3:E$602) - MIN(E$3:E$602)),0)</f>
        <v>2.9259027788887328E-3</v>
      </c>
      <c r="M234">
        <f>IFERROR((F234-MIN(F$3:F833))/(MAX(F$3:F$602) - MIN(F$3:F$602)),0)</f>
        <v>4.8332342008112171E-2</v>
      </c>
    </row>
    <row r="235" spans="1:13" x14ac:dyDescent="0.35">
      <c r="A235" t="s">
        <v>4</v>
      </c>
      <c r="B235">
        <v>21</v>
      </c>
      <c r="C235">
        <v>609</v>
      </c>
      <c r="D235">
        <v>6079.25</v>
      </c>
      <c r="E235">
        <v>6082.36</v>
      </c>
      <c r="F235">
        <v>5.8810000000000002</v>
      </c>
      <c r="H235" t="str">
        <f t="shared" si="3"/>
        <v>Dijkstra</v>
      </c>
      <c r="I235">
        <f>IFERROR((B235-MIN(B$3:B834))/(MAX(B$3:B$602) - MIN(B$3:B$602)),0)</f>
        <v>2.960601229788203E-3</v>
      </c>
      <c r="J235">
        <f>IFERROR((C235-MIN(C$3:C834))/(MAX(C$3:C$602) - MIN(C$3:C$602)),0)</f>
        <v>3.6757834402840944E-2</v>
      </c>
      <c r="K235">
        <f>IFERROR((D235-MIN(D$3:D834))/(MAX(D$3:D$602) - MIN(D$3:D$602)),0)</f>
        <v>4.9135629015022241E-2</v>
      </c>
      <c r="L235">
        <f>IFERROR((E235-MIN(E$3:E834))/(MAX(E$3:E$602) - MIN(E$3:E$602)),0)</f>
        <v>5.0235649521263984E-2</v>
      </c>
      <c r="M235">
        <f>IFERROR((F235-MIN(F$3:F834))/(MAX(F$3:F$602) - MIN(F$3:F$602)),0)</f>
        <v>1.833116699169382E-3</v>
      </c>
    </row>
    <row r="236" spans="1:13" x14ac:dyDescent="0.35">
      <c r="A236" t="s">
        <v>5</v>
      </c>
      <c r="B236">
        <v>19</v>
      </c>
      <c r="C236">
        <v>50</v>
      </c>
      <c r="D236">
        <v>355.02499999999998</v>
      </c>
      <c r="E236">
        <v>315.15899999999999</v>
      </c>
      <c r="F236">
        <v>8.3070000000000004</v>
      </c>
      <c r="H236" t="str">
        <f t="shared" si="3"/>
        <v>A*</v>
      </c>
      <c r="I236">
        <f>IFERROR((B236-MIN(B$3:B835))/(MAX(B$3:B$602) - MIN(B$3:B$602)),0)</f>
        <v>2.5051241175130948E-3</v>
      </c>
      <c r="J236">
        <f>IFERROR((C236-MIN(C$3:C835))/(MAX(C$3:C$602) - MIN(C$3:C$602)),0)</f>
        <v>1.9313438415052022E-3</v>
      </c>
      <c r="K236">
        <f>IFERROR((D236-MIN(D$3:D835))/(MAX(D$3:D$602) - MIN(D$3:D$602)),0)</f>
        <v>2.8089045366996137E-3</v>
      </c>
      <c r="L236">
        <f>IFERROR((E236-MIN(E$3:E835))/(MAX(E$3:E$602) - MIN(E$3:E$602)),0)</f>
        <v>2.5795299781333214E-3</v>
      </c>
      <c r="M236">
        <f>IFERROR((F236-MIN(F$3:F835))/(MAX(F$3:F$602) - MIN(F$3:F$602)),0)</f>
        <v>2.9379964785942068E-3</v>
      </c>
    </row>
    <row r="237" spans="1:13" x14ac:dyDescent="0.35">
      <c r="A237" t="s">
        <v>0</v>
      </c>
      <c r="B237">
        <v>102</v>
      </c>
      <c r="C237">
        <v>6108</v>
      </c>
      <c r="D237">
        <v>150.624</v>
      </c>
      <c r="E237">
        <v>30.481999999999999</v>
      </c>
      <c r="F237">
        <v>53.804000000000002</v>
      </c>
      <c r="H237" t="str">
        <f t="shared" si="3"/>
        <v>BFS_Iterative</v>
      </c>
      <c r="I237">
        <f>IFERROR((B237-MIN(B$3:B836))/(MAX(B$3:B$602) - MIN(B$3:B$602)),0)</f>
        <v>2.1407424276930084E-2</v>
      </c>
      <c r="J237">
        <f>IFERROR((C237-MIN(C$3:C836))/(MAX(C$3:C$602) - MIN(C$3:C$602)),0)</f>
        <v>0.37935331132016697</v>
      </c>
      <c r="K237">
        <f>IFERROR((D237-MIN(D$3:D836))/(MAX(D$3:D$602) - MIN(D$3:D$602)),0)</f>
        <v>1.1546668346362563E-3</v>
      </c>
      <c r="L237">
        <f>IFERROR((E237-MIN(E$3:E836))/(MAX(E$3:E$602) - MIN(E$3:E$602)),0)</f>
        <v>2.271581528441027E-4</v>
      </c>
      <c r="M237">
        <f>IFERROR((F237-MIN(F$3:F836))/(MAX(F$3:F$602) - MIN(F$3:F$602)),0)</f>
        <v>2.3658818953652433E-2</v>
      </c>
    </row>
    <row r="238" spans="1:13" x14ac:dyDescent="0.35">
      <c r="A238" t="s">
        <v>1</v>
      </c>
      <c r="B238">
        <v>102</v>
      </c>
      <c r="C238">
        <v>6108</v>
      </c>
      <c r="D238">
        <v>142.12799999999999</v>
      </c>
      <c r="E238">
        <v>27.948</v>
      </c>
      <c r="F238">
        <v>53.804000000000002</v>
      </c>
      <c r="H238" t="str">
        <f t="shared" si="3"/>
        <v>BFS_Recursive</v>
      </c>
      <c r="I238">
        <f>IFERROR((B238-MIN(B$3:B837))/(MAX(B$3:B$602) - MIN(B$3:B$602)),0)</f>
        <v>2.1407424276930084E-2</v>
      </c>
      <c r="J238">
        <f>IFERROR((C238-MIN(C$3:C837))/(MAX(C$3:C$602) - MIN(C$3:C$602)),0)</f>
        <v>0.37935331132016697</v>
      </c>
      <c r="K238">
        <f>IFERROR((D238-MIN(D$3:D837))/(MAX(D$3:D$602) - MIN(D$3:D$602)),0)</f>
        <v>1.0859078583263053E-3</v>
      </c>
      <c r="L238">
        <f>IFERROR((E238-MIN(E$3:E837))/(MAX(E$3:E$602) - MIN(E$3:E$602)),0)</f>
        <v>2.0621894734003008E-4</v>
      </c>
      <c r="M238">
        <f>IFERROR((F238-MIN(F$3:F837))/(MAX(F$3:F$602) - MIN(F$3:F$602)),0)</f>
        <v>2.3658818953652433E-2</v>
      </c>
    </row>
    <row r="239" spans="1:13" x14ac:dyDescent="0.35">
      <c r="A239" t="s">
        <v>2</v>
      </c>
      <c r="B239">
        <v>3198</v>
      </c>
      <c r="C239">
        <v>9207</v>
      </c>
      <c r="D239">
        <v>6643.79</v>
      </c>
      <c r="E239">
        <v>5111.8</v>
      </c>
      <c r="F239">
        <v>1583.11</v>
      </c>
      <c r="H239" t="str">
        <f t="shared" si="3"/>
        <v>DFS_Iterative</v>
      </c>
      <c r="I239">
        <f>IFERROR((B239-MIN(B$3:B838))/(MAX(B$3:B$602) - MIN(B$3:B$602)),0)</f>
        <v>0.72648599407879755</v>
      </c>
      <c r="J239">
        <f>IFERROR((C239-MIN(C$3:C838))/(MAX(C$3:C$602) - MIN(C$3:C$602)),0)</f>
        <v>0.5724253940564451</v>
      </c>
      <c r="K239">
        <f>IFERROR((D239-MIN(D$3:D838))/(MAX(D$3:D$602) - MIN(D$3:D$602)),0)</f>
        <v>5.37045076033014E-2</v>
      </c>
      <c r="L239">
        <f>IFERROR((E239-MIN(E$3:E838))/(MAX(E$3:E$602) - MIN(E$3:E$602)),0)</f>
        <v>4.2215619807754623E-2</v>
      </c>
      <c r="M239">
        <f>IFERROR((F239-MIN(F$3:F838))/(MAX(F$3:F$602) - MIN(F$3:F$602)),0)</f>
        <v>0.72015481069028109</v>
      </c>
    </row>
    <row r="240" spans="1:13" x14ac:dyDescent="0.35">
      <c r="A240" t="s">
        <v>3</v>
      </c>
      <c r="B240">
        <v>3198</v>
      </c>
      <c r="C240">
        <v>9207</v>
      </c>
      <c r="D240">
        <v>6619.38</v>
      </c>
      <c r="E240">
        <v>5105.1499999999996</v>
      </c>
      <c r="F240">
        <v>1583.11</v>
      </c>
      <c r="H240" t="str">
        <f t="shared" si="3"/>
        <v>DFS_Recursive</v>
      </c>
      <c r="I240">
        <f>IFERROR((B240-MIN(B$3:B839))/(MAX(B$3:B$602) - MIN(B$3:B$602)),0)</f>
        <v>0.72648599407879755</v>
      </c>
      <c r="J240">
        <f>IFERROR((C240-MIN(C$3:C839))/(MAX(C$3:C$602) - MIN(C$3:C$602)),0)</f>
        <v>0.5724253940564451</v>
      </c>
      <c r="K240">
        <f>IFERROR((D240-MIN(D$3:D839))/(MAX(D$3:D$602) - MIN(D$3:D$602)),0)</f>
        <v>5.3506955036007858E-2</v>
      </c>
      <c r="L240">
        <f>IFERROR((E240-MIN(E$3:E839))/(MAX(E$3:E$602) - MIN(E$3:E$602)),0)</f>
        <v>4.2160668854083712E-2</v>
      </c>
      <c r="M240">
        <f>IFERROR((F240-MIN(F$3:F839))/(MAX(F$3:F$602) - MIN(F$3:F$602)),0)</f>
        <v>0.72015481069028109</v>
      </c>
    </row>
    <row r="241" spans="1:13" x14ac:dyDescent="0.35">
      <c r="A241" t="s">
        <v>4</v>
      </c>
      <c r="B241">
        <v>106</v>
      </c>
      <c r="C241">
        <v>8324</v>
      </c>
      <c r="D241">
        <v>36073.800000000003</v>
      </c>
      <c r="E241">
        <v>36298.300000000003</v>
      </c>
      <c r="F241">
        <v>26.274999999999999</v>
      </c>
      <c r="H241" t="str">
        <f t="shared" si="3"/>
        <v>Dijkstra</v>
      </c>
      <c r="I241">
        <f>IFERROR((B241-MIN(B$3:B840))/(MAX(B$3:B$602) - MIN(B$3:B$602)),0)</f>
        <v>2.2318378501480302E-2</v>
      </c>
      <c r="J241">
        <f>IFERROR((C241-MIN(C$3:C840))/(MAX(C$3:C$602) - MIN(C$3:C$602)),0)</f>
        <v>0.5174132452806679</v>
      </c>
      <c r="K241">
        <f>IFERROR((D241-MIN(D$3:D840))/(MAX(D$3:D$602) - MIN(D$3:D$602)),0)</f>
        <v>0.29188451706559188</v>
      </c>
      <c r="L241">
        <f>IFERROR((E241-MIN(E$3:E840))/(MAX(E$3:E$602) - MIN(E$3:E$602)),0)</f>
        <v>0.29991906592170914</v>
      </c>
      <c r="M241">
        <f>IFERROR((F241-MIN(F$3:F840))/(MAX(F$3:F$602) - MIN(F$3:F$602)),0)</f>
        <v>1.1121211596774443E-2</v>
      </c>
    </row>
    <row r="242" spans="1:13" x14ac:dyDescent="0.35">
      <c r="A242" t="s">
        <v>5</v>
      </c>
      <c r="B242">
        <v>102</v>
      </c>
      <c r="C242">
        <v>264</v>
      </c>
      <c r="D242">
        <v>510.66</v>
      </c>
      <c r="E242">
        <v>432.40600000000001</v>
      </c>
      <c r="F242">
        <v>36.927999999999997</v>
      </c>
      <c r="H242" t="str">
        <f t="shared" si="3"/>
        <v>A*</v>
      </c>
      <c r="I242">
        <f>IFERROR((B242-MIN(B$3:B841))/(MAX(B$3:B$602) - MIN(B$3:B$602)),0)</f>
        <v>2.1407424276930084E-2</v>
      </c>
      <c r="J242">
        <f>IFERROR((C242-MIN(C$3:C841))/(MAX(C$3:C$602) - MIN(C$3:C$602)),0)</f>
        <v>1.5263846489315308E-2</v>
      </c>
      <c r="K242">
        <f>IFERROR((D242-MIN(D$3:D841))/(MAX(D$3:D$602) - MIN(D$3:D$602)),0)</f>
        <v>4.068474131567695E-3</v>
      </c>
      <c r="L242">
        <f>IFERROR((E242-MIN(E$3:E841))/(MAX(E$3:E$602) - MIN(E$3:E$602)),0)</f>
        <v>3.548377266111223E-3</v>
      </c>
      <c r="M242">
        <f>IFERROR((F242-MIN(F$3:F841))/(MAX(F$3:F$602) - MIN(F$3:F$602)),0)</f>
        <v>1.5972936366029453E-2</v>
      </c>
    </row>
    <row r="243" spans="1:13" x14ac:dyDescent="0.35">
      <c r="A243" t="s">
        <v>0</v>
      </c>
      <c r="B243">
        <v>57</v>
      </c>
      <c r="C243">
        <v>5433</v>
      </c>
      <c r="D243">
        <v>200.19800000000001</v>
      </c>
      <c r="E243">
        <v>116.22499999999999</v>
      </c>
      <c r="F243">
        <v>25.626000000000001</v>
      </c>
      <c r="H243" t="str">
        <f t="shared" si="3"/>
        <v>BFS_Iterative</v>
      </c>
      <c r="I243">
        <f>IFERROR((B243-MIN(B$3:B842))/(MAX(B$3:B$602) - MIN(B$3:B$602)),0)</f>
        <v>1.1159189250740151E-2</v>
      </c>
      <c r="J243">
        <f>IFERROR((C243-MIN(C$3:C842))/(MAX(C$3:C$602) - MIN(C$3:C$602)),0)</f>
        <v>0.33729985670674723</v>
      </c>
      <c r="K243">
        <f>IFERROR((D243-MIN(D$3:D842))/(MAX(D$3:D$602) - MIN(D$3:D$602)),0)</f>
        <v>1.5558741665088445E-3</v>
      </c>
      <c r="L243">
        <f>IFERROR((E243-MIN(E$3:E842))/(MAX(E$3:E$602) - MIN(E$3:E$602)),0)</f>
        <v>9.3567839654406257E-4</v>
      </c>
      <c r="M243">
        <f>IFERROR((F243-MIN(F$3:F842))/(MAX(F$3:F$602) - MIN(F$3:F$602)),0)</f>
        <v>1.082563576130589E-2</v>
      </c>
    </row>
    <row r="244" spans="1:13" x14ac:dyDescent="0.35">
      <c r="A244" t="s">
        <v>1</v>
      </c>
      <c r="B244">
        <v>57</v>
      </c>
      <c r="C244">
        <v>5433</v>
      </c>
      <c r="D244">
        <v>188.49700000000001</v>
      </c>
      <c r="E244">
        <v>111.67700000000001</v>
      </c>
      <c r="F244">
        <v>25.626000000000001</v>
      </c>
      <c r="H244" t="str">
        <f t="shared" si="3"/>
        <v>BFS_Recursive</v>
      </c>
      <c r="I244">
        <f>IFERROR((B244-MIN(B$3:B843))/(MAX(B$3:B$602) - MIN(B$3:B$602)),0)</f>
        <v>1.1159189250740151E-2</v>
      </c>
      <c r="J244">
        <f>IFERROR((C244-MIN(C$3:C843))/(MAX(C$3:C$602) - MIN(C$3:C$602)),0)</f>
        <v>0.33729985670674723</v>
      </c>
      <c r="K244">
        <f>IFERROR((D244-MIN(D$3:D843))/(MAX(D$3:D$602) - MIN(D$3:D$602)),0)</f>
        <v>1.4611768051855472E-3</v>
      </c>
      <c r="L244">
        <f>IFERROR((E244-MIN(E$3:E843))/(MAX(E$3:E$602) - MIN(E$3:E$602)),0)</f>
        <v>8.9809690221394334E-4</v>
      </c>
      <c r="M244">
        <f>IFERROR((F244-MIN(F$3:F843))/(MAX(F$3:F$602) - MIN(F$3:F$602)),0)</f>
        <v>1.082563576130589E-2</v>
      </c>
    </row>
    <row r="245" spans="1:13" x14ac:dyDescent="0.35">
      <c r="A245" t="s">
        <v>2</v>
      </c>
      <c r="B245">
        <v>1331</v>
      </c>
      <c r="C245">
        <v>10000</v>
      </c>
      <c r="D245">
        <v>6899.8</v>
      </c>
      <c r="E245">
        <v>2045.74</v>
      </c>
      <c r="F245">
        <v>682.53700000000003</v>
      </c>
      <c r="H245" t="str">
        <f t="shared" si="3"/>
        <v>DFS_Iterative</v>
      </c>
      <c r="I245">
        <f>IFERROR((B245-MIN(B$3:B844))/(MAX(B$3:B$602) - MIN(B$3:B$602)),0)</f>
        <v>0.30129810976998406</v>
      </c>
      <c r="J245">
        <f>IFERROR((C245-MIN(C$3:C844))/(MAX(C$3:C$602) - MIN(C$3:C$602)),0)</f>
        <v>0.62183041555043295</v>
      </c>
      <c r="K245">
        <f>IFERROR((D245-MIN(D$3:D844))/(MAX(D$3:D$602) - MIN(D$3:D$602)),0)</f>
        <v>5.5776422095428345E-2</v>
      </c>
      <c r="L245">
        <f>IFERROR((E245-MIN(E$3:E844))/(MAX(E$3:E$602) - MIN(E$3:E$602)),0)</f>
        <v>1.6879842211931069E-2</v>
      </c>
      <c r="M245">
        <f>IFERROR((F245-MIN(F$3:F844))/(MAX(F$3:F$602) - MIN(F$3:F$602)),0)</f>
        <v>0.31000439948007802</v>
      </c>
    </row>
    <row r="246" spans="1:13" x14ac:dyDescent="0.35">
      <c r="A246" t="s">
        <v>3</v>
      </c>
      <c r="B246">
        <v>1331</v>
      </c>
      <c r="C246">
        <v>10000</v>
      </c>
      <c r="D246">
        <v>6895.06</v>
      </c>
      <c r="E246">
        <v>2037.01</v>
      </c>
      <c r="F246">
        <v>682.53700000000003</v>
      </c>
      <c r="H246" t="str">
        <f t="shared" si="3"/>
        <v>DFS_Recursive</v>
      </c>
      <c r="I246">
        <f>IFERROR((B246-MIN(B$3:B845))/(MAX(B$3:B$602) - MIN(B$3:B$602)),0)</f>
        <v>0.30129810976998406</v>
      </c>
      <c r="J246">
        <f>IFERROR((C246-MIN(C$3:C845))/(MAX(C$3:C$602) - MIN(C$3:C$602)),0)</f>
        <v>0.62183041555043295</v>
      </c>
      <c r="K246">
        <f>IFERROR((D246-MIN(D$3:D845))/(MAX(D$3:D$602) - MIN(D$3:D$602)),0)</f>
        <v>5.5738060802148083E-2</v>
      </c>
      <c r="L246">
        <f>IFERROR((E246-MIN(E$3:E845))/(MAX(E$3:E$602) - MIN(E$3:E$602)),0)</f>
        <v>1.6807703591548057E-2</v>
      </c>
      <c r="M246">
        <f>IFERROR((F246-MIN(F$3:F845))/(MAX(F$3:F$602) - MIN(F$3:F$602)),0)</f>
        <v>0.31000439948007802</v>
      </c>
    </row>
    <row r="247" spans="1:13" x14ac:dyDescent="0.35">
      <c r="A247" t="s">
        <v>4</v>
      </c>
      <c r="B247">
        <v>63</v>
      </c>
      <c r="C247">
        <v>8128</v>
      </c>
      <c r="D247">
        <v>69273.399999999994</v>
      </c>
      <c r="E247">
        <v>70013.2</v>
      </c>
      <c r="F247">
        <v>14.66</v>
      </c>
      <c r="H247" t="str">
        <f t="shared" si="3"/>
        <v>Dijkstra</v>
      </c>
      <c r="I247">
        <f>IFERROR((B247-MIN(B$3:B846))/(MAX(B$3:B$602) - MIN(B$3:B$602)),0)</f>
        <v>1.2525620587565475E-2</v>
      </c>
      <c r="J247">
        <f>IFERROR((C247-MIN(C$3:C846))/(MAX(C$3:C$602) - MIN(C$3:C$602)),0)</f>
        <v>0.50520216808921559</v>
      </c>
      <c r="K247">
        <f>IFERROR((D247-MIN(D$3:D846))/(MAX(D$3:D$602) - MIN(D$3:D$602)),0)</f>
        <v>0.56057219478450049</v>
      </c>
      <c r="L247">
        <f>IFERROR((E247-MIN(E$3:E846))/(MAX(E$3:E$602) - MIN(E$3:E$602)),0)</f>
        <v>0.57851544305243441</v>
      </c>
      <c r="M247">
        <f>IFERROR((F247-MIN(F$3:F846))/(MAX(F$3:F$602) - MIN(F$3:F$602)),0)</f>
        <v>5.8313605505999422E-3</v>
      </c>
    </row>
    <row r="248" spans="1:13" x14ac:dyDescent="0.35">
      <c r="A248" t="s">
        <v>5</v>
      </c>
      <c r="B248">
        <v>57</v>
      </c>
      <c r="C248">
        <v>150</v>
      </c>
      <c r="D248">
        <v>1017.63</v>
      </c>
      <c r="E248">
        <v>827.30399999999997</v>
      </c>
      <c r="F248">
        <v>18.411999999999999</v>
      </c>
      <c r="H248" t="str">
        <f t="shared" si="3"/>
        <v>A*</v>
      </c>
      <c r="I248">
        <f>IFERROR((B248-MIN(B$3:B847))/(MAX(B$3:B$602) - MIN(B$3:B$602)),0)</f>
        <v>1.1159189250740151E-2</v>
      </c>
      <c r="J248">
        <f>IFERROR((C248-MIN(C$3:C847))/(MAX(C$3:C$602) - MIN(C$3:C$602)),0)</f>
        <v>8.1614852657155325E-3</v>
      </c>
      <c r="K248">
        <f>IFERROR((D248-MIN(D$3:D847))/(MAX(D$3:D$602) - MIN(D$3:D$602)),0)</f>
        <v>8.1714329615883916E-3</v>
      </c>
      <c r="L248">
        <f>IFERROR((E248-MIN(E$3:E847))/(MAX(E$3:E$602) - MIN(E$3:E$602)),0)</f>
        <v>6.8115384244171696E-3</v>
      </c>
      <c r="M248">
        <f>IFERROR((F248-MIN(F$3:F847))/(MAX(F$3:F$602) - MIN(F$3:F$602)),0)</f>
        <v>7.5401441171300074E-3</v>
      </c>
    </row>
    <row r="249" spans="1:13" x14ac:dyDescent="0.35">
      <c r="A249" t="s">
        <v>0</v>
      </c>
      <c r="B249">
        <v>29</v>
      </c>
      <c r="C249">
        <v>1673</v>
      </c>
      <c r="D249">
        <v>47.899000000000001</v>
      </c>
      <c r="E249">
        <v>20.922000000000001</v>
      </c>
      <c r="F249">
        <v>9.9649999999999999</v>
      </c>
      <c r="H249" t="str">
        <f t="shared" si="3"/>
        <v>BFS_Iterative</v>
      </c>
      <c r="I249">
        <f>IFERROR((B249-MIN(B$3:B848))/(MAX(B$3:B$602) - MIN(B$3:B$602)),0)</f>
        <v>4.7825096788886362E-3</v>
      </c>
      <c r="J249">
        <f>IFERROR((C249-MIN(C$3:C848))/(MAX(C$3:C$602) - MIN(C$3:C$602)),0)</f>
        <v>0.10304653915643885</v>
      </c>
      <c r="K249">
        <f>IFERROR((D249-MIN(D$3:D848))/(MAX(D$3:D$602) - MIN(D$3:D$602)),0)</f>
        <v>3.233031527342186E-4</v>
      </c>
      <c r="L249">
        <f>IFERROR((E249-MIN(E$3:E848))/(MAX(E$3:E$602) - MIN(E$3:E$602)),0)</f>
        <v>1.4816099237885635E-4</v>
      </c>
      <c r="M249">
        <f>IFERROR((F249-MIN(F$3:F848))/(MAX(F$3:F$602) - MIN(F$3:F$602)),0)</f>
        <v>3.693103928835905E-3</v>
      </c>
    </row>
    <row r="250" spans="1:13" x14ac:dyDescent="0.35">
      <c r="A250" t="s">
        <v>1</v>
      </c>
      <c r="B250">
        <v>29</v>
      </c>
      <c r="C250">
        <v>1673</v>
      </c>
      <c r="D250">
        <v>46.359000000000002</v>
      </c>
      <c r="E250">
        <v>20.965</v>
      </c>
      <c r="F250">
        <v>9.9649999999999999</v>
      </c>
      <c r="H250" t="str">
        <f t="shared" si="3"/>
        <v>BFS_Recursive</v>
      </c>
      <c r="I250">
        <f>IFERROR((B250-MIN(B$3:B849))/(MAX(B$3:B$602) - MIN(B$3:B$602)),0)</f>
        <v>4.7825096788886362E-3</v>
      </c>
      <c r="J250">
        <f>IFERROR((C250-MIN(C$3:C849))/(MAX(C$3:C$602) - MIN(C$3:C$602)),0)</f>
        <v>0.10304653915643885</v>
      </c>
      <c r="K250">
        <f>IFERROR((D250-MIN(D$3:D849))/(MAX(D$3:D$602) - MIN(D$3:D$602)),0)</f>
        <v>3.1083977896805519E-4</v>
      </c>
      <c r="L250">
        <f>IFERROR((E250-MIN(E$3:E849))/(MAX(E$3:E$602) - MIN(E$3:E$602)),0)</f>
        <v>1.4851631433492388E-4</v>
      </c>
      <c r="M250">
        <f>IFERROR((F250-MIN(F$3:F849))/(MAX(F$3:F$602) - MIN(F$3:F$602)),0)</f>
        <v>3.693103928835905E-3</v>
      </c>
    </row>
    <row r="251" spans="1:13" x14ac:dyDescent="0.35">
      <c r="A251" t="s">
        <v>2</v>
      </c>
      <c r="B251">
        <v>249</v>
      </c>
      <c r="C251">
        <v>10000</v>
      </c>
      <c r="D251">
        <v>8287.15</v>
      </c>
      <c r="E251">
        <v>365.66800000000001</v>
      </c>
      <c r="F251">
        <v>124.42700000000001</v>
      </c>
      <c r="H251" t="str">
        <f t="shared" si="3"/>
        <v>DFS_Iterative</v>
      </c>
      <c r="I251">
        <f>IFERROR((B251-MIN(B$3:B850))/(MAX(B$3:B$602) - MIN(B$3:B$602)),0)</f>
        <v>5.4884992029150537E-2</v>
      </c>
      <c r="J251">
        <f>IFERROR((C251-MIN(C$3:C850))/(MAX(C$3:C$602) - MIN(C$3:C$602)),0)</f>
        <v>0.62183041555043295</v>
      </c>
      <c r="K251">
        <f>IFERROR((D251-MIN(D$3:D850))/(MAX(D$3:D$602) - MIN(D$3:D$602)),0)</f>
        <v>6.7004384169770448E-2</v>
      </c>
      <c r="L251">
        <f>IFERROR((E251-MIN(E$3:E850))/(MAX(E$3:E$602) - MIN(E$3:E$602)),0)</f>
        <v>2.9969010636918076E-3</v>
      </c>
      <c r="M251">
        <f>IFERROR((F251-MIN(F$3:F850))/(MAX(F$3:F$602) - MIN(F$3:F$602)),0)</f>
        <v>5.5822843958730516E-2</v>
      </c>
    </row>
    <row r="252" spans="1:13" x14ac:dyDescent="0.35">
      <c r="A252" t="s">
        <v>3</v>
      </c>
      <c r="B252">
        <v>249</v>
      </c>
      <c r="C252">
        <v>10000</v>
      </c>
      <c r="D252">
        <v>8390.6299999999992</v>
      </c>
      <c r="E252">
        <v>350.90899999999999</v>
      </c>
      <c r="F252">
        <v>124.42700000000001</v>
      </c>
      <c r="H252" t="str">
        <f t="shared" si="3"/>
        <v>DFS_Recursive</v>
      </c>
      <c r="I252">
        <f>IFERROR((B252-MIN(B$3:B851))/(MAX(B$3:B$602) - MIN(B$3:B$602)),0)</f>
        <v>5.4884992029150537E-2</v>
      </c>
      <c r="J252">
        <f>IFERROR((C252-MIN(C$3:C851))/(MAX(C$3:C$602) - MIN(C$3:C$602)),0)</f>
        <v>0.62183041555043295</v>
      </c>
      <c r="K252">
        <f>IFERROR((D252-MIN(D$3:D851))/(MAX(D$3:D$602) - MIN(D$3:D$602)),0)</f>
        <v>6.7841858142057843E-2</v>
      </c>
      <c r="L252">
        <f>IFERROR((E252-MIN(E$3:E851))/(MAX(E$3:E$602) - MIN(E$3:E$602)),0)</f>
        <v>2.8749429997476056E-3</v>
      </c>
      <c r="M252">
        <f>IFERROR((F252-MIN(F$3:F851))/(MAX(F$3:F$602) - MIN(F$3:F$602)),0)</f>
        <v>5.5822843958730516E-2</v>
      </c>
    </row>
    <row r="253" spans="1:13" x14ac:dyDescent="0.35">
      <c r="A253" t="s">
        <v>4</v>
      </c>
      <c r="B253">
        <v>37</v>
      </c>
      <c r="C253">
        <v>2329</v>
      </c>
      <c r="D253">
        <v>9767.65</v>
      </c>
      <c r="E253">
        <v>9822.6</v>
      </c>
      <c r="F253">
        <v>8.3279999999999994</v>
      </c>
      <c r="H253" t="str">
        <f t="shared" si="3"/>
        <v>Dijkstra</v>
      </c>
      <c r="I253">
        <f>IFERROR((B253-MIN(B$3:B852))/(MAX(B$3:B$602) - MIN(B$3:B$602)),0)</f>
        <v>6.6044181279890689E-3</v>
      </c>
      <c r="J253">
        <f>IFERROR((C253-MIN(C$3:C852))/(MAX(C$3:C$602) - MIN(C$3:C$602)),0)</f>
        <v>0.14391626689925863</v>
      </c>
      <c r="K253">
        <f>IFERROR((D253-MIN(D$3:D852))/(MAX(D$3:D$602) - MIN(D$3:D$602)),0)</f>
        <v>7.8986218494968466E-2</v>
      </c>
      <c r="L253">
        <f>IFERROR((E253-MIN(E$3:E852))/(MAX(E$3:E$602) - MIN(E$3:E$602)),0)</f>
        <v>8.1142379590148195E-2</v>
      </c>
      <c r="M253">
        <f>IFERROR((F253-MIN(F$3:F852))/(MAX(F$3:F$602) - MIN(F$3:F$602)),0)</f>
        <v>2.9475605657203075E-3</v>
      </c>
    </row>
    <row r="254" spans="1:13" x14ac:dyDescent="0.35">
      <c r="A254" t="s">
        <v>5</v>
      </c>
      <c r="B254">
        <v>29</v>
      </c>
      <c r="C254">
        <v>80</v>
      </c>
      <c r="D254">
        <v>164.06899999999999</v>
      </c>
      <c r="E254">
        <v>143.49199999999999</v>
      </c>
      <c r="F254">
        <v>10.173999999999999</v>
      </c>
      <c r="H254" t="str">
        <f t="shared" si="3"/>
        <v>A*</v>
      </c>
      <c r="I254">
        <f>IFERROR((B254-MIN(B$3:B853))/(MAX(B$3:B$602) - MIN(B$3:B$602)),0)</f>
        <v>4.7825096788886362E-3</v>
      </c>
      <c r="J254">
        <f>IFERROR((C254-MIN(C$3:C853))/(MAX(C$3:C$602) - MIN(C$3:C$602)),0)</f>
        <v>3.8003862687683012E-3</v>
      </c>
      <c r="K254">
        <f>IFERROR((D254-MIN(D$3:D853))/(MAX(D$3:D$602) - MIN(D$3:D$602)),0)</f>
        <v>1.2634785620947416E-3</v>
      </c>
      <c r="L254">
        <f>IFERROR((E254-MIN(E$3:E853))/(MAX(E$3:E$602) - MIN(E$3:E$602)),0)</f>
        <v>1.1609938331973964E-3</v>
      </c>
      <c r="M254">
        <f>IFERROR((F254-MIN(F$3:F853))/(MAX(F$3:F$602) - MIN(F$3:F$602)),0)</f>
        <v>3.7882893673766255E-3</v>
      </c>
    </row>
    <row r="255" spans="1:13" x14ac:dyDescent="0.35">
      <c r="A255" t="s">
        <v>0</v>
      </c>
      <c r="B255">
        <v>43</v>
      </c>
      <c r="C255">
        <v>1904</v>
      </c>
      <c r="D255">
        <v>135.148</v>
      </c>
      <c r="E255">
        <v>98.242999999999995</v>
      </c>
      <c r="F255">
        <v>16.684000000000001</v>
      </c>
      <c r="H255" t="str">
        <f t="shared" si="3"/>
        <v>BFS_Iterative</v>
      </c>
      <c r="I255">
        <f>IFERROR((B255-MIN(B$3:B854))/(MAX(B$3:B$602) - MIN(B$3:B$602)),0)</f>
        <v>7.9708494648143939E-3</v>
      </c>
      <c r="J255">
        <f>IFERROR((C255-MIN(C$3:C854))/(MAX(C$3:C$602) - MIN(C$3:C$602)),0)</f>
        <v>0.11743816584636471</v>
      </c>
      <c r="K255">
        <f>IFERROR((D255-MIN(D$3:D854))/(MAX(D$3:D$602) - MIN(D$3:D$602)),0)</f>
        <v>1.029418021386162E-3</v>
      </c>
      <c r="L255">
        <f>IFERROR((E255-MIN(E$3:E854))/(MAX(E$3:E$602) - MIN(E$3:E$602)),0)</f>
        <v>7.8708771249740353E-4</v>
      </c>
      <c r="M255">
        <f>IFERROR((F255-MIN(F$3:F854))/(MAX(F$3:F$602) - MIN(F$3:F$602)),0)</f>
        <v>6.7531563764679746E-3</v>
      </c>
    </row>
    <row r="256" spans="1:13" x14ac:dyDescent="0.35">
      <c r="A256" t="s">
        <v>1</v>
      </c>
      <c r="B256">
        <v>43</v>
      </c>
      <c r="C256">
        <v>1904</v>
      </c>
      <c r="D256">
        <v>118.759</v>
      </c>
      <c r="E256">
        <v>95.744</v>
      </c>
      <c r="F256">
        <v>16.684000000000001</v>
      </c>
      <c r="H256" t="str">
        <f t="shared" si="3"/>
        <v>BFS_Recursive</v>
      </c>
      <c r="I256">
        <f>IFERROR((B256-MIN(B$3:B855))/(MAX(B$3:B$602) - MIN(B$3:B$602)),0)</f>
        <v>7.9708494648143939E-3</v>
      </c>
      <c r="J256">
        <f>IFERROR((C256-MIN(C$3:C855))/(MAX(C$3:C$602) - MIN(C$3:C$602)),0)</f>
        <v>0.11743816584636471</v>
      </c>
      <c r="K256">
        <f>IFERROR((D256-MIN(D$3:D855))/(MAX(D$3:D$602) - MIN(D$3:D$602)),0)</f>
        <v>8.9678020797469944E-4</v>
      </c>
      <c r="L256">
        <f>IFERROR((E256-MIN(E$3:E855))/(MAX(E$3:E$602) - MIN(E$3:E$602)),0)</f>
        <v>7.6643772253896737E-4</v>
      </c>
      <c r="M256">
        <f>IFERROR((F256-MIN(F$3:F855))/(MAX(F$3:F$602) - MIN(F$3:F$602)),0)</f>
        <v>6.7531563764679746E-3</v>
      </c>
    </row>
    <row r="257" spans="1:13" x14ac:dyDescent="0.35">
      <c r="A257" t="s">
        <v>2</v>
      </c>
      <c r="B257">
        <v>1343</v>
      </c>
      <c r="C257">
        <v>2709</v>
      </c>
      <c r="D257">
        <v>5973.29</v>
      </c>
      <c r="E257">
        <v>2122.31</v>
      </c>
      <c r="F257">
        <v>666.24400000000003</v>
      </c>
      <c r="H257" t="str">
        <f t="shared" si="3"/>
        <v>DFS_Iterative</v>
      </c>
      <c r="I257">
        <f>IFERROR((B257-MIN(B$3:B856))/(MAX(B$3:B$602) - MIN(B$3:B$602)),0)</f>
        <v>0.30403097244363469</v>
      </c>
      <c r="J257">
        <f>IFERROR((C257-MIN(C$3:C856))/(MAX(C$3:C$602) - MIN(C$3:C$602)),0)</f>
        <v>0.16759080431125786</v>
      </c>
      <c r="K257">
        <f>IFERROR((D257-MIN(D$3:D856))/(MAX(D$3:D$602) - MIN(D$3:D$602)),0)</f>
        <v>4.8278084155111416E-2</v>
      </c>
      <c r="L257">
        <f>IFERROR((E257-MIN(E$3:E856))/(MAX(E$3:E$602) - MIN(E$3:E$602)),0)</f>
        <v>1.7512563192770388E-2</v>
      </c>
      <c r="M257">
        <f>IFERROR((F257-MIN(F$3:F856))/(MAX(F$3:F$602) - MIN(F$3:F$602)),0)</f>
        <v>0.30258403416838442</v>
      </c>
    </row>
    <row r="258" spans="1:13" x14ac:dyDescent="0.35">
      <c r="A258" t="s">
        <v>3</v>
      </c>
      <c r="B258">
        <v>1343</v>
      </c>
      <c r="C258">
        <v>2709</v>
      </c>
      <c r="D258">
        <v>5976.28</v>
      </c>
      <c r="E258">
        <v>2113.5300000000002</v>
      </c>
      <c r="F258">
        <v>666.24400000000003</v>
      </c>
      <c r="H258" t="str">
        <f t="shared" si="3"/>
        <v>DFS_Recursive</v>
      </c>
      <c r="I258">
        <f>IFERROR((B258-MIN(B$3:B857))/(MAX(B$3:B$602) - MIN(B$3:B$602)),0)</f>
        <v>0.30403097244363469</v>
      </c>
      <c r="J258">
        <f>IFERROR((C258-MIN(C$3:C857))/(MAX(C$3:C$602) - MIN(C$3:C$602)),0)</f>
        <v>0.16759080431125786</v>
      </c>
      <c r="K258">
        <f>IFERROR((D258-MIN(D$3:D857))/(MAX(D$3:D$602) - MIN(D$3:D$602)),0)</f>
        <v>4.8302282523657404E-2</v>
      </c>
      <c r="L258">
        <f>IFERROR((E258-MIN(E$3:E857))/(MAX(E$3:E$602) - MIN(E$3:E$602)),0)</f>
        <v>1.7440011407322185E-2</v>
      </c>
      <c r="M258">
        <f>IFERROR((F258-MIN(F$3:F857))/(MAX(F$3:F$602) - MIN(F$3:F$602)),0)</f>
        <v>0.30258403416838442</v>
      </c>
    </row>
    <row r="259" spans="1:13" x14ac:dyDescent="0.35">
      <c r="A259" t="s">
        <v>4</v>
      </c>
      <c r="B259">
        <v>47</v>
      </c>
      <c r="C259">
        <v>2253</v>
      </c>
      <c r="D259">
        <v>21099.8</v>
      </c>
      <c r="E259">
        <v>21065.8</v>
      </c>
      <c r="F259">
        <v>10.122</v>
      </c>
      <c r="H259" t="str">
        <f t="shared" si="3"/>
        <v>Dijkstra</v>
      </c>
      <c r="I259">
        <f>IFERROR((B259-MIN(B$3:B858))/(MAX(B$3:B$602) - MIN(B$3:B$602)),0)</f>
        <v>8.8818036893646094E-3</v>
      </c>
      <c r="J259">
        <f>IFERROR((C259-MIN(C$3:C858))/(MAX(C$3:C$602) - MIN(C$3:C$602)),0)</f>
        <v>0.13918135941685877</v>
      </c>
      <c r="K259">
        <f>IFERROR((D259-MIN(D$3:D858))/(MAX(D$3:D$602) - MIN(D$3:D$602)),0)</f>
        <v>0.17069843993927292</v>
      </c>
      <c r="L259">
        <f>IFERROR((E259-MIN(E$3:E858))/(MAX(E$3:E$602) - MIN(E$3:E$602)),0)</f>
        <v>0.17404832881011237</v>
      </c>
      <c r="M259">
        <f>IFERROR((F259-MIN(F$3:F858))/(MAX(F$3:F$602) - MIN(F$3:F$602)),0)</f>
        <v>3.7646068659215183E-3</v>
      </c>
    </row>
    <row r="260" spans="1:13" x14ac:dyDescent="0.35">
      <c r="A260" t="s">
        <v>5</v>
      </c>
      <c r="B260">
        <v>43</v>
      </c>
      <c r="C260">
        <v>105</v>
      </c>
      <c r="D260">
        <v>805.48699999999997</v>
      </c>
      <c r="E260">
        <v>676.65499999999997</v>
      </c>
      <c r="F260">
        <v>11.339</v>
      </c>
      <c r="H260" t="str">
        <f t="shared" ref="H260:H323" si="4">A260</f>
        <v>A*</v>
      </c>
      <c r="I260">
        <f>IFERROR((B260-MIN(B$3:B859))/(MAX(B$3:B$602) - MIN(B$3:B$602)),0)</f>
        <v>7.9708494648143939E-3</v>
      </c>
      <c r="J260">
        <f>IFERROR((C260-MIN(C$3:C859))/(MAX(C$3:C$602) - MIN(C$3:C$602)),0)</f>
        <v>5.3579216248208833E-3</v>
      </c>
      <c r="K260">
        <f>IFERROR((D260-MIN(D$3:D859))/(MAX(D$3:D$602) - MIN(D$3:D$602)),0)</f>
        <v>6.4545384805005943E-3</v>
      </c>
      <c r="L260">
        <f>IFERROR((E260-MIN(E$3:E859))/(MAX(E$3:E$602) - MIN(E$3:E$602)),0)</f>
        <v>5.5666803462865316E-3</v>
      </c>
      <c r="M260">
        <f>IFERROR((F260-MIN(F$3:F859))/(MAX(F$3:F$602) - MIN(F$3:F$602)),0)</f>
        <v>4.318868486515093E-3</v>
      </c>
    </row>
    <row r="261" spans="1:13" x14ac:dyDescent="0.35">
      <c r="A261" t="s">
        <v>0</v>
      </c>
      <c r="B261">
        <v>110</v>
      </c>
      <c r="C261">
        <v>8995</v>
      </c>
      <c r="D261">
        <v>212.61600000000001</v>
      </c>
      <c r="E261">
        <v>107.246</v>
      </c>
      <c r="F261">
        <v>56.887</v>
      </c>
      <c r="H261" t="str">
        <f t="shared" si="4"/>
        <v>BFS_Iterative</v>
      </c>
      <c r="I261">
        <f>IFERROR((B261-MIN(B$3:B860))/(MAX(B$3:B$602) - MIN(B$3:B$602)),0)</f>
        <v>2.3229332726030515E-2</v>
      </c>
      <c r="J261">
        <f>IFERROR((C261-MIN(C$3:C860))/(MAX(C$3:C$602) - MIN(C$3:C$602)),0)</f>
        <v>0.55921749423711919</v>
      </c>
      <c r="K261">
        <f>IFERROR((D261-MIN(D$3:D860))/(MAX(D$3:D$602) - MIN(D$3:D$602)),0)</f>
        <v>1.6563742804232716E-3</v>
      </c>
      <c r="L261">
        <f>IFERROR((E261-MIN(E$3:E860))/(MAX(E$3:E$602) - MIN(E$3:E$602)),0)</f>
        <v>8.6148221413637985E-4</v>
      </c>
      <c r="M261">
        <f>IFERROR((F261-MIN(F$3:F860))/(MAX(F$3:F$602) - MIN(F$3:F$602)),0)</f>
        <v>2.5062918030308138E-2</v>
      </c>
    </row>
    <row r="262" spans="1:13" x14ac:dyDescent="0.35">
      <c r="A262" t="s">
        <v>1</v>
      </c>
      <c r="B262">
        <v>110</v>
      </c>
      <c r="C262">
        <v>8995</v>
      </c>
      <c r="D262">
        <v>202.852</v>
      </c>
      <c r="E262">
        <v>109.682</v>
      </c>
      <c r="F262">
        <v>56.887</v>
      </c>
      <c r="H262" t="str">
        <f t="shared" si="4"/>
        <v>BFS_Recursive</v>
      </c>
      <c r="I262">
        <f>IFERROR((B262-MIN(B$3:B861))/(MAX(B$3:B$602) - MIN(B$3:B$602)),0)</f>
        <v>2.3229332726030515E-2</v>
      </c>
      <c r="J262">
        <f>IFERROR((C262-MIN(C$3:C861))/(MAX(C$3:C$602) - MIN(C$3:C$602)),0)</f>
        <v>0.55921749423711919</v>
      </c>
      <c r="K262">
        <f>IFERROR((D262-MIN(D$3:D861))/(MAX(D$3:D$602) - MIN(D$3:D$602)),0)</f>
        <v>1.5773532535058562E-3</v>
      </c>
      <c r="L262">
        <f>IFERROR((E262-MIN(E$3:E861))/(MAX(E$3:E$602) - MIN(E$3:E$602)),0)</f>
        <v>8.8161161611267067E-4</v>
      </c>
      <c r="M262">
        <f>IFERROR((F262-MIN(F$3:F861))/(MAX(F$3:F$602) - MIN(F$3:F$602)),0)</f>
        <v>2.5062918030308138E-2</v>
      </c>
    </row>
    <row r="263" spans="1:13" x14ac:dyDescent="0.35">
      <c r="A263" t="s">
        <v>2</v>
      </c>
      <c r="B263">
        <v>4074</v>
      </c>
      <c r="C263">
        <v>9193</v>
      </c>
      <c r="D263">
        <v>8511.58</v>
      </c>
      <c r="E263">
        <v>6562</v>
      </c>
      <c r="F263">
        <v>2057.81</v>
      </c>
      <c r="H263" t="str">
        <f t="shared" si="4"/>
        <v>DFS_Iterative</v>
      </c>
      <c r="I263">
        <f>IFERROR((B263-MIN(B$3:B862))/(MAX(B$3:B$602) - MIN(B$3:B$602)),0)</f>
        <v>0.92598496925529494</v>
      </c>
      <c r="J263">
        <f>IFERROR((C263-MIN(C$3:C862))/(MAX(C$3:C$602) - MIN(C$3:C$602)),0)</f>
        <v>0.57155317425705565</v>
      </c>
      <c r="K263">
        <f>IFERROR((D263-MIN(D$3:D862))/(MAX(D$3:D$602) - MIN(D$3:D$602)),0)</f>
        <v>6.8820718568692568E-2</v>
      </c>
      <c r="L263">
        <f>IFERROR((E263-MIN(E$3:E862))/(MAX(E$3:E$602) - MIN(E$3:E$602)),0)</f>
        <v>5.4199059358664689E-2</v>
      </c>
      <c r="M263">
        <f>IFERROR((F263-MIN(F$3:F862))/(MAX(F$3:F$602) - MIN(F$3:F$602)),0)</f>
        <v>0.93634872301219552</v>
      </c>
    </row>
    <row r="264" spans="1:13" x14ac:dyDescent="0.35">
      <c r="A264" t="s">
        <v>3</v>
      </c>
      <c r="B264">
        <v>4074</v>
      </c>
      <c r="C264">
        <v>9193</v>
      </c>
      <c r="D264">
        <v>8437.35</v>
      </c>
      <c r="E264">
        <v>6576.63</v>
      </c>
      <c r="F264">
        <v>2057.81</v>
      </c>
      <c r="H264" t="str">
        <f t="shared" si="4"/>
        <v>DFS_Recursive</v>
      </c>
      <c r="I264">
        <f>IFERROR((B264-MIN(B$3:B863))/(MAX(B$3:B$602) - MIN(B$3:B$602)),0)</f>
        <v>0.92598496925529494</v>
      </c>
      <c r="J264">
        <f>IFERROR((C264-MIN(C$3:C863))/(MAX(C$3:C$602) - MIN(C$3:C$602)),0)</f>
        <v>0.57155317425705565</v>
      </c>
      <c r="K264">
        <f>IFERROR((D264-MIN(D$3:D863))/(MAX(D$3:D$602) - MIN(D$3:D$602)),0)</f>
        <v>6.8219967766963791E-2</v>
      </c>
      <c r="L264">
        <f>IFERROR((E264-MIN(E$3:E863))/(MAX(E$3:E$602) - MIN(E$3:E$602)),0)</f>
        <v>5.4319951456740692E-2</v>
      </c>
      <c r="M264">
        <f>IFERROR((F264-MIN(F$3:F863))/(MAX(F$3:F$602) - MIN(F$3:F$602)),0)</f>
        <v>0.93634872301219552</v>
      </c>
    </row>
    <row r="265" spans="1:13" x14ac:dyDescent="0.35">
      <c r="A265" t="s">
        <v>4</v>
      </c>
      <c r="B265">
        <v>120</v>
      </c>
      <c r="C265">
        <v>14713</v>
      </c>
      <c r="D265">
        <v>93507</v>
      </c>
      <c r="E265">
        <v>93152.4</v>
      </c>
      <c r="F265">
        <v>29.585999999999999</v>
      </c>
      <c r="H265" t="str">
        <f t="shared" si="4"/>
        <v>Dijkstra</v>
      </c>
      <c r="I265">
        <f>IFERROR((B265-MIN(B$3:B864))/(MAX(B$3:B$602) - MIN(B$3:B$602)),0)</f>
        <v>2.5506718287406058E-2</v>
      </c>
      <c r="J265">
        <f>IFERROR((C265-MIN(C$3:C864))/(MAX(C$3:C$602) - MIN(C$3:C$602)),0)</f>
        <v>0.91545698087346583</v>
      </c>
      <c r="K265">
        <f>IFERROR((D265-MIN(D$3:D864))/(MAX(D$3:D$602) - MIN(D$3:D$602)),0)</f>
        <v>0.75669713926482396</v>
      </c>
      <c r="L265">
        <f>IFERROR((E265-MIN(E$3:E864))/(MAX(E$3:E$602) - MIN(E$3:E$602)),0)</f>
        <v>0.76972162458354609</v>
      </c>
      <c r="M265">
        <f>IFERROR((F265-MIN(F$3:F864))/(MAX(F$3:F$602) - MIN(F$3:F$602)),0)</f>
        <v>1.2629149333656386E-2</v>
      </c>
    </row>
    <row r="266" spans="1:13" x14ac:dyDescent="0.35">
      <c r="A266" t="s">
        <v>5</v>
      </c>
      <c r="B266">
        <v>110</v>
      </c>
      <c r="C266">
        <v>309</v>
      </c>
      <c r="D266">
        <v>718.52499999999998</v>
      </c>
      <c r="E266">
        <v>610.23900000000003</v>
      </c>
      <c r="F266">
        <v>38.006</v>
      </c>
      <c r="H266" t="str">
        <f t="shared" si="4"/>
        <v>A*</v>
      </c>
      <c r="I266">
        <f>IFERROR((B266-MIN(B$3:B865))/(MAX(B$3:B$602) - MIN(B$3:B$602)),0)</f>
        <v>2.3229332726030515E-2</v>
      </c>
      <c r="J266">
        <f>IFERROR((C266-MIN(C$3:C865))/(MAX(C$3:C$602) - MIN(C$3:C$602)),0)</f>
        <v>1.8067410130209956E-2</v>
      </c>
      <c r="K266">
        <f>IFERROR((D266-MIN(D$3:D865))/(MAX(D$3:D$602) - MIN(D$3:D$602)),0)</f>
        <v>5.7507463315050718E-3</v>
      </c>
      <c r="L266">
        <f>IFERROR((E266-MIN(E$3:E865))/(MAX(E$3:E$602) - MIN(E$3:E$602)),0)</f>
        <v>5.017864926886972E-3</v>
      </c>
      <c r="M266">
        <f>IFERROR((F266-MIN(F$3:F865))/(MAX(F$3:F$602) - MIN(F$3:F$602)),0)</f>
        <v>1.6463892838502647E-2</v>
      </c>
    </row>
    <row r="267" spans="1:13" x14ac:dyDescent="0.35">
      <c r="A267" t="s">
        <v>0</v>
      </c>
      <c r="B267">
        <v>52</v>
      </c>
      <c r="C267">
        <v>5119</v>
      </c>
      <c r="D267">
        <v>166.85400000000001</v>
      </c>
      <c r="E267">
        <v>76.793999999999997</v>
      </c>
      <c r="F267">
        <v>27.253</v>
      </c>
      <c r="H267" t="str">
        <f t="shared" si="4"/>
        <v>BFS_Iterative</v>
      </c>
      <c r="I267">
        <f>IFERROR((B267-MIN(B$3:B866))/(MAX(B$3:B$602) - MIN(B$3:B$602)),0)</f>
        <v>1.0020496470052379E-2</v>
      </c>
      <c r="J267">
        <f>IFERROR((C267-MIN(C$3:C866))/(MAX(C$3:C$602) - MIN(C$3:C$602)),0)</f>
        <v>0.31773721263472682</v>
      </c>
      <c r="K267">
        <f>IFERROR((D267-MIN(D$3:D866))/(MAX(D$3:D$602) - MIN(D$3:D$602)),0)</f>
        <v>1.2860178451718619E-3</v>
      </c>
      <c r="L267">
        <f>IFERROR((E267-MIN(E$3:E866))/(MAX(E$3:E$602) - MIN(E$3:E$602)),0)</f>
        <v>6.0984816283013703E-4</v>
      </c>
      <c r="M267">
        <f>IFERROR((F267-MIN(F$3:F866))/(MAX(F$3:F$602) - MIN(F$3:F$602)),0)</f>
        <v>1.156662479721858E-2</v>
      </c>
    </row>
    <row r="268" spans="1:13" x14ac:dyDescent="0.35">
      <c r="A268" t="s">
        <v>1</v>
      </c>
      <c r="B268">
        <v>52</v>
      </c>
      <c r="C268">
        <v>5119</v>
      </c>
      <c r="D268">
        <v>160.172</v>
      </c>
      <c r="E268">
        <v>75.039000000000001</v>
      </c>
      <c r="F268">
        <v>27.253</v>
      </c>
      <c r="H268" t="str">
        <f t="shared" si="4"/>
        <v>BFS_Recursive</v>
      </c>
      <c r="I268">
        <f>IFERROR((B268-MIN(B$3:B867))/(MAX(B$3:B$602) - MIN(B$3:B$602)),0)</f>
        <v>1.0020496470052379E-2</v>
      </c>
      <c r="J268">
        <f>IFERROR((C268-MIN(C$3:C867))/(MAX(C$3:C$602) - MIN(C$3:C$602)),0)</f>
        <v>0.31773721263472682</v>
      </c>
      <c r="K268">
        <f>IFERROR((D268-MIN(D$3:D867))/(MAX(D$3:D$602) - MIN(D$3:D$602)),0)</f>
        <v>1.2319397519864697E-3</v>
      </c>
      <c r="L268">
        <f>IFERROR((E268-MIN(E$3:E867))/(MAX(E$3:E$602) - MIN(E$3:E$602)),0)</f>
        <v>5.9534606904179947E-4</v>
      </c>
      <c r="M268">
        <f>IFERROR((F268-MIN(F$3:F867))/(MAX(F$3:F$602) - MIN(F$3:F$602)),0)</f>
        <v>1.156662479721858E-2</v>
      </c>
    </row>
    <row r="269" spans="1:13" x14ac:dyDescent="0.35">
      <c r="A269" t="s">
        <v>2</v>
      </c>
      <c r="B269">
        <v>2108</v>
      </c>
      <c r="C269">
        <v>4274</v>
      </c>
      <c r="D269">
        <v>7002.87</v>
      </c>
      <c r="E269">
        <v>3265.76</v>
      </c>
      <c r="F269">
        <v>1049.8800000000001</v>
      </c>
      <c r="H269" t="str">
        <f t="shared" si="4"/>
        <v>DFS_Iterative</v>
      </c>
      <c r="I269">
        <f>IFERROR((B269-MIN(B$3:B868))/(MAX(B$3:B$602) - MIN(B$3:B$602)),0)</f>
        <v>0.47825096788886357</v>
      </c>
      <c r="J269">
        <f>IFERROR((C269-MIN(C$3:C868))/(MAX(C$3:C$602) - MIN(C$3:C$602)),0)</f>
        <v>0.26509251760014951</v>
      </c>
      <c r="K269">
        <f>IFERROR((D269-MIN(D$3:D868))/(MAX(D$3:D$602) - MIN(D$3:D$602)),0)</f>
        <v>5.6610577896778001E-2</v>
      </c>
      <c r="L269">
        <f>IFERROR((E269-MIN(E$3:E868))/(MAX(E$3:E$602) - MIN(E$3:E$602)),0)</f>
        <v>2.6961235068710343E-2</v>
      </c>
      <c r="M269">
        <f>IFERROR((F269-MIN(F$3:F868))/(MAX(F$3:F$602) - MIN(F$3:F$602)),0)</f>
        <v>0.47730442124976208</v>
      </c>
    </row>
    <row r="270" spans="1:13" x14ac:dyDescent="0.35">
      <c r="A270" t="s">
        <v>3</v>
      </c>
      <c r="B270">
        <v>2108</v>
      </c>
      <c r="C270">
        <v>4274</v>
      </c>
      <c r="D270">
        <v>7058.55</v>
      </c>
      <c r="E270">
        <v>3333.52</v>
      </c>
      <c r="F270">
        <v>1049.8800000000001</v>
      </c>
      <c r="H270" t="str">
        <f t="shared" si="4"/>
        <v>DFS_Recursive</v>
      </c>
      <c r="I270">
        <f>IFERROR((B270-MIN(B$3:B869))/(MAX(B$3:B$602) - MIN(B$3:B$602)),0)</f>
        <v>0.47825096788886357</v>
      </c>
      <c r="J270">
        <f>IFERROR((C270-MIN(C$3:C869))/(MAX(C$3:C$602) - MIN(C$3:C$602)),0)</f>
        <v>0.26509251760014951</v>
      </c>
      <c r="K270">
        <f>IFERROR((D270-MIN(D$3:D869))/(MAX(D$3:D$602) - MIN(D$3:D$602)),0)</f>
        <v>5.7061201696323442E-2</v>
      </c>
      <c r="L270">
        <f>IFERROR((E270-MIN(E$3:E869))/(MAX(E$3:E$602) - MIN(E$3:E$602)),0)</f>
        <v>2.7521156365062336E-2</v>
      </c>
      <c r="M270">
        <f>IFERROR((F270-MIN(F$3:F869))/(MAX(F$3:F$602) - MIN(F$3:F$602)),0)</f>
        <v>0.47730442124976208</v>
      </c>
    </row>
    <row r="271" spans="1:13" x14ac:dyDescent="0.35">
      <c r="A271" t="s">
        <v>4</v>
      </c>
      <c r="B271">
        <v>54</v>
      </c>
      <c r="C271">
        <v>7927</v>
      </c>
      <c r="D271">
        <v>44740</v>
      </c>
      <c r="E271">
        <v>45933.5</v>
      </c>
      <c r="F271">
        <v>14.471</v>
      </c>
      <c r="H271" t="str">
        <f t="shared" si="4"/>
        <v>Dijkstra</v>
      </c>
      <c r="I271">
        <f>IFERROR((B271-MIN(B$3:B870))/(MAX(B$3:B$602) - MIN(B$3:B$602)),0)</f>
        <v>1.0475973582327488E-2</v>
      </c>
      <c r="J271">
        <f>IFERROR((C271-MIN(C$3:C870))/(MAX(C$3:C$602) - MIN(C$3:C$602)),0)</f>
        <v>0.49267958382655286</v>
      </c>
      <c r="K271">
        <f>IFERROR((D271-MIN(D$3:D870))/(MAX(D$3:D$602) - MIN(D$3:D$602)),0)</f>
        <v>0.36202093896969934</v>
      </c>
      <c r="L271">
        <f>IFERROR((E271-MIN(E$3:E870))/(MAX(E$3:E$602) - MIN(E$3:E$602)),0)</f>
        <v>0.37953762664500845</v>
      </c>
      <c r="M271">
        <f>IFERROR((F271-MIN(F$3:F870))/(MAX(F$3:F$602) - MIN(F$3:F$602)),0)</f>
        <v>5.7452837664650315E-3</v>
      </c>
    </row>
    <row r="272" spans="1:13" x14ac:dyDescent="0.35">
      <c r="A272" t="s">
        <v>5</v>
      </c>
      <c r="B272">
        <v>52</v>
      </c>
      <c r="C272">
        <v>148</v>
      </c>
      <c r="D272">
        <v>652.05700000000002</v>
      </c>
      <c r="E272">
        <v>584.68700000000001</v>
      </c>
      <c r="F272">
        <v>19.716000000000001</v>
      </c>
      <c r="H272" t="str">
        <f t="shared" si="4"/>
        <v>A*</v>
      </c>
      <c r="I272">
        <f>IFERROR((B272-MIN(B$3:B871))/(MAX(B$3:B$602) - MIN(B$3:B$602)),0)</f>
        <v>1.0020496470052379E-2</v>
      </c>
      <c r="J272">
        <f>IFERROR((C272-MIN(C$3:C871))/(MAX(C$3:C$602) - MIN(C$3:C$602)),0)</f>
        <v>8.0368824372313245E-3</v>
      </c>
      <c r="K272">
        <f>IFERROR((D272-MIN(D$3:D871))/(MAX(D$3:D$602) - MIN(D$3:D$602)),0)</f>
        <v>5.212814170797702E-3</v>
      </c>
      <c r="L272">
        <f>IFERROR((E272-MIN(E$3:E871))/(MAX(E$3:E$602) - MIN(E$3:E$602)),0)</f>
        <v>4.806721051969819E-3</v>
      </c>
      <c r="M272">
        <f>IFERROR((F272-MIN(F$3:F871))/(MAX(F$3:F$602) - MIN(F$3:F$602)),0)</f>
        <v>8.134028384388859E-3</v>
      </c>
    </row>
    <row r="273" spans="1:13" x14ac:dyDescent="0.35">
      <c r="A273" t="s">
        <v>0</v>
      </c>
      <c r="B273">
        <v>84</v>
      </c>
      <c r="C273">
        <v>4937</v>
      </c>
      <c r="D273">
        <v>131.238</v>
      </c>
      <c r="E273">
        <v>36.902000000000001</v>
      </c>
      <c r="F273">
        <v>41.704000000000001</v>
      </c>
      <c r="H273" t="str">
        <f t="shared" si="4"/>
        <v>BFS_Iterative</v>
      </c>
      <c r="I273">
        <f>IFERROR((B273-MIN(B$3:B872))/(MAX(B$3:B$602) - MIN(B$3:B$602)),0)</f>
        <v>1.730813026645411E-2</v>
      </c>
      <c r="J273">
        <f>IFERROR((C273-MIN(C$3:C872))/(MAX(C$3:C$602) - MIN(C$3:C$602)),0)</f>
        <v>0.30639835524266401</v>
      </c>
      <c r="K273">
        <f>IFERROR((D273-MIN(D$3:D872))/(MAX(D$3:D$602) - MIN(D$3:D$602)),0)</f>
        <v>9.9777400097986408E-4</v>
      </c>
      <c r="L273">
        <f>IFERROR((E273-MIN(E$3:E872))/(MAX(E$3:E$602) - MIN(E$3:E$602)),0)</f>
        <v>2.8020854721511545E-4</v>
      </c>
      <c r="M273">
        <f>IFERROR((F273-MIN(F$3:F872))/(MAX(F$3:F$602) - MIN(F$3:F$602)),0)</f>
        <v>1.8148083038137024E-2</v>
      </c>
    </row>
    <row r="274" spans="1:13" x14ac:dyDescent="0.35">
      <c r="A274" t="s">
        <v>1</v>
      </c>
      <c r="B274">
        <v>84</v>
      </c>
      <c r="C274">
        <v>4937</v>
      </c>
      <c r="D274">
        <v>129.65299999999999</v>
      </c>
      <c r="E274">
        <v>36.930999999999997</v>
      </c>
      <c r="F274">
        <v>41.704000000000001</v>
      </c>
      <c r="H274" t="str">
        <f t="shared" si="4"/>
        <v>BFS_Recursive</v>
      </c>
      <c r="I274">
        <f>IFERROR((B274-MIN(B$3:B873))/(MAX(B$3:B$602) - MIN(B$3:B$602)),0)</f>
        <v>1.730813026645411E-2</v>
      </c>
      <c r="J274">
        <f>IFERROR((C274-MIN(C$3:C873))/(MAX(C$3:C$602) - MIN(C$3:C$602)),0)</f>
        <v>0.30639835524266401</v>
      </c>
      <c r="K274">
        <f>IFERROR((D274-MIN(D$3:D873))/(MAX(D$3:D$602) - MIN(D$3:D$602)),0)</f>
        <v>9.8494643772053343E-4</v>
      </c>
      <c r="L274">
        <f>IFERROR((E274-MIN(E$3:E873))/(MAX(E$3:E$602) - MIN(E$3:E$602)),0)</f>
        <v>2.804481829529284E-4</v>
      </c>
      <c r="M274">
        <f>IFERROR((F274-MIN(F$3:F873))/(MAX(F$3:F$602) - MIN(F$3:F$602)),0)</f>
        <v>1.8148083038137024E-2</v>
      </c>
    </row>
    <row r="275" spans="1:13" x14ac:dyDescent="0.35">
      <c r="A275" t="s">
        <v>2</v>
      </c>
      <c r="B275">
        <v>4070</v>
      </c>
      <c r="C275">
        <v>8323</v>
      </c>
      <c r="D275">
        <v>8002.41</v>
      </c>
      <c r="E275">
        <v>6418.73</v>
      </c>
      <c r="F275">
        <v>2054.39</v>
      </c>
      <c r="H275" t="str">
        <f t="shared" si="4"/>
        <v>DFS_Iterative</v>
      </c>
      <c r="I275">
        <f>IFERROR((B275-MIN(B$3:B874))/(MAX(B$3:B$602) - MIN(B$3:B$602)),0)</f>
        <v>0.92507401503074471</v>
      </c>
      <c r="J275">
        <f>IFERROR((C275-MIN(C$3:C874))/(MAX(C$3:C$602) - MIN(C$3:C$602)),0)</f>
        <v>0.51735094386642577</v>
      </c>
      <c r="K275">
        <f>IFERROR((D275-MIN(D$3:D874))/(MAX(D$3:D$602) - MIN(D$3:D$602)),0)</f>
        <v>6.4699954919005917E-2</v>
      </c>
      <c r="L275">
        <f>IFERROR((E275-MIN(E$3:E874))/(MAX(E$3:E$602) - MIN(E$3:E$602)),0)</f>
        <v>5.3015176180855501E-2</v>
      </c>
      <c r="M275">
        <f>IFERROR((F275-MIN(F$3:F874))/(MAX(F$3:F$602) - MIN(F$3:F$602)),0)</f>
        <v>0.93479114310880185</v>
      </c>
    </row>
    <row r="276" spans="1:13" x14ac:dyDescent="0.35">
      <c r="A276" t="s">
        <v>3</v>
      </c>
      <c r="B276">
        <v>4070</v>
      </c>
      <c r="C276">
        <v>8323</v>
      </c>
      <c r="D276">
        <v>8262.61</v>
      </c>
      <c r="E276">
        <v>6444.59</v>
      </c>
      <c r="F276">
        <v>2054.39</v>
      </c>
      <c r="H276" t="str">
        <f t="shared" si="4"/>
        <v>DFS_Recursive</v>
      </c>
      <c r="I276">
        <f>IFERROR((B276-MIN(B$3:B875))/(MAX(B$3:B$602) - MIN(B$3:B$602)),0)</f>
        <v>0.92507401503074471</v>
      </c>
      <c r="J276">
        <f>IFERROR((C276-MIN(C$3:C875))/(MAX(C$3:C$602) - MIN(C$3:C$602)),0)</f>
        <v>0.51735094386642577</v>
      </c>
      <c r="K276">
        <f>IFERROR((D276-MIN(D$3:D875))/(MAX(D$3:D$602) - MIN(D$3:D$602)),0)</f>
        <v>6.6805779499496662E-2</v>
      </c>
      <c r="L276">
        <f>IFERROR((E276-MIN(E$3:E875))/(MAX(E$3:E$602) - MIN(E$3:E$602)),0)</f>
        <v>5.3228865152574252E-2</v>
      </c>
      <c r="M276">
        <f>IFERROR((F276-MIN(F$3:F875))/(MAX(F$3:F$602) - MIN(F$3:F$602)),0)</f>
        <v>0.93479114310880185</v>
      </c>
    </row>
    <row r="277" spans="1:13" x14ac:dyDescent="0.35">
      <c r="A277" t="s">
        <v>4</v>
      </c>
      <c r="B277">
        <v>120</v>
      </c>
      <c r="C277">
        <v>10815</v>
      </c>
      <c r="D277">
        <v>59060.5</v>
      </c>
      <c r="E277">
        <v>59337</v>
      </c>
      <c r="F277">
        <v>28.259</v>
      </c>
      <c r="H277" t="str">
        <f t="shared" si="4"/>
        <v>Dijkstra</v>
      </c>
      <c r="I277">
        <f>IFERROR((B277-MIN(B$3:B876))/(MAX(B$3:B$602) - MIN(B$3:B$602)),0)</f>
        <v>2.5506718287406058E-2</v>
      </c>
      <c r="J277">
        <f>IFERROR((C277-MIN(C$3:C876))/(MAX(C$3:C$602) - MIN(C$3:C$602)),0)</f>
        <v>0.67260606815774715</v>
      </c>
      <c r="K277">
        <f>IFERROR((D277-MIN(D$3:D876))/(MAX(D$3:D$602) - MIN(D$3:D$602)),0)</f>
        <v>0.477918175345247</v>
      </c>
      <c r="L277">
        <f>IFERROR((E277-MIN(E$3:E876))/(MAX(E$3:E$602) - MIN(E$3:E$602)),0)</f>
        <v>0.49029478567177931</v>
      </c>
      <c r="M277">
        <f>IFERROR((F277-MIN(F$3:F876))/(MAX(F$3:F$602) - MIN(F$3:F$602)),0)</f>
        <v>1.2024790113830853E-2</v>
      </c>
    </row>
    <row r="278" spans="1:13" x14ac:dyDescent="0.35">
      <c r="A278" t="s">
        <v>5</v>
      </c>
      <c r="B278">
        <v>84</v>
      </c>
      <c r="C278">
        <v>246</v>
      </c>
      <c r="D278">
        <v>343.82100000000003</v>
      </c>
      <c r="E278">
        <v>302.05</v>
      </c>
      <c r="F278">
        <v>39.601999999999997</v>
      </c>
      <c r="H278" t="str">
        <f t="shared" si="4"/>
        <v>A*</v>
      </c>
      <c r="I278">
        <f>IFERROR((B278-MIN(B$3:B877))/(MAX(B$3:B$602) - MIN(B$3:B$602)),0)</f>
        <v>1.730813026645411E-2</v>
      </c>
      <c r="J278">
        <f>IFERROR((C278-MIN(C$3:C877))/(MAX(C$3:C$602) - MIN(C$3:C$602)),0)</f>
        <v>1.4142421032957448E-2</v>
      </c>
      <c r="K278">
        <f>IFERROR((D278-MIN(D$3:D877))/(MAX(D$3:D$602) - MIN(D$3:D$602)),0)</f>
        <v>2.7182294460008512E-3</v>
      </c>
      <c r="L278">
        <f>IFERROR((E278-MIN(E$3:E877))/(MAX(E$3:E$602) - MIN(E$3:E$602)),0)</f>
        <v>2.4712063613405479E-3</v>
      </c>
      <c r="M278">
        <f>IFERROR((F278-MIN(F$3:F877))/(MAX(F$3:F$602) - MIN(F$3:F$602)),0)</f>
        <v>1.7190763460086331E-2</v>
      </c>
    </row>
    <row r="279" spans="1:13" x14ac:dyDescent="0.35">
      <c r="A279" t="s">
        <v>0</v>
      </c>
      <c r="B279">
        <v>77</v>
      </c>
      <c r="C279">
        <v>7466</v>
      </c>
      <c r="D279">
        <v>213.21100000000001</v>
      </c>
      <c r="E279">
        <v>111.709</v>
      </c>
      <c r="F279">
        <v>37.603000000000002</v>
      </c>
      <c r="H279" t="str">
        <f t="shared" si="4"/>
        <v>BFS_Iterative</v>
      </c>
      <c r="I279">
        <f>IFERROR((B279-MIN(B$3:B878))/(MAX(B$3:B$602) - MIN(B$3:B$602)),0)</f>
        <v>1.5713960373491234E-2</v>
      </c>
      <c r="J279">
        <f>IFERROR((C279-MIN(C$3:C878))/(MAX(C$3:C$602) - MIN(C$3:C$602)),0)</f>
        <v>0.46395863186094322</v>
      </c>
      <c r="K279">
        <f>IFERROR((D279-MIN(D$3:D878))/(MAX(D$3:D$602) - MIN(D$3:D$602)),0)</f>
        <v>1.6611896748329256E-3</v>
      </c>
      <c r="L279">
        <f>IFERROR((E279-MIN(E$3:E878))/(MAX(E$3:E$602) - MIN(E$3:E$602)),0)</f>
        <v>8.9836132785566804E-4</v>
      </c>
      <c r="M279">
        <f>IFERROR((F279-MIN(F$3:F878))/(MAX(F$3:F$602) - MIN(F$3:F$602)),0)</f>
        <v>1.6280353452225563E-2</v>
      </c>
    </row>
    <row r="280" spans="1:13" x14ac:dyDescent="0.35">
      <c r="A280" t="s">
        <v>1</v>
      </c>
      <c r="B280">
        <v>77</v>
      </c>
      <c r="C280">
        <v>7466</v>
      </c>
      <c r="D280">
        <v>201.96899999999999</v>
      </c>
      <c r="E280">
        <v>111.74</v>
      </c>
      <c r="F280">
        <v>37.603000000000002</v>
      </c>
      <c r="H280" t="str">
        <f t="shared" si="4"/>
        <v>BFS_Recursive</v>
      </c>
      <c r="I280">
        <f>IFERROR((B280-MIN(B$3:B879))/(MAX(B$3:B$602) - MIN(B$3:B$602)),0)</f>
        <v>1.5713960373491234E-2</v>
      </c>
      <c r="J280">
        <f>IFERROR((C280-MIN(C$3:C879))/(MAX(C$3:C$602) - MIN(C$3:C$602)),0)</f>
        <v>0.46395863186094322</v>
      </c>
      <c r="K280">
        <f>IFERROR((D280-MIN(D$3:D879))/(MAX(D$3:D$602) - MIN(D$3:D$602)),0)</f>
        <v>1.5702070463399324E-3</v>
      </c>
      <c r="L280">
        <f>IFERROR((E280-MIN(E$3:E879))/(MAX(E$3:E$602) - MIN(E$3:E$602)),0)</f>
        <v>8.9861749019608868E-4</v>
      </c>
      <c r="M280">
        <f>IFERROR((F280-MIN(F$3:F879))/(MAX(F$3:F$602) - MIN(F$3:F$602)),0)</f>
        <v>1.6280353452225563E-2</v>
      </c>
    </row>
    <row r="281" spans="1:13" x14ac:dyDescent="0.35">
      <c r="A281" t="s">
        <v>2</v>
      </c>
      <c r="B281">
        <v>2061</v>
      </c>
      <c r="C281">
        <v>6169</v>
      </c>
      <c r="D281">
        <v>8335.66</v>
      </c>
      <c r="E281">
        <v>3374.33</v>
      </c>
      <c r="F281">
        <v>1016.79</v>
      </c>
      <c r="H281" t="str">
        <f t="shared" si="4"/>
        <v>DFS_Iterative</v>
      </c>
      <c r="I281">
        <f>IFERROR((B281-MIN(B$3:B880))/(MAX(B$3:B$602) - MIN(B$3:B$602)),0)</f>
        <v>0.46754725575039852</v>
      </c>
      <c r="J281">
        <f>IFERROR((C281-MIN(C$3:C880))/(MAX(C$3:C$602) - MIN(C$3:C$602)),0)</f>
        <v>0.38315369758893525</v>
      </c>
      <c r="K281">
        <f>IFERROR((D281-MIN(D$3:D880))/(MAX(D$3:D$602) - MIN(D$3:D$602)),0)</f>
        <v>6.73969804434046E-2</v>
      </c>
      <c r="L281">
        <f>IFERROR((E281-MIN(E$3:E880))/(MAX(E$3:E$602) - MIN(E$3:E$602)),0)</f>
        <v>2.7858381691274334E-2</v>
      </c>
      <c r="M281">
        <f>IFERROR((F281-MIN(F$3:F880))/(MAX(F$3:F$602) - MIN(F$3:F$602)),0)</f>
        <v>0.46223415253534839</v>
      </c>
    </row>
    <row r="282" spans="1:13" x14ac:dyDescent="0.35">
      <c r="A282" t="s">
        <v>3</v>
      </c>
      <c r="B282">
        <v>2061</v>
      </c>
      <c r="C282">
        <v>6169</v>
      </c>
      <c r="D282">
        <v>8398.3700000000008</v>
      </c>
      <c r="E282">
        <v>3383.82</v>
      </c>
      <c r="F282">
        <v>1016.79</v>
      </c>
      <c r="H282" t="str">
        <f t="shared" si="4"/>
        <v>DFS_Recursive</v>
      </c>
      <c r="I282">
        <f>IFERROR((B282-MIN(B$3:B881))/(MAX(B$3:B$602) - MIN(B$3:B$602)),0)</f>
        <v>0.46754725575039852</v>
      </c>
      <c r="J282">
        <f>IFERROR((C282-MIN(C$3:C881))/(MAX(C$3:C$602) - MIN(C$3:C$602)),0)</f>
        <v>0.38315369758893525</v>
      </c>
      <c r="K282">
        <f>IFERROR((D282-MIN(D$3:D881))/(MAX(D$3:D$602) - MIN(D$3:D$602)),0)</f>
        <v>6.7904498734882593E-2</v>
      </c>
      <c r="L282">
        <f>IFERROR((E282-MIN(E$3:E881))/(MAX(E$3:E$602) - MIN(E$3:E$602)),0)</f>
        <v>2.7936800420648309E-2</v>
      </c>
      <c r="M282">
        <f>IFERROR((F282-MIN(F$3:F881))/(MAX(F$3:F$602) - MIN(F$3:F$602)),0)</f>
        <v>0.46223415253534839</v>
      </c>
    </row>
    <row r="283" spans="1:13" x14ac:dyDescent="0.35">
      <c r="A283" t="s">
        <v>4</v>
      </c>
      <c r="B283">
        <v>81</v>
      </c>
      <c r="C283">
        <v>11200</v>
      </c>
      <c r="D283">
        <v>77107.399999999994</v>
      </c>
      <c r="E283">
        <v>74528.5</v>
      </c>
      <c r="F283">
        <v>19.093</v>
      </c>
      <c r="H283" t="str">
        <f t="shared" si="4"/>
        <v>Dijkstra</v>
      </c>
      <c r="I283">
        <f>IFERROR((B283-MIN(B$3:B882))/(MAX(B$3:B$602) - MIN(B$3:B$602)),0)</f>
        <v>1.6624914598041447E-2</v>
      </c>
      <c r="J283">
        <f>IFERROR((C283-MIN(C$3:C882))/(MAX(C$3:C$602) - MIN(C$3:C$602)),0)</f>
        <v>0.696592112640957</v>
      </c>
      <c r="K283">
        <f>IFERROR((D283-MIN(D$3:D882))/(MAX(D$3:D$602) - MIN(D$3:D$602)),0)</f>
        <v>0.62397353899497077</v>
      </c>
      <c r="L283">
        <f>IFERROR((E283-MIN(E$3:E882))/(MAX(E$3:E$602) - MIN(E$3:E$602)),0)</f>
        <v>0.61582672742991629</v>
      </c>
      <c r="M283">
        <f>IFERROR((F283-MIN(F$3:F882))/(MAX(F$3:F$602) - MIN(F$3:F$602)),0)</f>
        <v>7.8502937996478596E-3</v>
      </c>
    </row>
    <row r="284" spans="1:13" x14ac:dyDescent="0.35">
      <c r="A284" t="s">
        <v>5</v>
      </c>
      <c r="B284">
        <v>77</v>
      </c>
      <c r="C284">
        <v>195</v>
      </c>
      <c r="D284">
        <v>959.625</v>
      </c>
      <c r="E284">
        <v>784.72799999999995</v>
      </c>
      <c r="F284">
        <v>25.46</v>
      </c>
      <c r="H284" t="str">
        <f t="shared" si="4"/>
        <v>A*</v>
      </c>
      <c r="I284">
        <f>IFERROR((B284-MIN(B$3:B883))/(MAX(B$3:B$602) - MIN(B$3:B$602)),0)</f>
        <v>1.5713960373491234E-2</v>
      </c>
      <c r="J284">
        <f>IFERROR((C284-MIN(C$3:C883))/(MAX(C$3:C$602) - MIN(C$3:C$602)),0)</f>
        <v>1.0965048906610181E-2</v>
      </c>
      <c r="K284">
        <f>IFERROR((D284-MIN(D$3:D883))/(MAX(D$3:D$602) - MIN(D$3:D$602)),0)</f>
        <v>7.7019927048959831E-3</v>
      </c>
      <c r="L284">
        <f>IFERROR((E284-MIN(E$3:E883))/(MAX(E$3:E$602) - MIN(E$3:E$602)),0)</f>
        <v>6.4597201081024909E-3</v>
      </c>
      <c r="M284">
        <f>IFERROR((F284-MIN(F$3:F883))/(MAX(F$3:F$602) - MIN(F$3:F$602)),0)</f>
        <v>1.0750033929737661E-2</v>
      </c>
    </row>
    <row r="285" spans="1:13" x14ac:dyDescent="0.35">
      <c r="A285" t="s">
        <v>0</v>
      </c>
      <c r="B285">
        <v>94</v>
      </c>
      <c r="C285">
        <v>8865</v>
      </c>
      <c r="D285">
        <v>440.85700000000003</v>
      </c>
      <c r="E285">
        <v>190.99700000000001</v>
      </c>
      <c r="F285">
        <v>46.463999999999999</v>
      </c>
      <c r="H285" t="str">
        <f t="shared" si="4"/>
        <v>BFS_Iterative</v>
      </c>
      <c r="I285">
        <f>IFERROR((B285-MIN(B$3:B884))/(MAX(B$3:B$602) - MIN(B$3:B$602)),0)</f>
        <v>1.958551582782965E-2</v>
      </c>
      <c r="J285">
        <f>IFERROR((C285-MIN(C$3:C884))/(MAX(C$3:C$602) - MIN(C$3:C$602)),0)</f>
        <v>0.55111831038564574</v>
      </c>
      <c r="K285">
        <f>IFERROR((D285-MIN(D$3:D884))/(MAX(D$3:D$602) - MIN(D$3:D$602)),0)</f>
        <v>3.5035514828667177E-3</v>
      </c>
      <c r="L285">
        <f>IFERROR((E285-MIN(E$3:E884))/(MAX(E$3:E$602) - MIN(E$3:E$602)),0)</f>
        <v>1.553541961638979E-3</v>
      </c>
      <c r="M285">
        <f>IFERROR((F285-MIN(F$3:F884))/(MAX(F$3:F$602) - MIN(F$3:F$602)),0)</f>
        <v>2.0315942786719946E-2</v>
      </c>
    </row>
    <row r="286" spans="1:13" x14ac:dyDescent="0.35">
      <c r="A286" t="s">
        <v>1</v>
      </c>
      <c r="B286">
        <v>94</v>
      </c>
      <c r="C286">
        <v>8865</v>
      </c>
      <c r="D286">
        <v>363.04399999999998</v>
      </c>
      <c r="E286">
        <v>209.94900000000001</v>
      </c>
      <c r="F286">
        <v>46.463999999999999</v>
      </c>
      <c r="H286" t="str">
        <f t="shared" si="4"/>
        <v>BFS_Recursive</v>
      </c>
      <c r="I286">
        <f>IFERROR((B286-MIN(B$3:B885))/(MAX(B$3:B$602) - MIN(B$3:B$602)),0)</f>
        <v>1.958551582782965E-2</v>
      </c>
      <c r="J286">
        <f>IFERROR((C286-MIN(C$3:C885))/(MAX(C$3:C$602) - MIN(C$3:C$602)),0)</f>
        <v>0.55111831038564574</v>
      </c>
      <c r="K286">
        <f>IFERROR((D286-MIN(D$3:D885))/(MAX(D$3:D$602) - MIN(D$3:D$602)),0)</f>
        <v>2.8738031043819934E-3</v>
      </c>
      <c r="L286">
        <f>IFERROR((E286-MIN(E$3:E885))/(MAX(E$3:E$602) - MIN(E$3:E$602)),0)</f>
        <v>1.7101480479504172E-3</v>
      </c>
      <c r="M286">
        <f>IFERROR((F286-MIN(F$3:F885))/(MAX(F$3:F$602) - MIN(F$3:F$602)),0)</f>
        <v>2.0315942786719946E-2</v>
      </c>
    </row>
    <row r="287" spans="1:13" x14ac:dyDescent="0.35">
      <c r="A287" t="s">
        <v>2</v>
      </c>
      <c r="B287">
        <v>1756</v>
      </c>
      <c r="C287">
        <v>3578</v>
      </c>
      <c r="D287">
        <v>444.88099999999997</v>
      </c>
      <c r="E287">
        <v>2759.74</v>
      </c>
      <c r="F287">
        <v>871.31</v>
      </c>
      <c r="H287" t="str">
        <f t="shared" si="4"/>
        <v>DFS_Iterative</v>
      </c>
      <c r="I287">
        <f>IFERROR((B287-MIN(B$3:B886))/(MAX(B$3:B$602) - MIN(B$3:B$602)),0)</f>
        <v>0.39808699612844456</v>
      </c>
      <c r="J287">
        <f>IFERROR((C287-MIN(C$3:C886))/(MAX(C$3:C$602) - MIN(C$3:C$602)),0)</f>
        <v>0.22173073328764564</v>
      </c>
      <c r="K287">
        <f>IFERROR((D287-MIN(D$3:D886))/(MAX(D$3:D$602) - MIN(D$3:D$602)),0)</f>
        <v>3.536118116655705E-3</v>
      </c>
      <c r="L287">
        <f>IFERROR((E287-MIN(E$3:E886))/(MAX(E$3:E$602) - MIN(E$3:E$602)),0)</f>
        <v>2.2779839342912854E-2</v>
      </c>
      <c r="M287">
        <f>IFERROR((F287-MIN(F$3:F886))/(MAX(F$3:F$602) - MIN(F$3:F$602)),0)</f>
        <v>0.39597780038748215</v>
      </c>
    </row>
    <row r="288" spans="1:13" x14ac:dyDescent="0.35">
      <c r="A288" t="s">
        <v>3</v>
      </c>
      <c r="B288">
        <v>1756</v>
      </c>
      <c r="C288">
        <v>3578</v>
      </c>
      <c r="D288">
        <v>442.35700000000003</v>
      </c>
      <c r="E288">
        <v>2744.83</v>
      </c>
      <c r="F288">
        <v>871.31</v>
      </c>
      <c r="H288" t="str">
        <f t="shared" si="4"/>
        <v>DFS_Recursive</v>
      </c>
      <c r="I288">
        <f>IFERROR((B288-MIN(B$3:B887))/(MAX(B$3:B$602) - MIN(B$3:B$602)),0)</f>
        <v>0.39808699612844456</v>
      </c>
      <c r="J288">
        <f>IFERROR((C288-MIN(C$3:C887))/(MAX(C$3:C$602) - MIN(C$3:C$602)),0)</f>
        <v>0.22173073328764564</v>
      </c>
      <c r="K288">
        <f>IFERROR((D288-MIN(D$3:D887))/(MAX(D$3:D$602) - MIN(D$3:D$602)),0)</f>
        <v>3.5156911326389545E-3</v>
      </c>
      <c r="L288">
        <f>IFERROR((E288-MIN(E$3:E887))/(MAX(E$3:E$602) - MIN(E$3:E$602)),0)</f>
        <v>2.2656633520471765E-2</v>
      </c>
      <c r="M288">
        <f>IFERROR((F288-MIN(F$3:F887))/(MAX(F$3:F$602) - MIN(F$3:F$602)),0)</f>
        <v>0.39597780038748215</v>
      </c>
    </row>
    <row r="289" spans="1:13" x14ac:dyDescent="0.35">
      <c r="A289" t="s">
        <v>4</v>
      </c>
      <c r="B289">
        <v>94</v>
      </c>
      <c r="C289">
        <v>13838</v>
      </c>
      <c r="D289">
        <v>99194</v>
      </c>
      <c r="E289">
        <v>96378.9</v>
      </c>
      <c r="F289">
        <v>24.754000000000001</v>
      </c>
      <c r="H289" t="str">
        <f t="shared" si="4"/>
        <v>Dijkstra</v>
      </c>
      <c r="I289">
        <f>IFERROR((B289-MIN(B$3:B888))/(MAX(B$3:B$602) - MIN(B$3:B$602)),0)</f>
        <v>1.958551582782965E-2</v>
      </c>
      <c r="J289">
        <f>IFERROR((C289-MIN(C$3:C888))/(MAX(C$3:C$602) - MIN(C$3:C$602)),0)</f>
        <v>0.86094324341162543</v>
      </c>
      <c r="K289">
        <f>IFERROR((D289-MIN(D$3:D888))/(MAX(D$3:D$602) - MIN(D$3:D$602)),0)</f>
        <v>0.80272259810129887</v>
      </c>
      <c r="L289">
        <f>IFERROR((E289-MIN(E$3:E888))/(MAX(E$3:E$602) - MIN(E$3:E$602)),0)</f>
        <v>0.79638316624056671</v>
      </c>
      <c r="M289">
        <f>IFERROR((F289-MIN(F$3:F888))/(MAX(F$3:F$602) - MIN(F$3:F$602)),0)</f>
        <v>1.0428498429212547E-2</v>
      </c>
    </row>
    <row r="290" spans="1:13" x14ac:dyDescent="0.35">
      <c r="A290" t="s">
        <v>5</v>
      </c>
      <c r="B290">
        <v>94</v>
      </c>
      <c r="C290">
        <v>260</v>
      </c>
      <c r="D290">
        <v>2312.06</v>
      </c>
      <c r="E290">
        <v>2666.61</v>
      </c>
      <c r="F290">
        <v>34.975999999999999</v>
      </c>
      <c r="H290" t="str">
        <f t="shared" si="4"/>
        <v>A*</v>
      </c>
      <c r="I290">
        <f>IFERROR((B290-MIN(B$3:B889))/(MAX(B$3:B$602) - MIN(B$3:B$602)),0)</f>
        <v>1.958551582782965E-2</v>
      </c>
      <c r="J290">
        <f>IFERROR((C290-MIN(C$3:C889))/(MAX(C$3:C$602) - MIN(C$3:C$602)),0)</f>
        <v>1.5014640832346894E-2</v>
      </c>
      <c r="K290">
        <f>IFERROR((D290-MIN(D$3:D889))/(MAX(D$3:D$602) - MIN(D$3:D$602)),0)</f>
        <v>1.8647384198039643E-2</v>
      </c>
      <c r="L290">
        <f>IFERROR((E290-MIN(E$3:E889))/(MAX(E$3:E$602) - MIN(E$3:E$602)),0)</f>
        <v>2.2010278092481017E-2</v>
      </c>
      <c r="M290">
        <f>IFERROR((F290-MIN(F$3:F889))/(MAX(F$3:F$602) - MIN(F$3:F$602)),0)</f>
        <v>1.5083931696022341E-2</v>
      </c>
    </row>
    <row r="291" spans="1:13" x14ac:dyDescent="0.35">
      <c r="A291" t="s">
        <v>0</v>
      </c>
      <c r="B291">
        <v>52</v>
      </c>
      <c r="C291">
        <v>5323</v>
      </c>
      <c r="D291">
        <v>164.56200000000001</v>
      </c>
      <c r="E291">
        <v>80.784000000000006</v>
      </c>
      <c r="F291">
        <v>28.609000000000002</v>
      </c>
      <c r="H291" t="str">
        <f t="shared" si="4"/>
        <v>BFS_Iterative</v>
      </c>
      <c r="I291">
        <f>IFERROR((B291-MIN(B$3:B890))/(MAX(B$3:B$602) - MIN(B$3:B$602)),0)</f>
        <v>1.0020496470052379E-2</v>
      </c>
      <c r="J291">
        <f>IFERROR((C291-MIN(C$3:C890))/(MAX(C$3:C$602) - MIN(C$3:C$602)),0)</f>
        <v>0.33044670114011587</v>
      </c>
      <c r="K291">
        <f>IFERROR((D291-MIN(D$3:D890))/(MAX(D$3:D$602) - MIN(D$3:D$602)),0)</f>
        <v>1.2674684603198837E-3</v>
      </c>
      <c r="L291">
        <f>IFERROR((E291-MIN(E$3:E890))/(MAX(E$3:E$602) - MIN(E$3:E$602)),0)</f>
        <v>6.4281873503268237E-4</v>
      </c>
      <c r="M291">
        <f>IFERROR((F291-MIN(F$3:F890))/(MAX(F$3:F$602) - MIN(F$3:F$602)),0)</f>
        <v>1.2184191565932539E-2</v>
      </c>
    </row>
    <row r="292" spans="1:13" x14ac:dyDescent="0.35">
      <c r="A292" t="s">
        <v>1</v>
      </c>
      <c r="B292">
        <v>52</v>
      </c>
      <c r="C292">
        <v>5323</v>
      </c>
      <c r="D292">
        <v>155.09299999999999</v>
      </c>
      <c r="E292">
        <v>75.825000000000003</v>
      </c>
      <c r="F292">
        <v>28.609000000000002</v>
      </c>
      <c r="H292" t="str">
        <f t="shared" si="4"/>
        <v>BFS_Recursive</v>
      </c>
      <c r="I292">
        <f>IFERROR((B292-MIN(B$3:B891))/(MAX(B$3:B$602) - MIN(B$3:B$602)),0)</f>
        <v>1.0020496470052379E-2</v>
      </c>
      <c r="J292">
        <f>IFERROR((C292-MIN(C$3:C891))/(MAX(C$3:C$602) - MIN(C$3:C$602)),0)</f>
        <v>0.33044670114011587</v>
      </c>
      <c r="K292">
        <f>IFERROR((D292-MIN(D$3:D891))/(MAX(D$3:D$602) - MIN(D$3:D$602)),0)</f>
        <v>1.1908348978576747E-3</v>
      </c>
      <c r="L292">
        <f>IFERROR((E292-MIN(E$3:E891))/(MAX(E$3:E$602) - MIN(E$3:E$602)),0)</f>
        <v>6.0184102386666178E-4</v>
      </c>
      <c r="M292">
        <f>IFERROR((F292-MIN(F$3:F891))/(MAX(F$3:F$602) - MIN(F$3:F$602)),0)</f>
        <v>1.2184191565932539E-2</v>
      </c>
    </row>
    <row r="293" spans="1:13" x14ac:dyDescent="0.35">
      <c r="A293" t="s">
        <v>2</v>
      </c>
      <c r="B293">
        <v>1496</v>
      </c>
      <c r="C293">
        <v>3062</v>
      </c>
      <c r="D293">
        <v>7596.4</v>
      </c>
      <c r="E293">
        <v>2297.88</v>
      </c>
      <c r="F293">
        <v>754.15800000000002</v>
      </c>
      <c r="H293" t="str">
        <f t="shared" si="4"/>
        <v>DFS_Iterative</v>
      </c>
      <c r="I293">
        <f>IFERROR((B293-MIN(B$3:B892))/(MAX(B$3:B$602) - MIN(B$3:B$602)),0)</f>
        <v>0.33887497153268048</v>
      </c>
      <c r="J293">
        <f>IFERROR((C293-MIN(C$3:C892))/(MAX(C$3:C$602) - MIN(C$3:C$602)),0)</f>
        <v>0.18958320353872032</v>
      </c>
      <c r="K293">
        <f>IFERROR((D293-MIN(D$3:D892))/(MAX(D$3:D$602) - MIN(D$3:D$602)),0)</f>
        <v>6.1414075449655256E-2</v>
      </c>
      <c r="L293">
        <f>IFERROR((E293-MIN(E$3:E892))/(MAX(E$3:E$602) - MIN(E$3:E$602)),0)</f>
        <v>1.8963351002695424E-2</v>
      </c>
      <c r="M293">
        <f>IFERROR((F293-MIN(F$3:F892))/(MAX(F$3:F$602) - MIN(F$3:F$602)),0)</f>
        <v>0.34262294634000606</v>
      </c>
    </row>
    <row r="294" spans="1:13" x14ac:dyDescent="0.35">
      <c r="A294" t="s">
        <v>3</v>
      </c>
      <c r="B294">
        <v>1496</v>
      </c>
      <c r="C294">
        <v>3062</v>
      </c>
      <c r="D294">
        <v>7507.06</v>
      </c>
      <c r="E294">
        <v>2286.0100000000002</v>
      </c>
      <c r="F294">
        <v>754.15800000000002</v>
      </c>
      <c r="H294" t="str">
        <f t="shared" si="4"/>
        <v>DFS_Recursive</v>
      </c>
      <c r="I294">
        <f>IFERROR((B294-MIN(B$3:B893))/(MAX(B$3:B$602) - MIN(B$3:B$602)),0)</f>
        <v>0.33887497153268048</v>
      </c>
      <c r="J294">
        <f>IFERROR((C294-MIN(C$3:C893))/(MAX(C$3:C$602) - MIN(C$3:C$602)),0)</f>
        <v>0.18958320353872032</v>
      </c>
      <c r="K294">
        <f>IFERROR((D294-MIN(D$3:D893))/(MAX(D$3:D$602) - MIN(D$3:D$602)),0)</f>
        <v>6.069103790922082E-2</v>
      </c>
      <c r="L294">
        <f>IFERROR((E294-MIN(E$3:E893))/(MAX(E$3:E$602) - MIN(E$3:E$602)),0)</f>
        <v>1.8865265616218176E-2</v>
      </c>
      <c r="M294">
        <f>IFERROR((F294-MIN(F$3:F893))/(MAX(F$3:F$602) - MIN(F$3:F$602)),0)</f>
        <v>0.34262294634000606</v>
      </c>
    </row>
    <row r="295" spans="1:13" x14ac:dyDescent="0.35">
      <c r="A295" t="s">
        <v>4</v>
      </c>
      <c r="B295">
        <v>54</v>
      </c>
      <c r="C295">
        <v>6519</v>
      </c>
      <c r="D295">
        <v>45295.5</v>
      </c>
      <c r="E295">
        <v>48915.1</v>
      </c>
      <c r="F295">
        <v>12.942</v>
      </c>
      <c r="H295" t="str">
        <f t="shared" si="4"/>
        <v>Dijkstra</v>
      </c>
      <c r="I295">
        <f>IFERROR((B295-MIN(B$3:B894))/(MAX(B$3:B$602) - MIN(B$3:B$602)),0)</f>
        <v>1.0475973582327488E-2</v>
      </c>
      <c r="J295">
        <f>IFERROR((C295-MIN(C$3:C894))/(MAX(C$3:C$602) - MIN(C$3:C$602)),0)</f>
        <v>0.40495919257367141</v>
      </c>
      <c r="K295">
        <f>IFERROR((D295-MIN(D$3:D894))/(MAX(D$3:D$602) - MIN(D$3:D$602)),0)</f>
        <v>0.36651665593535115</v>
      </c>
      <c r="L295">
        <f>IFERROR((E295-MIN(E$3:E894))/(MAX(E$3:E$602) - MIN(E$3:E$602)),0)</f>
        <v>0.40417548581270496</v>
      </c>
      <c r="M295">
        <f>IFERROR((F295-MIN(F$3:F894))/(MAX(F$3:F$602) - MIN(F$3:F$602)),0)</f>
        <v>5.0489271371408117E-3</v>
      </c>
    </row>
    <row r="296" spans="1:13" x14ac:dyDescent="0.35">
      <c r="A296" t="s">
        <v>5</v>
      </c>
      <c r="B296">
        <v>52</v>
      </c>
      <c r="C296">
        <v>132</v>
      </c>
      <c r="D296">
        <v>773.87900000000002</v>
      </c>
      <c r="E296">
        <v>629.16700000000003</v>
      </c>
      <c r="F296">
        <v>16.858000000000001</v>
      </c>
      <c r="H296" t="str">
        <f t="shared" si="4"/>
        <v>A*</v>
      </c>
      <c r="I296">
        <f>IFERROR((B296-MIN(B$3:B895))/(MAX(B$3:B$602) - MIN(B$3:B$602)),0)</f>
        <v>1.0020496470052379E-2</v>
      </c>
      <c r="J296">
        <f>IFERROR((C296-MIN(C$3:C895))/(MAX(C$3:C$602) - MIN(C$3:C$602)),0)</f>
        <v>7.0400598093576724E-3</v>
      </c>
      <c r="K296">
        <f>IFERROR((D296-MIN(D$3:D895))/(MAX(D$3:D$602) - MIN(D$3:D$602)),0)</f>
        <v>6.1987317805000143E-3</v>
      </c>
      <c r="L296">
        <f>IFERROR((E296-MIN(E$3:E895))/(MAX(E$3:E$602) - MIN(E$3:E$602)),0)</f>
        <v>5.1742726939671161E-3</v>
      </c>
      <c r="M296">
        <f>IFERROR((F296-MIN(F$3:F895))/(MAX(F$3:F$602) - MIN(F$3:F$602)),0)</f>
        <v>6.8324016697985258E-3</v>
      </c>
    </row>
    <row r="297" spans="1:13" x14ac:dyDescent="0.35">
      <c r="A297" t="s">
        <v>0</v>
      </c>
      <c r="B297">
        <v>93</v>
      </c>
      <c r="C297">
        <v>9257</v>
      </c>
      <c r="D297">
        <v>297.73200000000003</v>
      </c>
      <c r="E297">
        <v>99.245999999999995</v>
      </c>
      <c r="F297">
        <v>47.024000000000001</v>
      </c>
      <c r="H297" t="str">
        <f t="shared" si="4"/>
        <v>BFS_Iterative</v>
      </c>
      <c r="I297">
        <f>IFERROR((B297-MIN(B$3:B896))/(MAX(B$3:B$602) - MIN(B$3:B$602)),0)</f>
        <v>1.9357777271692099E-2</v>
      </c>
      <c r="J297">
        <f>IFERROR((C297-MIN(C$3:C896))/(MAX(C$3:C$602) - MIN(C$3:C$602)),0)</f>
        <v>0.57554046476855025</v>
      </c>
      <c r="K297">
        <f>IFERROR((D297-MIN(D$3:D896))/(MAX(D$3:D$602) - MIN(D$3:D$602)),0)</f>
        <v>2.3452265670990935E-3</v>
      </c>
      <c r="L297">
        <f>IFERROR((E297-MIN(E$3:E896))/(MAX(E$3:E$602) - MIN(E$3:E$602)),0)</f>
        <v>7.9537580370521129E-4</v>
      </c>
      <c r="M297">
        <f>IFERROR((F297-MIN(F$3:F896))/(MAX(F$3:F$602) - MIN(F$3:F$602)),0)</f>
        <v>2.0570985110082644E-2</v>
      </c>
    </row>
    <row r="298" spans="1:13" x14ac:dyDescent="0.35">
      <c r="A298" t="s">
        <v>1</v>
      </c>
      <c r="B298">
        <v>93</v>
      </c>
      <c r="C298">
        <v>9257</v>
      </c>
      <c r="D298">
        <v>237.16499999999999</v>
      </c>
      <c r="E298">
        <v>110.72799999999999</v>
      </c>
      <c r="F298">
        <v>47.024000000000001</v>
      </c>
      <c r="H298" t="str">
        <f t="shared" si="4"/>
        <v>BFS_Recursive</v>
      </c>
      <c r="I298">
        <f>IFERROR((B298-MIN(B$3:B897))/(MAX(B$3:B$602) - MIN(B$3:B$602)),0)</f>
        <v>1.9357777271692099E-2</v>
      </c>
      <c r="J298">
        <f>IFERROR((C298-MIN(C$3:C897))/(MAX(C$3:C$602) - MIN(C$3:C$602)),0)</f>
        <v>0.57554046476855025</v>
      </c>
      <c r="K298">
        <f>IFERROR((D298-MIN(D$3:D897))/(MAX(D$3:D$602) - MIN(D$3:D$602)),0)</f>
        <v>1.8550517885957039E-3</v>
      </c>
      <c r="L298">
        <f>IFERROR((E298-MIN(E$3:E897))/(MAX(E$3:E$602) - MIN(E$3:E$602)),0)</f>
        <v>8.9025502927654588E-4</v>
      </c>
      <c r="M298">
        <f>IFERROR((F298-MIN(F$3:F897))/(MAX(F$3:F$602) - MIN(F$3:F$602)),0)</f>
        <v>2.0570985110082644E-2</v>
      </c>
    </row>
    <row r="299" spans="1:13" x14ac:dyDescent="0.35">
      <c r="A299" t="s">
        <v>2</v>
      </c>
      <c r="B299">
        <v>3063</v>
      </c>
      <c r="C299">
        <v>6166</v>
      </c>
      <c r="D299">
        <v>10087.200000000001</v>
      </c>
      <c r="E299">
        <v>5895.08</v>
      </c>
      <c r="F299">
        <v>1541.01</v>
      </c>
      <c r="H299" t="str">
        <f t="shared" si="4"/>
        <v>DFS_Iterative</v>
      </c>
      <c r="I299">
        <f>IFERROR((B299-MIN(B$3:B898))/(MAX(B$3:B$602) - MIN(B$3:B$602)),0)</f>
        <v>0.69574128900022769</v>
      </c>
      <c r="J299">
        <f>IFERROR((C299-MIN(C$3:C898))/(MAX(C$3:C$602) - MIN(C$3:C$602)),0)</f>
        <v>0.38296679334620898</v>
      </c>
      <c r="K299">
        <f>IFERROR((D299-MIN(D$3:D898))/(MAX(D$3:D$602) - MIN(D$3:D$602)),0)</f>
        <v>8.1572368551447394E-2</v>
      </c>
      <c r="L299">
        <f>IFERROR((E299-MIN(E$3:E898))/(MAX(E$3:E$602) - MIN(E$3:E$602)),0)</f>
        <v>4.868809845307033E-2</v>
      </c>
      <c r="M299">
        <f>IFERROR((F299-MIN(F$3:F898))/(MAX(F$3:F$602) - MIN(F$3:F$602)),0)</f>
        <v>0.70098109316604984</v>
      </c>
    </row>
    <row r="300" spans="1:13" x14ac:dyDescent="0.35">
      <c r="A300" t="s">
        <v>3</v>
      </c>
      <c r="B300">
        <v>3063</v>
      </c>
      <c r="C300">
        <v>6166</v>
      </c>
      <c r="D300">
        <v>10293.9</v>
      </c>
      <c r="E300">
        <v>6127.16</v>
      </c>
      <c r="F300">
        <v>1541.01</v>
      </c>
      <c r="H300" t="str">
        <f t="shared" si="4"/>
        <v>DFS_Recursive</v>
      </c>
      <c r="I300">
        <f>IFERROR((B300-MIN(B$3:B899))/(MAX(B$3:B$602) - MIN(B$3:B$602)),0)</f>
        <v>0.69574128900022769</v>
      </c>
      <c r="J300">
        <f>IFERROR((C300-MIN(C$3:C899))/(MAX(C$3:C$602) - MIN(C$3:C$602)),0)</f>
        <v>0.38296679334620898</v>
      </c>
      <c r="K300">
        <f>IFERROR((D300-MIN(D$3:D899))/(MAX(D$3:D$602) - MIN(D$3:D$602)),0)</f>
        <v>8.3245212290061654E-2</v>
      </c>
      <c r="L300">
        <f>IFERROR((E300-MIN(E$3:E899))/(MAX(E$3:E$602) - MIN(E$3:E$602)),0)</f>
        <v>5.0605845419678525E-2</v>
      </c>
      <c r="M300">
        <f>IFERROR((F300-MIN(F$3:F899))/(MAX(F$3:F$602) - MIN(F$3:F$602)),0)</f>
        <v>0.70098109316604984</v>
      </c>
    </row>
    <row r="301" spans="1:13" x14ac:dyDescent="0.35">
      <c r="A301" t="s">
        <v>4</v>
      </c>
      <c r="B301">
        <v>95</v>
      </c>
      <c r="C301">
        <v>13858</v>
      </c>
      <c r="D301">
        <v>98015.5</v>
      </c>
      <c r="E301">
        <v>95601.2</v>
      </c>
      <c r="F301">
        <v>23.298999999999999</v>
      </c>
      <c r="H301" t="str">
        <f t="shared" si="4"/>
        <v>Dijkstra</v>
      </c>
      <c r="I301">
        <f>IFERROR((B301-MIN(B$3:B900))/(MAX(B$3:B$602) - MIN(B$3:B$602)),0)</f>
        <v>1.9813254383967204E-2</v>
      </c>
      <c r="J301">
        <f>IFERROR((C301-MIN(C$3:C900))/(MAX(C$3:C$602) - MIN(C$3:C$602)),0)</f>
        <v>0.86218927169646753</v>
      </c>
      <c r="K301">
        <f>IFERROR((D301-MIN(D$3:D900))/(MAX(D$3:D$602) - MIN(D$3:D$602)),0)</f>
        <v>0.79318487993024456</v>
      </c>
      <c r="L301">
        <f>IFERROR((E301-MIN(E$3:E900))/(MAX(E$3:E$602) - MIN(E$3:E$602)),0)</f>
        <v>0.78995679681652675</v>
      </c>
      <c r="M301">
        <f>IFERROR((F301-MIN(F$3:F900))/(MAX(F$3:F$602) - MIN(F$3:F$602)),0)</f>
        <v>9.765843821189826E-3</v>
      </c>
    </row>
    <row r="302" spans="1:13" x14ac:dyDescent="0.35">
      <c r="A302" t="s">
        <v>5</v>
      </c>
      <c r="B302">
        <v>93</v>
      </c>
      <c r="C302">
        <v>244</v>
      </c>
      <c r="D302">
        <v>861.09900000000005</v>
      </c>
      <c r="E302">
        <v>671.97500000000002</v>
      </c>
      <c r="F302">
        <v>34.046999999999997</v>
      </c>
      <c r="H302" t="str">
        <f t="shared" si="4"/>
        <v>A*</v>
      </c>
      <c r="I302">
        <f>IFERROR((B302-MIN(B$3:B901))/(MAX(B$3:B$602) - MIN(B$3:B$602)),0)</f>
        <v>1.9357777271692099E-2</v>
      </c>
      <c r="J302">
        <f>IFERROR((C302-MIN(C$3:C901))/(MAX(C$3:C$602) - MIN(C$3:C$602)),0)</f>
        <v>1.4017818204473242E-2</v>
      </c>
      <c r="K302">
        <f>IFERROR((D302-MIN(D$3:D901))/(MAX(D$3:D$602) - MIN(D$3:D$602)),0)</f>
        <v>6.9046119492563616E-3</v>
      </c>
      <c r="L302">
        <f>IFERROR((E302-MIN(E$3:E901))/(MAX(E$3:E$602) - MIN(E$3:E$602)),0)</f>
        <v>5.5280080961842984E-3</v>
      </c>
      <c r="M302">
        <f>IFERROR((F302-MIN(F$3:F901))/(MAX(F$3:F$602) - MIN(F$3:F$602)),0)</f>
        <v>1.4660834698872438E-2</v>
      </c>
    </row>
    <row r="303" spans="1:13" x14ac:dyDescent="0.35">
      <c r="A303" t="s">
        <v>0</v>
      </c>
      <c r="B303">
        <v>92</v>
      </c>
      <c r="C303">
        <v>6519</v>
      </c>
      <c r="D303">
        <v>352.00299999999999</v>
      </c>
      <c r="E303">
        <v>214.93600000000001</v>
      </c>
      <c r="F303">
        <v>42.347999999999999</v>
      </c>
      <c r="H303" t="str">
        <f t="shared" si="4"/>
        <v>BFS_Iterative</v>
      </c>
      <c r="I303">
        <f>IFERROR((B303-MIN(B$3:B902))/(MAX(B$3:B$602) - MIN(B$3:B$602)),0)</f>
        <v>1.9130038715554545E-2</v>
      </c>
      <c r="J303">
        <f>IFERROR((C303-MIN(C$3:C902))/(MAX(C$3:C$602) - MIN(C$3:C$602)),0)</f>
        <v>0.40495919257367141</v>
      </c>
      <c r="K303">
        <f>IFERROR((D303-MIN(D$3:D902))/(MAX(D$3:D$602) - MIN(D$3:D$602)),0)</f>
        <v>2.7844471889584802E-3</v>
      </c>
      <c r="L303">
        <f>IFERROR((E303-MIN(E$3:E902))/(MAX(E$3:E$602) - MIN(E$3:E$602)),0)</f>
        <v>1.7513571315529467E-3</v>
      </c>
      <c r="M303">
        <f>IFERROR((F303-MIN(F$3:F902))/(MAX(F$3:F$602) - MIN(F$3:F$602)),0)</f>
        <v>1.8441381710004125E-2</v>
      </c>
    </row>
    <row r="304" spans="1:13" x14ac:dyDescent="0.35">
      <c r="A304" t="s">
        <v>1</v>
      </c>
      <c r="B304">
        <v>92</v>
      </c>
      <c r="C304">
        <v>6519</v>
      </c>
      <c r="D304">
        <v>338.21100000000001</v>
      </c>
      <c r="E304">
        <v>216.84</v>
      </c>
      <c r="F304">
        <v>42.347999999999999</v>
      </c>
      <c r="H304" t="str">
        <f t="shared" si="4"/>
        <v>BFS_Recursive</v>
      </c>
      <c r="I304">
        <f>IFERROR((B304-MIN(B$3:B903))/(MAX(B$3:B$602) - MIN(B$3:B$602)),0)</f>
        <v>1.9130038715554545E-2</v>
      </c>
      <c r="J304">
        <f>IFERROR((C304-MIN(C$3:C903))/(MAX(C$3:C$602) - MIN(C$3:C$602)),0)</f>
        <v>0.40495919257367141</v>
      </c>
      <c r="K304">
        <f>IFERROR((D304-MIN(D$3:D903))/(MAX(D$3:D$602) - MIN(D$3:D$602)),0)</f>
        <v>2.6728271558526841E-3</v>
      </c>
      <c r="L304">
        <f>IFERROR((E304-MIN(E$3:E903))/(MAX(E$3:E$602) - MIN(E$3:E$602)),0)</f>
        <v>1.7670904572355648E-3</v>
      </c>
      <c r="M304">
        <f>IFERROR((F304-MIN(F$3:F903))/(MAX(F$3:F$602) - MIN(F$3:F$602)),0)</f>
        <v>1.8441381710004125E-2</v>
      </c>
    </row>
    <row r="305" spans="1:13" x14ac:dyDescent="0.35">
      <c r="A305" t="s">
        <v>2</v>
      </c>
      <c r="B305">
        <v>318</v>
      </c>
      <c r="C305">
        <v>4029</v>
      </c>
      <c r="D305">
        <v>10158.200000000001</v>
      </c>
      <c r="E305">
        <v>656.06799999999998</v>
      </c>
      <c r="F305">
        <v>161.55600000000001</v>
      </c>
      <c r="H305" t="str">
        <f t="shared" si="4"/>
        <v>DFS_Iterative</v>
      </c>
      <c r="I305">
        <f>IFERROR((B305-MIN(B$3:B904))/(MAX(B$3:B$602) - MIN(B$3:B$602)),0)</f>
        <v>7.0598952402641774E-2</v>
      </c>
      <c r="J305">
        <f>IFERROR((C305-MIN(C$3:C904))/(MAX(C$3:C$602) - MIN(C$3:C$602)),0)</f>
        <v>0.24982867111083421</v>
      </c>
      <c r="K305">
        <f>IFERROR((D305-MIN(D$3:D904))/(MAX(D$3:D$602) - MIN(D$3:D$602)),0)</f>
        <v>8.2146978640666612E-2</v>
      </c>
      <c r="L305">
        <f>IFERROR((E305-MIN(E$3:E904))/(MAX(E$3:E$602) - MIN(E$3:E$602)),0)</f>
        <v>5.3965637623432242E-3</v>
      </c>
      <c r="M305">
        <f>IFERROR((F305-MIN(F$3:F904))/(MAX(F$3:F$602) - MIN(F$3:F$602)),0)</f>
        <v>7.2732605430397598E-2</v>
      </c>
    </row>
    <row r="306" spans="1:13" x14ac:dyDescent="0.35">
      <c r="A306" t="s">
        <v>3</v>
      </c>
      <c r="B306">
        <v>318</v>
      </c>
      <c r="C306">
        <v>4029</v>
      </c>
      <c r="D306">
        <v>10298.9</v>
      </c>
      <c r="E306">
        <v>620.24099999999999</v>
      </c>
      <c r="F306">
        <v>161.55600000000001</v>
      </c>
      <c r="H306" t="str">
        <f t="shared" si="4"/>
        <v>DFS_Recursive</v>
      </c>
      <c r="I306">
        <f>IFERROR((B306-MIN(B$3:B905))/(MAX(B$3:B$602) - MIN(B$3:B$602)),0)</f>
        <v>7.0598952402641774E-2</v>
      </c>
      <c r="J306">
        <f>IFERROR((C306-MIN(C$3:C905))/(MAX(C$3:C$602) - MIN(C$3:C$602)),0)</f>
        <v>0.24982867111083421</v>
      </c>
      <c r="K306">
        <f>IFERROR((D306-MIN(D$3:D905))/(MAX(D$3:D$602) - MIN(D$3:D$602)),0)</f>
        <v>8.3285677789302445E-2</v>
      </c>
      <c r="L306">
        <f>IFERROR((E306-MIN(E$3:E905))/(MAX(E$3:E$602) - MIN(E$3:E$602)),0)</f>
        <v>5.1005144665285393E-3</v>
      </c>
      <c r="M306">
        <f>IFERROR((F306-MIN(F$3:F905))/(MAX(F$3:F$602) - MIN(F$3:F$602)),0)</f>
        <v>7.2732605430397598E-2</v>
      </c>
    </row>
    <row r="307" spans="1:13" x14ac:dyDescent="0.35">
      <c r="A307" t="s">
        <v>4</v>
      </c>
      <c r="B307">
        <v>118</v>
      </c>
      <c r="C307">
        <v>11972</v>
      </c>
      <c r="D307">
        <v>109576</v>
      </c>
      <c r="E307">
        <v>93945.3</v>
      </c>
      <c r="F307">
        <v>26.724</v>
      </c>
      <c r="H307" t="str">
        <f t="shared" si="4"/>
        <v>Dijkstra</v>
      </c>
      <c r="I307">
        <f>IFERROR((B307-MIN(B$3:B906))/(MAX(B$3:B$602) - MIN(B$3:B$602)),0)</f>
        <v>2.505124117513095E-2</v>
      </c>
      <c r="J307">
        <f>IFERROR((C307-MIN(C$3:C906))/(MAX(C$3:C$602) - MIN(C$3:C$602)),0)</f>
        <v>0.74468880443586072</v>
      </c>
      <c r="K307">
        <f>IFERROR((D307-MIN(D$3:D906))/(MAX(D$3:D$602) - MIN(D$3:D$602)),0)</f>
        <v>0.88674516072487597</v>
      </c>
      <c r="L307">
        <f>IFERROR((E307-MIN(E$3:E906))/(MAX(E$3:E$602) - MIN(E$3:E$602)),0)</f>
        <v>0.77627359618740532</v>
      </c>
      <c r="M307">
        <f>IFERROR((F307-MIN(F$3:F906))/(MAX(F$3:F$602) - MIN(F$3:F$602)),0)</f>
        <v>1.1325700888184891E-2</v>
      </c>
    </row>
    <row r="308" spans="1:13" x14ac:dyDescent="0.35">
      <c r="A308" t="s">
        <v>5</v>
      </c>
      <c r="B308">
        <v>92</v>
      </c>
      <c r="C308">
        <v>267</v>
      </c>
      <c r="D308">
        <v>1456.88</v>
      </c>
      <c r="E308">
        <v>1302.9000000000001</v>
      </c>
      <c r="F308">
        <v>42.04</v>
      </c>
      <c r="H308" t="str">
        <f t="shared" si="4"/>
        <v>A*</v>
      </c>
      <c r="I308">
        <f>IFERROR((B308-MIN(B$3:B907))/(MAX(B$3:B$602) - MIN(B$3:B$602)),0)</f>
        <v>1.9130038715554545E-2</v>
      </c>
      <c r="J308">
        <f>IFERROR((C308-MIN(C$3:C907))/(MAX(C$3:C$602) - MIN(C$3:C$602)),0)</f>
        <v>1.5450750732041618E-2</v>
      </c>
      <c r="K308">
        <f>IFERROR((D308-MIN(D$3:D907))/(MAX(D$3:D$602) - MIN(D$3:D$602)),0)</f>
        <v>1.1726327069891825E-2</v>
      </c>
      <c r="L308">
        <f>IFERROR((E308-MIN(E$3:E907))/(MAX(E$3:E$602) - MIN(E$3:E$602)),0)</f>
        <v>1.0741531471344922E-2</v>
      </c>
      <c r="M308">
        <f>IFERROR((F308-MIN(F$3:F907))/(MAX(F$3:F$602) - MIN(F$3:F$602)),0)</f>
        <v>1.8301108432154642E-2</v>
      </c>
    </row>
    <row r="309" spans="1:13" x14ac:dyDescent="0.35">
      <c r="A309" t="s">
        <v>0</v>
      </c>
      <c r="B309">
        <v>16</v>
      </c>
      <c r="C309">
        <v>437</v>
      </c>
      <c r="D309">
        <v>42.954999999999998</v>
      </c>
      <c r="E309">
        <v>37.381999999999998</v>
      </c>
      <c r="F309">
        <v>6.79</v>
      </c>
      <c r="H309" t="str">
        <f t="shared" si="4"/>
        <v>BFS_Iterative</v>
      </c>
      <c r="I309">
        <f>IFERROR((B309-MIN(B$3:B908))/(MAX(B$3:B$602) - MIN(B$3:B$602)),0)</f>
        <v>1.8219084491004327E-3</v>
      </c>
      <c r="J309">
        <f>IFERROR((C309-MIN(C$3:C908))/(MAX(C$3:C$602) - MIN(C$3:C$602)),0)</f>
        <v>2.6041991153199176E-2</v>
      </c>
      <c r="K309">
        <f>IFERROR((D309-MIN(D$3:D908))/(MAX(D$3:D$602) - MIN(D$3:D$602)),0)</f>
        <v>2.8329086708492508E-4</v>
      </c>
      <c r="L309">
        <f>IFERROR((E309-MIN(E$3:E908))/(MAX(E$3:E$602) - MIN(E$3:E$602)),0)</f>
        <v>2.8417493184098555E-4</v>
      </c>
      <c r="M309">
        <f>IFERROR((F309-MIN(F$3:F908))/(MAX(F$3:F$602) - MIN(F$3:F$602)),0)</f>
        <v>2.2471050419134732E-3</v>
      </c>
    </row>
    <row r="310" spans="1:13" x14ac:dyDescent="0.35">
      <c r="A310" t="s">
        <v>1</v>
      </c>
      <c r="B310">
        <v>16</v>
      </c>
      <c r="C310">
        <v>437</v>
      </c>
      <c r="D310">
        <v>41.860999999999997</v>
      </c>
      <c r="E310">
        <v>36.197000000000003</v>
      </c>
      <c r="F310">
        <v>6.79</v>
      </c>
      <c r="H310" t="str">
        <f t="shared" si="4"/>
        <v>BFS_Recursive</v>
      </c>
      <c r="I310">
        <f>IFERROR((B310-MIN(B$3:B909))/(MAX(B$3:B$602) - MIN(B$3:B$602)),0)</f>
        <v>1.8219084491004327E-3</v>
      </c>
      <c r="J310">
        <f>IFERROR((C310-MIN(C$3:C909))/(MAX(C$3:C$602) - MIN(C$3:C$602)),0)</f>
        <v>2.6041991153199176E-2</v>
      </c>
      <c r="K310">
        <f>IFERROR((D310-MIN(D$3:D909))/(MAX(D$3:D$602) - MIN(D$3:D$602)),0)</f>
        <v>2.7443701585104014E-4</v>
      </c>
      <c r="L310">
        <f>IFERROR((E310-MIN(E$3:E909))/(MAX(E$3:E$602) - MIN(E$3:E$602)),0)</f>
        <v>2.7438291979586875E-4</v>
      </c>
      <c r="M310">
        <f>IFERROR((F310-MIN(F$3:F909))/(MAX(F$3:F$602) - MIN(F$3:F$602)),0)</f>
        <v>2.2471050419134732E-3</v>
      </c>
    </row>
    <row r="311" spans="1:13" x14ac:dyDescent="0.35">
      <c r="A311" t="s">
        <v>2</v>
      </c>
      <c r="B311">
        <v>416</v>
      </c>
      <c r="C311">
        <v>9759</v>
      </c>
      <c r="D311">
        <v>4442.62</v>
      </c>
      <c r="E311">
        <v>657.38599999999997</v>
      </c>
      <c r="F311">
        <v>207.959</v>
      </c>
      <c r="H311" t="str">
        <f t="shared" si="4"/>
        <v>DFS_Iterative</v>
      </c>
      <c r="I311">
        <f>IFERROR((B311-MIN(B$3:B910))/(MAX(B$3:B$602) - MIN(B$3:B$602)),0)</f>
        <v>9.2917330904122061E-2</v>
      </c>
      <c r="J311">
        <f>IFERROR((C311-MIN(C$3:C910))/(MAX(C$3:C$602) - MIN(C$3:C$602)),0)</f>
        <v>0.60681577471808612</v>
      </c>
      <c r="K311">
        <f>IFERROR((D311-MIN(D$3:D910))/(MAX(D$3:D$602) - MIN(D$3:D$602)),0)</f>
        <v>3.5890219010531299E-2</v>
      </c>
      <c r="L311">
        <f>IFERROR((E311-MIN(E$3:E910))/(MAX(E$3:E$602) - MIN(E$3:E$602)),0)</f>
        <v>5.4074547934617589E-3</v>
      </c>
      <c r="M311">
        <f>IFERROR((F311-MIN(F$3:F910))/(MAX(F$3:F$602) - MIN(F$3:F$602)),0)</f>
        <v>9.3866049950039041E-2</v>
      </c>
    </row>
    <row r="312" spans="1:13" x14ac:dyDescent="0.35">
      <c r="A312" t="s">
        <v>3</v>
      </c>
      <c r="B312">
        <v>416</v>
      </c>
      <c r="C312">
        <v>9759</v>
      </c>
      <c r="D312">
        <v>4505.6000000000004</v>
      </c>
      <c r="E312">
        <v>657.39300000000003</v>
      </c>
      <c r="F312">
        <v>207.959</v>
      </c>
      <c r="H312" t="str">
        <f t="shared" si="4"/>
        <v>DFS_Recursive</v>
      </c>
      <c r="I312">
        <f>IFERROR((B312-MIN(B$3:B911))/(MAX(B$3:B$602) - MIN(B$3:B$602)),0)</f>
        <v>9.2917330904122061E-2</v>
      </c>
      <c r="J312">
        <f>IFERROR((C312-MIN(C$3:C911))/(MAX(C$3:C$602) - MIN(C$3:C$602)),0)</f>
        <v>0.60681577471808612</v>
      </c>
      <c r="K312">
        <f>IFERROR((D312-MIN(D$3:D911))/(MAX(D$3:D$602) - MIN(D$3:D$602)),0)</f>
        <v>3.63999224389683E-2</v>
      </c>
      <c r="L312">
        <f>IFERROR((E312-MIN(E$3:E911))/(MAX(E$3:E$602) - MIN(E$3:E$602)),0)</f>
        <v>5.4075126365708869E-3</v>
      </c>
      <c r="M312">
        <f>IFERROR((F312-MIN(F$3:F911))/(MAX(F$3:F$602) - MIN(F$3:F$602)),0)</f>
        <v>9.3866049950039041E-2</v>
      </c>
    </row>
    <row r="313" spans="1:13" x14ac:dyDescent="0.35">
      <c r="A313" t="s">
        <v>4</v>
      </c>
      <c r="B313">
        <v>16</v>
      </c>
      <c r="C313">
        <v>556</v>
      </c>
      <c r="D313">
        <v>5800.92</v>
      </c>
      <c r="E313">
        <v>5859.68</v>
      </c>
      <c r="F313">
        <v>4.6369999999999996</v>
      </c>
      <c r="H313" t="str">
        <f t="shared" si="4"/>
        <v>Dijkstra</v>
      </c>
      <c r="I313">
        <f>IFERROR((B313-MIN(B$3:B912))/(MAX(B$3:B$602) - MIN(B$3:B$602)),0)</f>
        <v>1.8219084491004327E-3</v>
      </c>
      <c r="J313">
        <f>IFERROR((C313-MIN(C$3:C912))/(MAX(C$3:C$602) - MIN(C$3:C$602)),0)</f>
        <v>3.3455859448009467E-2</v>
      </c>
      <c r="K313">
        <f>IFERROR((D313-MIN(D$3:D912))/(MAX(D$3:D$602) - MIN(D$3:D$602)),0)</f>
        <v>4.6883076534284404E-2</v>
      </c>
      <c r="L313">
        <f>IFERROR((E313-MIN(E$3:E912))/(MAX(E$3:E$602) - MIN(E$3:E$602)),0)</f>
        <v>4.839557758691241E-2</v>
      </c>
      <c r="M313">
        <f>IFERROR((F313-MIN(F$3:F912))/(MAX(F$3:F$602) - MIN(F$3:F$602)),0)</f>
        <v>1.2665583951279628E-3</v>
      </c>
    </row>
    <row r="314" spans="1:13" x14ac:dyDescent="0.35">
      <c r="A314" t="s">
        <v>5</v>
      </c>
      <c r="B314">
        <v>16</v>
      </c>
      <c r="C314">
        <v>42</v>
      </c>
      <c r="D314">
        <v>323.29399999999998</v>
      </c>
      <c r="E314">
        <v>279.66199999999998</v>
      </c>
      <c r="F314">
        <v>6.032</v>
      </c>
      <c r="H314" t="str">
        <f t="shared" si="4"/>
        <v>A*</v>
      </c>
      <c r="I314">
        <f>IFERROR((B314-MIN(B$3:B913))/(MAX(B$3:B$602) - MIN(B$3:B$602)),0)</f>
        <v>1.8219084491004327E-3</v>
      </c>
      <c r="J314">
        <f>IFERROR((C314-MIN(C$3:C913))/(MAX(C$3:C$602) - MIN(C$3:C$602)),0)</f>
        <v>1.4329325275683757E-3</v>
      </c>
      <c r="K314">
        <f>IFERROR((D314-MIN(D$3:D913))/(MAX(D$3:D$602) - MIN(D$3:D$602)),0)</f>
        <v>2.55210238541771E-3</v>
      </c>
      <c r="L314">
        <f>IFERROR((E314-MIN(E$3:E913))/(MAX(E$3:E$602) - MIN(E$3:E$602)),0)</f>
        <v>2.2862075717489227E-3</v>
      </c>
      <c r="M314">
        <f>IFERROR((F314-MIN(F$3:F913))/(MAX(F$3:F$602) - MIN(F$3:F$602)),0)</f>
        <v>1.9018870399332519E-3</v>
      </c>
    </row>
    <row r="315" spans="1:13" x14ac:dyDescent="0.35">
      <c r="A315" t="s">
        <v>0</v>
      </c>
      <c r="B315">
        <v>20</v>
      </c>
      <c r="C315">
        <v>836</v>
      </c>
      <c r="D315">
        <v>50.92</v>
      </c>
      <c r="E315">
        <v>39.893000000000001</v>
      </c>
      <c r="F315">
        <v>9.8219999999999992</v>
      </c>
      <c r="H315" t="str">
        <f t="shared" si="4"/>
        <v>BFS_Iterative</v>
      </c>
      <c r="I315">
        <f>IFERROR((B315-MIN(B$3:B914))/(MAX(B$3:B$602) - MIN(B$3:B$602)),0)</f>
        <v>2.7328626736506491E-3</v>
      </c>
      <c r="J315">
        <f>IFERROR((C315-MIN(C$3:C914))/(MAX(C$3:C$602) - MIN(C$3:C$602)),0)</f>
        <v>5.0900255435798396E-2</v>
      </c>
      <c r="K315">
        <f>IFERROR((D315-MIN(D$3:D914))/(MAX(D$3:D$602) - MIN(D$3:D$602)),0)</f>
        <v>3.477524073755041E-4</v>
      </c>
      <c r="L315">
        <f>IFERROR((E315-MIN(E$3:E914))/(MAX(E$3:E$602) - MIN(E$3:E$602)),0)</f>
        <v>3.0492408141506857E-4</v>
      </c>
      <c r="M315">
        <f>IFERROR((F315-MIN(F$3:F914))/(MAX(F$3:F$602) - MIN(F$3:F$602)),0)</f>
        <v>3.627977049834359E-3</v>
      </c>
    </row>
    <row r="316" spans="1:13" x14ac:dyDescent="0.35">
      <c r="A316" t="s">
        <v>1</v>
      </c>
      <c r="B316">
        <v>20</v>
      </c>
      <c r="C316">
        <v>836</v>
      </c>
      <c r="D316">
        <v>50.865000000000002</v>
      </c>
      <c r="E316">
        <v>37.898000000000003</v>
      </c>
      <c r="F316">
        <v>9.8219999999999992</v>
      </c>
      <c r="H316" t="str">
        <f t="shared" si="4"/>
        <v>BFS_Recursive</v>
      </c>
      <c r="I316">
        <f>IFERROR((B316-MIN(B$3:B915))/(MAX(B$3:B$602) - MIN(B$3:B$602)),0)</f>
        <v>2.7328626736506491E-3</v>
      </c>
      <c r="J316">
        <f>IFERROR((C316-MIN(C$3:C915))/(MAX(C$3:C$602) - MIN(C$3:C$602)),0)</f>
        <v>5.0900255435798396E-2</v>
      </c>
      <c r="K316">
        <f>IFERROR((D316-MIN(D$3:D915))/(MAX(D$3:D$602) - MIN(D$3:D$602)),0)</f>
        <v>3.4730728688385542E-4</v>
      </c>
      <c r="L316">
        <f>IFERROR((E316-MIN(E$3:E915))/(MAX(E$3:E$602) - MIN(E$3:E$602)),0)</f>
        <v>2.8843879531379596E-4</v>
      </c>
      <c r="M316">
        <f>IFERROR((F316-MIN(F$3:F915))/(MAX(F$3:F$602) - MIN(F$3:F$602)),0)</f>
        <v>3.627977049834359E-3</v>
      </c>
    </row>
    <row r="317" spans="1:13" x14ac:dyDescent="0.35">
      <c r="A317" t="s">
        <v>2</v>
      </c>
      <c r="B317">
        <v>128</v>
      </c>
      <c r="C317">
        <v>326</v>
      </c>
      <c r="D317">
        <v>6421.02</v>
      </c>
      <c r="E317">
        <v>139.05799999999999</v>
      </c>
      <c r="F317">
        <v>62.762999999999998</v>
      </c>
      <c r="H317" t="str">
        <f t="shared" si="4"/>
        <v>DFS_Iterative</v>
      </c>
      <c r="I317">
        <f>IFERROR((B317-MIN(B$3:B916))/(MAX(B$3:B$602) - MIN(B$3:B$602)),0)</f>
        <v>2.7328626736506489E-2</v>
      </c>
      <c r="J317">
        <f>IFERROR((C317-MIN(C$3:C916))/(MAX(C$3:C$602) - MIN(C$3:C$602)),0)</f>
        <v>1.9126534172325713E-2</v>
      </c>
      <c r="K317">
        <f>IFERROR((D317-MIN(D$3:D916))/(MAX(D$3:D$602) - MIN(D$3:D$602)),0)</f>
        <v>5.1901607750127227E-2</v>
      </c>
      <c r="L317">
        <f>IFERROR((E317-MIN(E$3:E916))/(MAX(E$3:E$602) - MIN(E$3:E$602)),0)</f>
        <v>1.1243543552159215E-3</v>
      </c>
      <c r="M317">
        <f>IFERROR((F317-MIN(F$3:F916))/(MAX(F$3:F$602) - MIN(F$3:F$602)),0)</f>
        <v>2.773904069473529E-2</v>
      </c>
    </row>
    <row r="318" spans="1:13" x14ac:dyDescent="0.35">
      <c r="A318" t="s">
        <v>3</v>
      </c>
      <c r="B318">
        <v>128</v>
      </c>
      <c r="C318">
        <v>326</v>
      </c>
      <c r="D318">
        <v>6197.06</v>
      </c>
      <c r="E318">
        <v>130.09800000000001</v>
      </c>
      <c r="F318">
        <v>62.762999999999998</v>
      </c>
      <c r="H318" t="str">
        <f t="shared" si="4"/>
        <v>DFS_Recursive</v>
      </c>
      <c r="I318">
        <f>IFERROR((B318-MIN(B$3:B917))/(MAX(B$3:B$602) - MIN(B$3:B$602)),0)</f>
        <v>2.7328626736506489E-2</v>
      </c>
      <c r="J318">
        <f>IFERROR((C318-MIN(C$3:C917))/(MAX(C$3:C$602) - MIN(C$3:C$602)),0)</f>
        <v>1.9126534172325713E-2</v>
      </c>
      <c r="K318">
        <f>IFERROR((D318-MIN(D$3:D917))/(MAX(D$3:D$602) - MIN(D$3:D$602)),0)</f>
        <v>5.0089077108133748E-2</v>
      </c>
      <c r="L318">
        <f>IFERROR((E318-MIN(E$3:E917))/(MAX(E$3:E$602) - MIN(E$3:E$602)),0)</f>
        <v>1.0503151755330128E-3</v>
      </c>
      <c r="M318">
        <f>IFERROR((F318-MIN(F$3:F917))/(MAX(F$3:F$602) - MIN(F$3:F$602)),0)</f>
        <v>2.773904069473529E-2</v>
      </c>
    </row>
    <row r="319" spans="1:13" x14ac:dyDescent="0.35">
      <c r="A319" t="s">
        <v>4</v>
      </c>
      <c r="B319">
        <v>22</v>
      </c>
      <c r="C319">
        <v>1060</v>
      </c>
      <c r="D319">
        <v>11512.6</v>
      </c>
      <c r="E319">
        <v>12077.1</v>
      </c>
      <c r="F319">
        <v>5.6660000000000004</v>
      </c>
      <c r="H319" t="str">
        <f t="shared" si="4"/>
        <v>Dijkstra</v>
      </c>
      <c r="I319">
        <f>IFERROR((B319-MIN(B$3:B918))/(MAX(B$3:B$602) - MIN(B$3:B$602)),0)</f>
        <v>3.1883397859257573E-3</v>
      </c>
      <c r="J319">
        <f>IFERROR((C319-MIN(C$3:C918))/(MAX(C$3:C$602) - MIN(C$3:C$602)),0)</f>
        <v>6.4855772226029534E-2</v>
      </c>
      <c r="K319">
        <f>IFERROR((D319-MIN(D$3:D918))/(MAX(D$3:D$602) - MIN(D$3:D$602)),0)</f>
        <v>9.3108273075011905E-2</v>
      </c>
      <c r="L319">
        <f>IFERROR((E319-MIN(E$3:E918))/(MAX(E$3:E$602) - MIN(E$3:E$602)),0)</f>
        <v>9.9771992379781863E-2</v>
      </c>
      <c r="M319">
        <f>IFERROR((F319-MIN(F$3:F918))/(MAX(F$3:F$602) - MIN(F$3:F$602)),0)</f>
        <v>1.7351986643069181E-3</v>
      </c>
    </row>
    <row r="320" spans="1:13" x14ac:dyDescent="0.35">
      <c r="A320" t="s">
        <v>5</v>
      </c>
      <c r="B320">
        <v>20</v>
      </c>
      <c r="C320">
        <v>57</v>
      </c>
      <c r="D320">
        <v>418.084</v>
      </c>
      <c r="E320">
        <v>369.00099999999998</v>
      </c>
      <c r="F320">
        <v>8.2940000000000005</v>
      </c>
      <c r="H320" t="str">
        <f t="shared" si="4"/>
        <v>A*</v>
      </c>
      <c r="I320">
        <f>IFERROR((B320-MIN(B$3:B919))/(MAX(B$3:B$602) - MIN(B$3:B$602)),0)</f>
        <v>2.7328626736506491E-3</v>
      </c>
      <c r="J320">
        <f>IFERROR((C320-MIN(C$3:C919))/(MAX(C$3:C$602) - MIN(C$3:C$602)),0)</f>
        <v>2.3674537411999251E-3</v>
      </c>
      <c r="K320">
        <f>IFERROR((D320-MIN(D$3:D919))/(MAX(D$3:D$602) - MIN(D$3:D$602)),0)</f>
        <v>3.3192473200246136E-3</v>
      </c>
      <c r="L320">
        <f>IFERROR((E320-MIN(E$3:E919))/(MAX(E$3:E$602) - MIN(E$3:E$602)),0)</f>
        <v>3.0244426469376927E-3</v>
      </c>
      <c r="M320">
        <f>IFERROR((F320-MIN(F$3:F919))/(MAX(F$3:F$602) - MIN(F$3:F$602)),0)</f>
        <v>2.93207585323043E-3</v>
      </c>
    </row>
    <row r="321" spans="1:13" x14ac:dyDescent="0.35">
      <c r="A321" t="s">
        <v>0</v>
      </c>
      <c r="B321">
        <v>72</v>
      </c>
      <c r="C321">
        <v>6032</v>
      </c>
      <c r="D321">
        <v>243.55199999999999</v>
      </c>
      <c r="E321">
        <v>146.17500000000001</v>
      </c>
      <c r="F321">
        <v>35.11</v>
      </c>
      <c r="H321" t="str">
        <f t="shared" si="4"/>
        <v>BFS_Iterative</v>
      </c>
      <c r="I321">
        <f>IFERROR((B321-MIN(B$3:B920))/(MAX(B$3:B$602) - MIN(B$3:B$602)),0)</f>
        <v>1.4575267592803462E-2</v>
      </c>
      <c r="J321">
        <f>IFERROR((C321-MIN(C$3:C920))/(MAX(C$3:C$602) - MIN(C$3:C$602)),0)</f>
        <v>0.37461840383776712</v>
      </c>
      <c r="K321">
        <f>IFERROR((D321-MIN(D$3:D920))/(MAX(D$3:D$602) - MIN(D$3:D$602)),0)</f>
        <v>1.9067424173258895E-3</v>
      </c>
      <c r="L321">
        <f>IFERROR((E321-MIN(E$3:E920))/(MAX(E$3:E$602) - MIN(E$3:E$602)),0)</f>
        <v>1.1831642705957498E-3</v>
      </c>
      <c r="M321">
        <f>IFERROR((F321-MIN(F$3:F920))/(MAX(F$3:F$602) - MIN(F$3:F$602)),0)</f>
        <v>1.5144959680541272E-2</v>
      </c>
    </row>
    <row r="322" spans="1:13" x14ac:dyDescent="0.35">
      <c r="A322" t="s">
        <v>1</v>
      </c>
      <c r="B322">
        <v>72</v>
      </c>
      <c r="C322">
        <v>6032</v>
      </c>
      <c r="D322">
        <v>228.24600000000001</v>
      </c>
      <c r="E322">
        <v>144.839</v>
      </c>
      <c r="F322">
        <v>35.11</v>
      </c>
      <c r="H322" t="str">
        <f t="shared" si="4"/>
        <v>BFS_Recursive</v>
      </c>
      <c r="I322">
        <f>IFERROR((B322-MIN(B$3:B921))/(MAX(B$3:B$602) - MIN(B$3:B$602)),0)</f>
        <v>1.4575267592803462E-2</v>
      </c>
      <c r="J322">
        <f>IFERROR((C322-MIN(C$3:C921))/(MAX(C$3:C$602) - MIN(C$3:C$602)),0)</f>
        <v>0.37461840383776712</v>
      </c>
      <c r="K322">
        <f>IFERROR((D322-MIN(D$3:D921))/(MAX(D$3:D$602) - MIN(D$3:D$602)),0)</f>
        <v>1.7828694310499822E-3</v>
      </c>
      <c r="L322">
        <f>IFERROR((E322-MIN(E$3:E921))/(MAX(E$3:E$602) - MIN(E$3:E$602)),0)</f>
        <v>1.1721245000537446E-3</v>
      </c>
      <c r="M322">
        <f>IFERROR((F322-MIN(F$3:F921))/(MAX(F$3:F$602) - MIN(F$3:F$602)),0)</f>
        <v>1.5144959680541272E-2</v>
      </c>
    </row>
    <row r="323" spans="1:13" x14ac:dyDescent="0.35">
      <c r="A323" t="s">
        <v>2</v>
      </c>
      <c r="B323">
        <v>2844</v>
      </c>
      <c r="C323">
        <v>5732</v>
      </c>
      <c r="D323">
        <v>9082.9500000000007</v>
      </c>
      <c r="E323">
        <v>5649.16</v>
      </c>
      <c r="F323">
        <v>1437.35</v>
      </c>
      <c r="H323" t="str">
        <f t="shared" si="4"/>
        <v>DFS_Iterative</v>
      </c>
      <c r="I323">
        <f>IFERROR((B323-MIN(B$3:B922))/(MAX(B$3:B$602) - MIN(B$3:B$602)),0)</f>
        <v>0.64586654520610343</v>
      </c>
      <c r="J323">
        <f>IFERROR((C323-MIN(C$3:C922))/(MAX(C$3:C$602) - MIN(C$3:C$602)),0)</f>
        <v>0.35592797956513611</v>
      </c>
      <c r="K323">
        <f>IFERROR((D323-MIN(D$3:D922))/(MAX(D$3:D$602) - MIN(D$3:D$602)),0)</f>
        <v>7.3444873028934654E-2</v>
      </c>
      <c r="L323">
        <f>IFERROR((E323-MIN(E$3:E922))/(MAX(E$3:E$602) - MIN(E$3:E$602)),0)</f>
        <v>4.6655987396416208E-2</v>
      </c>
      <c r="M323">
        <f>IFERROR((F323-MIN(F$3:F922))/(MAX(F$3:F$602) - MIN(F$3:F$602)),0)</f>
        <v>0.65377093738073355</v>
      </c>
    </row>
    <row r="324" spans="1:13" x14ac:dyDescent="0.35">
      <c r="A324" t="s">
        <v>3</v>
      </c>
      <c r="B324">
        <v>2844</v>
      </c>
      <c r="C324">
        <v>5732</v>
      </c>
      <c r="D324">
        <v>9319.25</v>
      </c>
      <c r="E324">
        <v>6059.67</v>
      </c>
      <c r="F324">
        <v>1437.35</v>
      </c>
      <c r="H324" t="str">
        <f t="shared" ref="H324:H387" si="5">A324</f>
        <v>DFS_Recursive</v>
      </c>
      <c r="I324">
        <f>IFERROR((B324-MIN(B$3:B923))/(MAX(B$3:B$602) - MIN(B$3:B$602)),0)</f>
        <v>0.64586654520610343</v>
      </c>
      <c r="J324">
        <f>IFERROR((C324-MIN(C$3:C923))/(MAX(C$3:C$602) - MIN(C$3:C$602)),0)</f>
        <v>0.35592797956513611</v>
      </c>
      <c r="K324">
        <f>IFERROR((D324-MIN(D$3:D923))/(MAX(D$3:D$602) - MIN(D$3:D$602)),0)</f>
        <v>7.5357272523054394E-2</v>
      </c>
      <c r="L324">
        <f>IFERROR((E324-MIN(E$3:E923))/(MAX(E$3:E$602) - MIN(E$3:E$602)),0)</f>
        <v>5.0048155214678584E-2</v>
      </c>
      <c r="M324">
        <f>IFERROR((F324-MIN(F$3:F923))/(MAX(F$3:F$602) - MIN(F$3:F$602)),0)</f>
        <v>0.65377093738073355</v>
      </c>
    </row>
    <row r="325" spans="1:13" x14ac:dyDescent="0.35">
      <c r="A325" t="s">
        <v>4</v>
      </c>
      <c r="B325">
        <v>90</v>
      </c>
      <c r="C325">
        <v>9868</v>
      </c>
      <c r="D325">
        <v>70936.100000000006</v>
      </c>
      <c r="E325">
        <v>60078.8</v>
      </c>
      <c r="F325">
        <v>20.85</v>
      </c>
      <c r="H325" t="str">
        <f t="shared" si="5"/>
        <v>Dijkstra</v>
      </c>
      <c r="I325">
        <f>IFERROR((B325-MIN(B$3:B924))/(MAX(B$3:B$602) - MIN(B$3:B$602)),0)</f>
        <v>1.8674561603279436E-2</v>
      </c>
      <c r="J325">
        <f>IFERROR((C325-MIN(C$3:C924))/(MAX(C$3:C$602) - MIN(C$3:C$602)),0)</f>
        <v>0.61360662887047535</v>
      </c>
      <c r="K325">
        <f>IFERROR((D325-MIN(D$3:D924))/(MAX(D$3:D$602) - MIN(D$3:D$602)),0)</f>
        <v>0.57402859190203304</v>
      </c>
      <c r="L325">
        <f>IFERROR((E325-MIN(E$3:E924))/(MAX(E$3:E$602) - MIN(E$3:E$602)),0)</f>
        <v>0.49642450257900944</v>
      </c>
      <c r="M325">
        <f>IFERROR((F325-MIN(F$3:F924))/(MAX(F$3:F$602) - MIN(F$3:F$602)),0)</f>
        <v>8.6504890891983197E-3</v>
      </c>
    </row>
    <row r="326" spans="1:13" x14ac:dyDescent="0.35">
      <c r="A326" t="s">
        <v>5</v>
      </c>
      <c r="B326">
        <v>72</v>
      </c>
      <c r="C326">
        <v>200</v>
      </c>
      <c r="D326">
        <v>903.24800000000005</v>
      </c>
      <c r="E326">
        <v>820.97</v>
      </c>
      <c r="F326">
        <v>31.010999999999999</v>
      </c>
      <c r="H326" t="str">
        <f t="shared" si="5"/>
        <v>A*</v>
      </c>
      <c r="I326">
        <f>IFERROR((B326-MIN(B$3:B925))/(MAX(B$3:B$602) - MIN(B$3:B$602)),0)</f>
        <v>1.4575267592803462E-2</v>
      </c>
      <c r="J326">
        <f>IFERROR((C326-MIN(C$3:C925))/(MAX(C$3:C$602) - MIN(C$3:C$602)),0)</f>
        <v>1.1276555977820697E-2</v>
      </c>
      <c r="K326">
        <f>IFERROR((D326-MIN(D$3:D925))/(MAX(D$3:D$602) - MIN(D$3:D$602)),0)</f>
        <v>7.2457280147563757E-3</v>
      </c>
      <c r="L326">
        <f>IFERROR((E326-MIN(E$3:E925))/(MAX(E$3:E$602) - MIN(E$3:E$602)),0)</f>
        <v>6.7591986739582921E-3</v>
      </c>
      <c r="M326">
        <f>IFERROR((F326-MIN(F$3:F925))/(MAX(F$3:F$602) - MIN(F$3:F$602)),0)</f>
        <v>1.327814096007039E-2</v>
      </c>
    </row>
    <row r="327" spans="1:13" x14ac:dyDescent="0.35">
      <c r="A327" t="s">
        <v>0</v>
      </c>
      <c r="B327">
        <v>60</v>
      </c>
      <c r="C327">
        <v>4149</v>
      </c>
      <c r="D327">
        <v>112.07299999999999</v>
      </c>
      <c r="E327">
        <v>28.922999999999998</v>
      </c>
      <c r="F327">
        <v>31.253</v>
      </c>
      <c r="H327" t="str">
        <f t="shared" si="5"/>
        <v>BFS_Iterative</v>
      </c>
      <c r="I327">
        <f>IFERROR((B327-MIN(B$3:B926))/(MAX(B$3:B$602) - MIN(B$3:B$602)),0)</f>
        <v>1.1842404919152812E-2</v>
      </c>
      <c r="J327">
        <f>IFERROR((C327-MIN(C$3:C926))/(MAX(C$3:C$602) - MIN(C$3:C$602)),0)</f>
        <v>0.25730484081988664</v>
      </c>
      <c r="K327">
        <f>IFERROR((D327-MIN(D$3:D926))/(MAX(D$3:D$602) - MIN(D$3:D$602)),0)</f>
        <v>8.4266974238991462E-4</v>
      </c>
      <c r="L327">
        <f>IFERROR((E327-MIN(E$3:E926))/(MAX(E$3:E$602) - MIN(E$3:E$602)),0)</f>
        <v>2.1427566611132871E-4</v>
      </c>
      <c r="M327">
        <f>IFERROR((F327-MIN(F$3:F926))/(MAX(F$3:F$602) - MIN(F$3:F$602)),0)</f>
        <v>1.33883556783807E-2</v>
      </c>
    </row>
    <row r="328" spans="1:13" x14ac:dyDescent="0.35">
      <c r="A328" t="s">
        <v>1</v>
      </c>
      <c r="B328">
        <v>60</v>
      </c>
      <c r="C328">
        <v>4149</v>
      </c>
      <c r="D328">
        <v>105.733</v>
      </c>
      <c r="E328">
        <v>29.428000000000001</v>
      </c>
      <c r="F328">
        <v>31.253</v>
      </c>
      <c r="H328" t="str">
        <f t="shared" si="5"/>
        <v>BFS_Recursive</v>
      </c>
      <c r="I328">
        <f>IFERROR((B328-MIN(B$3:B927))/(MAX(B$3:B$602) - MIN(B$3:B$602)),0)</f>
        <v>1.1842404919152812E-2</v>
      </c>
      <c r="J328">
        <f>IFERROR((C328-MIN(C$3:C927))/(MAX(C$3:C$602) - MIN(C$3:C$602)),0)</f>
        <v>0.25730484081988664</v>
      </c>
      <c r="K328">
        <f>IFERROR((D328-MIN(D$3:D927))/(MAX(D$3:D$602) - MIN(D$3:D$602)),0)</f>
        <v>7.9135948935259246E-4</v>
      </c>
      <c r="L328">
        <f>IFERROR((E328-MIN(E$3:E927))/(MAX(E$3:E$602) - MIN(E$3:E$602)),0)</f>
        <v>2.1844863326979627E-4</v>
      </c>
      <c r="M328">
        <f>IFERROR((F328-MIN(F$3:F927))/(MAX(F$3:F$602) - MIN(F$3:F$602)),0)</f>
        <v>1.33883556783807E-2</v>
      </c>
    </row>
    <row r="329" spans="1:13" x14ac:dyDescent="0.35">
      <c r="A329" t="s">
        <v>2</v>
      </c>
      <c r="B329">
        <v>2620</v>
      </c>
      <c r="C329">
        <v>5288</v>
      </c>
      <c r="D329">
        <v>5918.94</v>
      </c>
      <c r="E329">
        <v>4272.8900000000003</v>
      </c>
      <c r="F329">
        <v>1319.28</v>
      </c>
      <c r="H329" t="str">
        <f t="shared" si="5"/>
        <v>DFS_Iterative</v>
      </c>
      <c r="I329">
        <f>IFERROR((B329-MIN(B$3:B928))/(MAX(B$3:B$602) - MIN(B$3:B$602)),0)</f>
        <v>0.59485310863129126</v>
      </c>
      <c r="J329">
        <f>IFERROR((C329-MIN(C$3:C928))/(MAX(C$3:C$602) - MIN(C$3:C$602)),0)</f>
        <v>0.32826615164164225</v>
      </c>
      <c r="K329">
        <f>IFERROR((D329-MIN(D$3:D928))/(MAX(D$3:D$602) - MIN(D$3:D$602)),0)</f>
        <v>4.7838224178364017E-2</v>
      </c>
      <c r="L329">
        <f>IFERROR((E329-MIN(E$3:E928))/(MAX(E$3:E$602) - MIN(E$3:E$602)),0)</f>
        <v>3.5283453710903183E-2</v>
      </c>
      <c r="M329">
        <f>IFERROR((F329-MIN(F$3:F928))/(MAX(F$3:F$602) - MIN(F$3:F$602)),0)</f>
        <v>0.59999799609603077</v>
      </c>
    </row>
    <row r="330" spans="1:13" x14ac:dyDescent="0.35">
      <c r="A330" t="s">
        <v>3</v>
      </c>
      <c r="B330">
        <v>2620</v>
      </c>
      <c r="C330">
        <v>5288</v>
      </c>
      <c r="D330">
        <v>6038.96</v>
      </c>
      <c r="E330">
        <v>4172.03</v>
      </c>
      <c r="F330">
        <v>1319.28</v>
      </c>
      <c r="H330" t="str">
        <f t="shared" si="5"/>
        <v>DFS_Recursive</v>
      </c>
      <c r="I330">
        <f>IFERROR((B330-MIN(B$3:B929))/(MAX(B$3:B$602) - MIN(B$3:B$602)),0)</f>
        <v>0.59485310863129126</v>
      </c>
      <c r="J330">
        <f>IFERROR((C330-MIN(C$3:C929))/(MAX(C$3:C$602) - MIN(C$3:C$602)),0)</f>
        <v>0.32826615164164225</v>
      </c>
      <c r="K330">
        <f>IFERROR((D330-MIN(D$3:D929))/(MAX(D$3:D$602) - MIN(D$3:D$602)),0)</f>
        <v>4.8809558022139952E-2</v>
      </c>
      <c r="L330">
        <f>IFERROR((E330-MIN(E$3:E929))/(MAX(E$3:E$602) - MIN(E$3:E$602)),0)</f>
        <v>3.4450017141392224E-2</v>
      </c>
      <c r="M330">
        <f>IFERROR((F330-MIN(F$3:F929))/(MAX(F$3:F$602) - MIN(F$3:F$602)),0)</f>
        <v>0.59999799609603077</v>
      </c>
    </row>
    <row r="331" spans="1:13" x14ac:dyDescent="0.35">
      <c r="A331" t="s">
        <v>4</v>
      </c>
      <c r="B331">
        <v>72</v>
      </c>
      <c r="C331">
        <v>8227</v>
      </c>
      <c r="D331">
        <v>35468</v>
      </c>
      <c r="E331">
        <v>35476.800000000003</v>
      </c>
      <c r="F331">
        <v>20.053000000000001</v>
      </c>
      <c r="H331" t="str">
        <f t="shared" si="5"/>
        <v>Dijkstra</v>
      </c>
      <c r="I331">
        <f>IFERROR((B331-MIN(B$3:B930))/(MAX(B$3:B$602) - MIN(B$3:B$602)),0)</f>
        <v>1.4575267592803462E-2</v>
      </c>
      <c r="J331">
        <f>IFERROR((C331-MIN(C$3:C930))/(MAX(C$3:C$602) - MIN(C$3:C$602)),0)</f>
        <v>0.51137000809918387</v>
      </c>
      <c r="K331">
        <f>IFERROR((D331-MIN(D$3:D930))/(MAX(D$3:D$602) - MIN(D$3:D$602)),0)</f>
        <v>0.2869817171775777</v>
      </c>
      <c r="L331">
        <f>IFERROR((E331-MIN(E$3:E930))/(MAX(E$3:E$602) - MIN(E$3:E$602)),0)</f>
        <v>0.29313076390055853</v>
      </c>
      <c r="M331">
        <f>IFERROR((F331-MIN(F$3:F930))/(MAX(F$3:F$602) - MIN(F$3:F$602)),0)</f>
        <v>8.2875092111267673E-3</v>
      </c>
    </row>
    <row r="332" spans="1:13" x14ac:dyDescent="0.35">
      <c r="A332" t="s">
        <v>5</v>
      </c>
      <c r="B332">
        <v>60</v>
      </c>
      <c r="C332">
        <v>174</v>
      </c>
      <c r="D332">
        <v>280.79199999999997</v>
      </c>
      <c r="E332">
        <v>239.887</v>
      </c>
      <c r="F332">
        <v>29.248000000000001</v>
      </c>
      <c r="H332" t="str">
        <f t="shared" si="5"/>
        <v>A*</v>
      </c>
      <c r="I332">
        <f>IFERROR((B332-MIN(B$3:B931))/(MAX(B$3:B$602) - MIN(B$3:B$602)),0)</f>
        <v>1.1842404919152812E-2</v>
      </c>
      <c r="J332">
        <f>IFERROR((C332-MIN(C$3:C931))/(MAX(C$3:C$602) - MIN(C$3:C$602)),0)</f>
        <v>9.6567192075260114E-3</v>
      </c>
      <c r="K332">
        <f>IFERROR((D332-MIN(D$3:D931))/(MAX(D$3:D$602) - MIN(D$3:D$602)),0)</f>
        <v>2.2081294556712955E-3</v>
      </c>
      <c r="L332">
        <f>IFERROR((E332-MIN(E$3:E931))/(MAX(E$3:E$602) - MIN(E$3:E$602)),0)</f>
        <v>1.9575347623864573E-3</v>
      </c>
      <c r="M332">
        <f>IFERROR((F332-MIN(F$3:F931))/(MAX(F$3:F$602) - MIN(F$3:F$602)),0)</f>
        <v>1.2475213074198188E-2</v>
      </c>
    </row>
    <row r="333" spans="1:13" x14ac:dyDescent="0.35">
      <c r="A333" t="s">
        <v>0</v>
      </c>
      <c r="B333">
        <v>67</v>
      </c>
      <c r="C333">
        <v>7333</v>
      </c>
      <c r="D333">
        <v>270.08499999999998</v>
      </c>
      <c r="E333">
        <v>125.173</v>
      </c>
      <c r="F333">
        <v>34.616</v>
      </c>
      <c r="H333" t="str">
        <f t="shared" si="5"/>
        <v>BFS_Iterative</v>
      </c>
      <c r="I333">
        <f>IFERROR((B333-MIN(B$3:B932))/(MAX(B$3:B$602) - MIN(B$3:B$602)),0)</f>
        <v>1.343657481211569E-2</v>
      </c>
      <c r="J333">
        <f>IFERROR((C333-MIN(C$3:C932))/(MAX(C$3:C$602) - MIN(C$3:C$602)),0)</f>
        <v>0.45567254376674349</v>
      </c>
      <c r="K333">
        <f>IFERROR((D333-MIN(D$3:D932))/(MAX(D$3:D$602) - MIN(D$3:D$602)),0)</f>
        <v>2.1214766355970673E-3</v>
      </c>
      <c r="L333">
        <f>IFERROR((E333-MIN(E$3:E932))/(MAX(E$3:E$602) - MIN(E$3:E$602)),0)</f>
        <v>1.0096184166113245E-3</v>
      </c>
      <c r="M333">
        <f>IFERROR((F333-MIN(F$3:F932))/(MAX(F$3:F$602) - MIN(F$3:F$602)),0)</f>
        <v>1.4919975916717751E-2</v>
      </c>
    </row>
    <row r="334" spans="1:13" x14ac:dyDescent="0.35">
      <c r="A334" t="s">
        <v>1</v>
      </c>
      <c r="B334">
        <v>67</v>
      </c>
      <c r="C334">
        <v>7333</v>
      </c>
      <c r="D334">
        <v>264.7</v>
      </c>
      <c r="E334">
        <v>123.178</v>
      </c>
      <c r="F334">
        <v>34.616</v>
      </c>
      <c r="H334" t="str">
        <f t="shared" si="5"/>
        <v>BFS_Recursive</v>
      </c>
      <c r="I334">
        <f>IFERROR((B334-MIN(B$3:B933))/(MAX(B$3:B$602) - MIN(B$3:B$602)),0)</f>
        <v>1.343657481211569E-2</v>
      </c>
      <c r="J334">
        <f>IFERROR((C334-MIN(C$3:C933))/(MAX(C$3:C$602) - MIN(C$3:C$602)),0)</f>
        <v>0.45567254376674349</v>
      </c>
      <c r="K334">
        <f>IFERROR((D334-MIN(D$3:D933))/(MAX(D$3:D$602) - MIN(D$3:D$602)),0)</f>
        <v>2.077895292914736E-3</v>
      </c>
      <c r="L334">
        <f>IFERROR((E334-MIN(E$3:E933))/(MAX(E$3:E$602) - MIN(E$3:E$602)),0)</f>
        <v>9.9313313051005198E-4</v>
      </c>
      <c r="M334">
        <f>IFERROR((F334-MIN(F$3:F933))/(MAX(F$3:F$602) - MIN(F$3:F$602)),0)</f>
        <v>1.4919975916717751E-2</v>
      </c>
    </row>
    <row r="335" spans="1:13" x14ac:dyDescent="0.35">
      <c r="A335" t="s">
        <v>2</v>
      </c>
      <c r="B335">
        <v>1789</v>
      </c>
      <c r="C335">
        <v>6833</v>
      </c>
      <c r="D335">
        <v>4006.82</v>
      </c>
      <c r="E335">
        <v>2917.26</v>
      </c>
      <c r="F335">
        <v>889.17200000000003</v>
      </c>
      <c r="H335" t="str">
        <f t="shared" si="5"/>
        <v>DFS_Iterative</v>
      </c>
      <c r="I335">
        <f>IFERROR((B335-MIN(B$3:B934))/(MAX(B$3:B$602) - MIN(B$3:B$602)),0)</f>
        <v>0.40560236848098385</v>
      </c>
      <c r="J335">
        <f>IFERROR((C335-MIN(C$3:C934))/(MAX(C$3:C$602) - MIN(C$3:C$602)),0)</f>
        <v>0.42452183664569187</v>
      </c>
      <c r="K335">
        <f>IFERROR((D335-MIN(D$3:D934))/(MAX(D$3:D$602) - MIN(D$3:D$602)),0)</f>
        <v>3.2363246096704011E-2</v>
      </c>
      <c r="L335">
        <f>IFERROR((E335-MIN(E$3:E934))/(MAX(E$3:E$602) - MIN(E$3:E$602)),0)</f>
        <v>2.4081474564302565E-2</v>
      </c>
      <c r="M335">
        <f>IFERROR((F335-MIN(F$3:F934))/(MAX(F$3:F$602) - MIN(F$3:F$602)),0)</f>
        <v>0.40411273963731165</v>
      </c>
    </row>
    <row r="336" spans="1:13" x14ac:dyDescent="0.35">
      <c r="A336" t="s">
        <v>3</v>
      </c>
      <c r="B336">
        <v>1789</v>
      </c>
      <c r="C336">
        <v>6833</v>
      </c>
      <c r="D336">
        <v>3968.19</v>
      </c>
      <c r="E336">
        <v>2845.74</v>
      </c>
      <c r="F336">
        <v>889.17200000000003</v>
      </c>
      <c r="H336" t="str">
        <f t="shared" si="5"/>
        <v>DFS_Recursive</v>
      </c>
      <c r="I336">
        <f>IFERROR((B336-MIN(B$3:B935))/(MAX(B$3:B$602) - MIN(B$3:B$602)),0)</f>
        <v>0.40560236848098385</v>
      </c>
      <c r="J336">
        <f>IFERROR((C336-MIN(C$3:C935))/(MAX(C$3:C$602) - MIN(C$3:C$602)),0)</f>
        <v>0.42452183664569187</v>
      </c>
      <c r="K336">
        <f>IFERROR((D336-MIN(D$3:D935))/(MAX(D$3:D$602) - MIN(D$3:D$602)),0)</f>
        <v>3.205060964956967E-2</v>
      </c>
      <c r="L336">
        <f>IFERROR((E336-MIN(E$3:E935))/(MAX(E$3:E$602) - MIN(E$3:E$602)),0)</f>
        <v>2.3490483255047916E-2</v>
      </c>
      <c r="M336">
        <f>IFERROR((F336-MIN(F$3:F935))/(MAX(F$3:F$602) - MIN(F$3:F$602)),0)</f>
        <v>0.40411273963731165</v>
      </c>
    </row>
    <row r="337" spans="1:13" x14ac:dyDescent="0.35">
      <c r="A337" t="s">
        <v>4</v>
      </c>
      <c r="B337">
        <v>67</v>
      </c>
      <c r="C337">
        <v>11011</v>
      </c>
      <c r="D337">
        <v>73167</v>
      </c>
      <c r="E337">
        <v>74002.5</v>
      </c>
      <c r="F337">
        <v>17.462</v>
      </c>
      <c r="H337" t="str">
        <f t="shared" si="5"/>
        <v>Dijkstra</v>
      </c>
      <c r="I337">
        <f>IFERROR((B337-MIN(B$3:B936))/(MAX(B$3:B$602) - MIN(B$3:B$602)),0)</f>
        <v>1.343657481211569E-2</v>
      </c>
      <c r="J337">
        <f>IFERROR((C337-MIN(C$3:C936))/(MAX(C$3:C$602) - MIN(C$3:C$602)),0)</f>
        <v>0.68481714534919946</v>
      </c>
      <c r="K337">
        <f>IFERROR((D337-MIN(D$3:D936))/(MAX(D$3:D$602) - MIN(D$3:D$602)),0)</f>
        <v>0.59208348835328883</v>
      </c>
      <c r="L337">
        <f>IFERROR((E337-MIN(E$3:E936))/(MAX(E$3:E$602) - MIN(E$3:E$602)),0)</f>
        <v>0.611480230944067</v>
      </c>
      <c r="M337">
        <f>IFERROR((F337-MIN(F$3:F936))/(MAX(F$3:F$602) - MIN(F$3:F$602)),0)</f>
        <v>7.1074830328540055E-3</v>
      </c>
    </row>
    <row r="338" spans="1:13" x14ac:dyDescent="0.35">
      <c r="A338" t="s">
        <v>5</v>
      </c>
      <c r="B338">
        <v>67</v>
      </c>
      <c r="C338">
        <v>175</v>
      </c>
      <c r="D338">
        <v>1347.73</v>
      </c>
      <c r="E338">
        <v>1111.03</v>
      </c>
      <c r="F338">
        <v>22.95</v>
      </c>
      <c r="H338" t="str">
        <f t="shared" si="5"/>
        <v>A*</v>
      </c>
      <c r="I338">
        <f>IFERROR((B338-MIN(B$3:B937))/(MAX(B$3:B$602) - MIN(B$3:B$602)),0)</f>
        <v>1.343657481211569E-2</v>
      </c>
      <c r="J338">
        <f>IFERROR((C338-MIN(C$3:C937))/(MAX(C$3:C$602) - MIN(C$3:C$602)),0)</f>
        <v>9.7190206217681145E-3</v>
      </c>
      <c r="K338">
        <f>IFERROR((D338-MIN(D$3:D937))/(MAX(D$3:D$602) - MIN(D$3:D$602)),0)</f>
        <v>1.0842965221465372E-2</v>
      </c>
      <c r="L338">
        <f>IFERROR((E338-MIN(E$3:E937))/(MAX(E$3:E$602) - MIN(E$3:E$602)),0)</f>
        <v>9.1560518501663836E-3</v>
      </c>
      <c r="M338">
        <f>IFERROR((F338-MIN(F$3:F937))/(MAX(F$3:F$602) - MIN(F$3:F$602)),0)</f>
        <v>9.6068978018084318E-3</v>
      </c>
    </row>
    <row r="339" spans="1:13" x14ac:dyDescent="0.35">
      <c r="A339" t="s">
        <v>0</v>
      </c>
      <c r="B339">
        <v>16</v>
      </c>
      <c r="C339">
        <v>517</v>
      </c>
      <c r="D339">
        <v>47.869</v>
      </c>
      <c r="E339">
        <v>37.909999999999997</v>
      </c>
      <c r="F339">
        <v>7.3380000000000001</v>
      </c>
      <c r="H339" t="str">
        <f t="shared" si="5"/>
        <v>BFS_Iterative</v>
      </c>
      <c r="I339">
        <f>IFERROR((B339-MIN(B$3:B938))/(MAX(B$3:B$602) - MIN(B$3:B$602)),0)</f>
        <v>1.8219084491004327E-3</v>
      </c>
      <c r="J339">
        <f>IFERROR((C339-MIN(C$3:C938))/(MAX(C$3:C$602) - MIN(C$3:C$602)),0)</f>
        <v>3.1026104292567441E-2</v>
      </c>
      <c r="K339">
        <f>IFERROR((D339-MIN(D$3:D938))/(MAX(D$3:D$602) - MIN(D$3:D$602)),0)</f>
        <v>3.2306035973877383E-4</v>
      </c>
      <c r="L339">
        <f>IFERROR((E339-MIN(E$3:E938))/(MAX(E$3:E$602) - MIN(E$3:E$602)),0)</f>
        <v>2.8853795492944265E-4</v>
      </c>
      <c r="M339">
        <f>IFERROR((F339-MIN(F$3:F938))/(MAX(F$3:F$602) - MIN(F$3:F$602)),0)</f>
        <v>2.4966821726326838E-3</v>
      </c>
    </row>
    <row r="340" spans="1:13" x14ac:dyDescent="0.35">
      <c r="A340" t="s">
        <v>1</v>
      </c>
      <c r="B340">
        <v>16</v>
      </c>
      <c r="C340">
        <v>517</v>
      </c>
      <c r="D340">
        <v>46.070999999999998</v>
      </c>
      <c r="E340">
        <v>39.865000000000002</v>
      </c>
      <c r="F340">
        <v>7.3380000000000001</v>
      </c>
      <c r="H340" t="str">
        <f t="shared" si="5"/>
        <v>BFS_Recursive</v>
      </c>
      <c r="I340">
        <f>IFERROR((B340-MIN(B$3:B939))/(MAX(B$3:B$602) - MIN(B$3:B$602)),0)</f>
        <v>1.8219084491004327E-3</v>
      </c>
      <c r="J340">
        <f>IFERROR((C340-MIN(C$3:C939))/(MAX(C$3:C$602) - MIN(C$3:C$602)),0)</f>
        <v>3.1026104292567441E-2</v>
      </c>
      <c r="K340">
        <f>IFERROR((D340-MIN(D$3:D939))/(MAX(D$3:D$602) - MIN(D$3:D$602)),0)</f>
        <v>3.0850896621178558E-4</v>
      </c>
      <c r="L340">
        <f>IFERROR((E340-MIN(E$3:E939))/(MAX(E$3:E$602) - MIN(E$3:E$602)),0)</f>
        <v>3.0469270897855947E-4</v>
      </c>
      <c r="M340">
        <f>IFERROR((F340-MIN(F$3:F939))/(MAX(F$3:F$602) - MIN(F$3:F$602)),0)</f>
        <v>2.4966821726326838E-3</v>
      </c>
    </row>
    <row r="341" spans="1:13" x14ac:dyDescent="0.35">
      <c r="A341" t="s">
        <v>2</v>
      </c>
      <c r="B341">
        <v>194</v>
      </c>
      <c r="C341">
        <v>8853</v>
      </c>
      <c r="D341">
        <v>2216.8000000000002</v>
      </c>
      <c r="E341">
        <v>304.08300000000003</v>
      </c>
      <c r="F341">
        <v>101.83799999999999</v>
      </c>
      <c r="H341" t="str">
        <f t="shared" si="5"/>
        <v>DFS_Iterative</v>
      </c>
      <c r="I341">
        <f>IFERROR((B341-MIN(B$3:B940))/(MAX(B$3:B$602) - MIN(B$3:B$602)),0)</f>
        <v>4.235937144158506E-2</v>
      </c>
      <c r="J341">
        <f>IFERROR((C341-MIN(C$3:C940))/(MAX(C$3:C$602) - MIN(C$3:C$602)),0)</f>
        <v>0.55037069341474054</v>
      </c>
      <c r="K341">
        <f>IFERROR((D341-MIN(D$3:D940))/(MAX(D$3:D$602) - MIN(D$3:D$602)),0)</f>
        <v>1.7876435506504106E-2</v>
      </c>
      <c r="L341">
        <f>IFERROR((E341-MIN(E$3:E940))/(MAX(E$3:E$602) - MIN(E$3:E$602)),0)</f>
        <v>2.4880056528913687E-3</v>
      </c>
      <c r="M341">
        <f>IFERROR((F341-MIN(F$3:F940))/(MAX(F$3:F$602) - MIN(F$3:F$602)),0)</f>
        <v>4.5535074240087736E-2</v>
      </c>
    </row>
    <row r="342" spans="1:13" x14ac:dyDescent="0.35">
      <c r="A342" t="s">
        <v>3</v>
      </c>
      <c r="B342">
        <v>194</v>
      </c>
      <c r="C342">
        <v>8853</v>
      </c>
      <c r="D342">
        <v>2205.31</v>
      </c>
      <c r="E342">
        <v>303.68700000000001</v>
      </c>
      <c r="F342">
        <v>101.83799999999999</v>
      </c>
      <c r="H342" t="str">
        <f t="shared" si="5"/>
        <v>DFS_Recursive</v>
      </c>
      <c r="I342">
        <f>IFERROR((B342-MIN(B$3:B941))/(MAX(B$3:B$602) - MIN(B$3:B$602)),0)</f>
        <v>4.235937144158506E-2</v>
      </c>
      <c r="J342">
        <f>IFERROR((C342-MIN(C$3:C941))/(MAX(C$3:C$602) - MIN(C$3:C$602)),0)</f>
        <v>0.55037069341474054</v>
      </c>
      <c r="K342">
        <f>IFERROR((D342-MIN(D$3:D941))/(MAX(D$3:D$602) - MIN(D$3:D$602)),0)</f>
        <v>1.7783445789248769E-2</v>
      </c>
      <c r="L342">
        <f>IFERROR((E342-MIN(E$3:E941))/(MAX(E$3:E$602) - MIN(E$3:E$602)),0)</f>
        <v>2.4847333855750257E-3</v>
      </c>
      <c r="M342">
        <f>IFERROR((F342-MIN(F$3:F941))/(MAX(F$3:F$602) - MIN(F$3:F$602)),0)</f>
        <v>4.5535074240087736E-2</v>
      </c>
    </row>
    <row r="343" spans="1:13" x14ac:dyDescent="0.35">
      <c r="A343" t="s">
        <v>4</v>
      </c>
      <c r="B343">
        <v>18</v>
      </c>
      <c r="C343">
        <v>623</v>
      </c>
      <c r="D343">
        <v>6347.05</v>
      </c>
      <c r="E343">
        <v>6287.09</v>
      </c>
      <c r="F343">
        <v>4.99</v>
      </c>
      <c r="H343" t="str">
        <f t="shared" si="5"/>
        <v>Dijkstra</v>
      </c>
      <c r="I343">
        <f>IFERROR((B343-MIN(B$3:B942))/(MAX(B$3:B$602) - MIN(B$3:B$602)),0)</f>
        <v>2.2773855613755409E-3</v>
      </c>
      <c r="J343">
        <f>IFERROR((C343-MIN(C$3:C942))/(MAX(C$3:C$602) - MIN(C$3:C$602)),0)</f>
        <v>3.7630054202230388E-2</v>
      </c>
      <c r="K343">
        <f>IFERROR((D343-MIN(D$3:D942))/(MAX(D$3:D$602) - MIN(D$3:D$602)),0)</f>
        <v>5.1302961154358978E-2</v>
      </c>
      <c r="L343">
        <f>IFERROR((E343-MIN(E$3:E942))/(MAX(E$3:E$602) - MIN(E$3:E$602)),0)</f>
        <v>5.1927395197210624E-2</v>
      </c>
      <c r="M343">
        <f>IFERROR((F343-MIN(F$3:F942))/(MAX(F$3:F$602) - MIN(F$3:F$602)),0)</f>
        <v>1.4273261453905202E-3</v>
      </c>
    </row>
    <row r="344" spans="1:13" x14ac:dyDescent="0.35">
      <c r="A344" t="s">
        <v>5</v>
      </c>
      <c r="B344">
        <v>16</v>
      </c>
      <c r="C344">
        <v>45</v>
      </c>
      <c r="D344">
        <v>362.82299999999998</v>
      </c>
      <c r="E344">
        <v>319.45</v>
      </c>
      <c r="F344">
        <v>5.9770000000000003</v>
      </c>
      <c r="H344" t="str">
        <f t="shared" si="5"/>
        <v>A*</v>
      </c>
      <c r="I344">
        <f>IFERROR((B344-MIN(B$3:B943))/(MAX(B$3:B$602) - MIN(B$3:B$602)),0)</f>
        <v>1.8219084491004327E-3</v>
      </c>
      <c r="J344">
        <f>IFERROR((C344-MIN(C$3:C943))/(MAX(C$3:C$602) - MIN(C$3:C$602)),0)</f>
        <v>1.6198367702946856E-3</v>
      </c>
      <c r="K344">
        <f>IFERROR((D344-MIN(D$3:D943))/(MAX(D$3:D$602) - MIN(D$3:D$602)),0)</f>
        <v>2.8720145293155501E-3</v>
      </c>
      <c r="L344">
        <f>IFERROR((E344-MIN(E$3:E943))/(MAX(E$3:E$602) - MIN(E$3:E$602)),0)</f>
        <v>2.6149878040283392E-3</v>
      </c>
      <c r="M344">
        <f>IFERROR((F344-MIN(F$3:F943))/(MAX(F$3:F$602) - MIN(F$3:F$602)),0)</f>
        <v>1.8768382403172728E-3</v>
      </c>
    </row>
    <row r="345" spans="1:13" x14ac:dyDescent="0.35">
      <c r="A345" t="s">
        <v>0</v>
      </c>
      <c r="B345">
        <v>82</v>
      </c>
      <c r="C345">
        <v>6318</v>
      </c>
      <c r="D345">
        <v>258.69299999999998</v>
      </c>
      <c r="E345">
        <v>158.12899999999999</v>
      </c>
      <c r="F345">
        <v>37.33</v>
      </c>
      <c r="H345" t="str">
        <f t="shared" si="5"/>
        <v>BFS_Iterative</v>
      </c>
      <c r="I345">
        <f>IFERROR((B345-MIN(B$3:B944))/(MAX(B$3:B$602) - MIN(B$3:B$602)),0)</f>
        <v>1.6852653154179002E-2</v>
      </c>
      <c r="J345">
        <f>IFERROR((C345-MIN(C$3:C944))/(MAX(C$3:C$602) - MIN(C$3:C$602)),0)</f>
        <v>0.39243660831100868</v>
      </c>
      <c r="K345">
        <f>IFERROR((D345-MIN(D$3:D944))/(MAX(D$3:D$602) - MIN(D$3:D$602)),0)</f>
        <v>2.0292800421268507E-3</v>
      </c>
      <c r="L345">
        <f>IFERROR((E345-MIN(E$3:E944))/(MAX(E$3:E$602) - MIN(E$3:E$602)),0)</f>
        <v>1.2819437743825232E-3</v>
      </c>
      <c r="M345">
        <f>IFERROR((F345-MIN(F$3:F944))/(MAX(F$3:F$602) - MIN(F$3:F$602)),0)</f>
        <v>1.6156020319586246E-2</v>
      </c>
    </row>
    <row r="346" spans="1:13" x14ac:dyDescent="0.35">
      <c r="A346" t="s">
        <v>1</v>
      </c>
      <c r="B346">
        <v>82</v>
      </c>
      <c r="C346">
        <v>6318</v>
      </c>
      <c r="D346">
        <v>252.83199999999999</v>
      </c>
      <c r="E346">
        <v>160.05000000000001</v>
      </c>
      <c r="F346">
        <v>37.33</v>
      </c>
      <c r="H346" t="str">
        <f t="shared" si="5"/>
        <v>BFS_Recursive</v>
      </c>
      <c r="I346">
        <f>IFERROR((B346-MIN(B$3:B945))/(MAX(B$3:B$602) - MIN(B$3:B$602)),0)</f>
        <v>1.6852653154179002E-2</v>
      </c>
      <c r="J346">
        <f>IFERROR((C346-MIN(C$3:C945))/(MAX(C$3:C$602) - MIN(C$3:C$602)),0)</f>
        <v>0.39243660831100868</v>
      </c>
      <c r="K346">
        <f>IFERROR((D346-MIN(D$3:D945))/(MAX(D$3:D$602) - MIN(D$3:D$602)),0)</f>
        <v>1.9818463839167961E-3</v>
      </c>
      <c r="L346">
        <f>IFERROR((E346-MIN(E$3:E945))/(MAX(E$3:E$602) - MIN(E$3:E$602)),0)</f>
        <v>1.2978175761873077E-3</v>
      </c>
      <c r="M346">
        <f>IFERROR((F346-MIN(F$3:F945))/(MAX(F$3:F$602) - MIN(F$3:F$602)),0)</f>
        <v>1.6156020319586246E-2</v>
      </c>
    </row>
    <row r="347" spans="1:13" x14ac:dyDescent="0.35">
      <c r="A347" t="s">
        <v>2</v>
      </c>
      <c r="B347">
        <v>516</v>
      </c>
      <c r="C347">
        <v>3935</v>
      </c>
      <c r="D347">
        <v>8409.14</v>
      </c>
      <c r="E347">
        <v>814.79399999999998</v>
      </c>
      <c r="F347">
        <v>255.96</v>
      </c>
      <c r="H347" t="str">
        <f t="shared" si="5"/>
        <v>DFS_Iterative</v>
      </c>
      <c r="I347">
        <f>IFERROR((B347-MIN(B$3:B946))/(MAX(B$3:B$602) - MIN(B$3:B$602)),0)</f>
        <v>0.11569118651787748</v>
      </c>
      <c r="J347">
        <f>IFERROR((C347-MIN(C$3:C946))/(MAX(C$3:C$602) - MIN(C$3:C$602)),0)</f>
        <v>0.2439723381720765</v>
      </c>
      <c r="K347">
        <f>IFERROR((D347-MIN(D$3:D946))/(MAX(D$3:D$602) - MIN(D$3:D$602)),0)</f>
        <v>6.7991661420247249E-2</v>
      </c>
      <c r="L347">
        <f>IFERROR((E347-MIN(E$3:E946))/(MAX(E$3:E$602) - MIN(E$3:E$602)),0)</f>
        <v>6.7081645251054296E-3</v>
      </c>
      <c r="M347">
        <f>IFERROR((F347-MIN(F$3:F946))/(MAX(F$3:F$602) - MIN(F$3:F$602)),0)</f>
        <v>0.11572727595670475</v>
      </c>
    </row>
    <row r="348" spans="1:13" x14ac:dyDescent="0.35">
      <c r="A348" t="s">
        <v>3</v>
      </c>
      <c r="B348">
        <v>516</v>
      </c>
      <c r="C348">
        <v>3935</v>
      </c>
      <c r="D348">
        <v>8289.14</v>
      </c>
      <c r="E348">
        <v>804.02300000000002</v>
      </c>
      <c r="F348">
        <v>255.96</v>
      </c>
      <c r="H348" t="str">
        <f t="shared" si="5"/>
        <v>DFS_Recursive</v>
      </c>
      <c r="I348">
        <f>IFERROR((B348-MIN(B$3:B947))/(MAX(B$3:B$602) - MIN(B$3:B$602)),0)</f>
        <v>0.11569118651787748</v>
      </c>
      <c r="J348">
        <f>IFERROR((C348-MIN(C$3:C947))/(MAX(C$3:C$602) - MIN(C$3:C$602)),0)</f>
        <v>0.2439723381720765</v>
      </c>
      <c r="K348">
        <f>IFERROR((D348-MIN(D$3:D947))/(MAX(D$3:D$602) - MIN(D$3:D$602)),0)</f>
        <v>6.7020489438468278E-2</v>
      </c>
      <c r="L348">
        <f>IFERROR((E348-MIN(E$3:E947))/(MAX(E$3:E$602) - MIN(E$3:E$602)),0)</f>
        <v>6.6191605067611658E-3</v>
      </c>
      <c r="M348">
        <f>IFERROR((F348-MIN(F$3:F947))/(MAX(F$3:F$602) - MIN(F$3:F$602)),0)</f>
        <v>0.11572727595670475</v>
      </c>
    </row>
    <row r="349" spans="1:13" x14ac:dyDescent="0.35">
      <c r="A349" t="s">
        <v>4</v>
      </c>
      <c r="B349">
        <v>96</v>
      </c>
      <c r="C349">
        <v>10188</v>
      </c>
      <c r="D349">
        <v>87851</v>
      </c>
      <c r="E349">
        <v>86822</v>
      </c>
      <c r="F349">
        <v>22.036000000000001</v>
      </c>
      <c r="H349" t="str">
        <f t="shared" si="5"/>
        <v>Dijkstra</v>
      </c>
      <c r="I349">
        <f>IFERROR((B349-MIN(B$3:B948))/(MAX(B$3:B$602) - MIN(B$3:B$602)),0)</f>
        <v>2.0040992940104758E-2</v>
      </c>
      <c r="J349">
        <f>IFERROR((C349-MIN(C$3:C948))/(MAX(C$3:C$602) - MIN(C$3:C$602)),0)</f>
        <v>0.63354308142794846</v>
      </c>
      <c r="K349">
        <f>IFERROR((D349-MIN(D$3:D948))/(MAX(D$3:D$602) - MIN(D$3:D$602)),0)</f>
        <v>0.71092256652364194</v>
      </c>
      <c r="L349">
        <f>IFERROR((E349-MIN(E$3:E948))/(MAX(E$3:E$602) - MIN(E$3:E$602)),0)</f>
        <v>0.71741162200936248</v>
      </c>
      <c r="M349">
        <f>IFERROR((F349-MIN(F$3:F948))/(MAX(F$3:F$602) - MIN(F$3:F$602)),0)</f>
        <v>9.1906322954628875E-3</v>
      </c>
    </row>
    <row r="350" spans="1:13" x14ac:dyDescent="0.35">
      <c r="A350" t="s">
        <v>5</v>
      </c>
      <c r="B350">
        <v>82</v>
      </c>
      <c r="C350">
        <v>239</v>
      </c>
      <c r="D350">
        <v>1202.92</v>
      </c>
      <c r="E350">
        <v>1057.68</v>
      </c>
      <c r="F350">
        <v>37.963000000000001</v>
      </c>
      <c r="H350" t="str">
        <f t="shared" si="5"/>
        <v>A*</v>
      </c>
      <c r="I350">
        <f>IFERROR((B350-MIN(B$3:B949))/(MAX(B$3:B$602) - MIN(B$3:B$602)),0)</f>
        <v>1.6852653154179002E-2</v>
      </c>
      <c r="J350">
        <f>IFERROR((C350-MIN(C$3:C949))/(MAX(C$3:C$602) - MIN(C$3:C$602)),0)</f>
        <v>1.3706311133262724E-2</v>
      </c>
      <c r="K350">
        <f>IFERROR((D350-MIN(D$3:D949))/(MAX(D$3:D$602) - MIN(D$3:D$602)),0)</f>
        <v>9.6710034324536016E-3</v>
      </c>
      <c r="L350">
        <f>IFERROR((E350-MIN(E$3:E949))/(MAX(E$3:E$602) - MIN(E$3:E$602)),0)</f>
        <v>8.7152047256035294E-3</v>
      </c>
      <c r="M350">
        <f>IFERROR((F350-MIN(F$3:F949))/(MAX(F$3:F$602) - MIN(F$3:F$602)),0)</f>
        <v>1.6444309231530153E-2</v>
      </c>
    </row>
    <row r="351" spans="1:13" x14ac:dyDescent="0.35">
      <c r="A351" t="s">
        <v>0</v>
      </c>
      <c r="B351">
        <v>41</v>
      </c>
      <c r="C351">
        <v>3398</v>
      </c>
      <c r="D351">
        <v>95.251999999999995</v>
      </c>
      <c r="E351">
        <v>42.204999999999998</v>
      </c>
      <c r="F351">
        <v>20.803000000000001</v>
      </c>
      <c r="H351" t="str">
        <f t="shared" si="5"/>
        <v>BFS_Iterative</v>
      </c>
      <c r="I351">
        <f>IFERROR((B351-MIN(B$3:B950))/(MAX(B$3:B$602) - MIN(B$3:B$602)),0)</f>
        <v>7.5153723525392853E-3</v>
      </c>
      <c r="J351">
        <f>IFERROR((C351-MIN(C$3:C950))/(MAX(C$3:C$602) - MIN(C$3:C$602)),0)</f>
        <v>0.21051647872406704</v>
      </c>
      <c r="K351">
        <f>IFERROR((D351-MIN(D$3:D950))/(MAX(D$3:D$602) - MIN(D$3:D$602)),0)</f>
        <v>7.0653570984404769E-4</v>
      </c>
      <c r="L351">
        <f>IFERROR((E351-MIN(E$3:E950))/(MAX(E$3:E$602) - MIN(E$3:E$602)),0)</f>
        <v>3.2402883402967624E-4</v>
      </c>
      <c r="M351">
        <f>IFERROR((F351-MIN(F$3:F950))/(MAX(F$3:F$602) - MIN(F$3:F$602)),0)</f>
        <v>8.6290837513446645E-3</v>
      </c>
    </row>
    <row r="352" spans="1:13" x14ac:dyDescent="0.35">
      <c r="A352" t="s">
        <v>1</v>
      </c>
      <c r="B352">
        <v>41</v>
      </c>
      <c r="C352">
        <v>3398</v>
      </c>
      <c r="D352">
        <v>90.304000000000002</v>
      </c>
      <c r="E352">
        <v>41.396999999999998</v>
      </c>
      <c r="F352">
        <v>20.803000000000001</v>
      </c>
      <c r="H352" t="str">
        <f t="shared" si="5"/>
        <v>BFS_Recursive</v>
      </c>
      <c r="I352">
        <f>IFERROR((B352-MIN(B$3:B951))/(MAX(B$3:B$602) - MIN(B$3:B$602)),0)</f>
        <v>7.5153723525392853E-3</v>
      </c>
      <c r="J352">
        <f>IFERROR((C352-MIN(C$3:C951))/(MAX(C$3:C$602) - MIN(C$3:C$602)),0)</f>
        <v>0.21051647872406704</v>
      </c>
      <c r="K352">
        <f>IFERROR((D352-MIN(D$3:D951))/(MAX(D$3:D$602) - MIN(D$3:D$602)),0)</f>
        <v>6.6649105179536158E-4</v>
      </c>
      <c r="L352">
        <f>IFERROR((E352-MIN(E$3:E951))/(MAX(E$3:E$602) - MIN(E$3:E$602)),0)</f>
        <v>3.1735208657612823E-4</v>
      </c>
      <c r="M352">
        <f>IFERROR((F352-MIN(F$3:F951))/(MAX(F$3:F$602) - MIN(F$3:F$602)),0)</f>
        <v>8.6290837513446645E-3</v>
      </c>
    </row>
    <row r="353" spans="1:13" x14ac:dyDescent="0.35">
      <c r="A353" t="s">
        <v>2</v>
      </c>
      <c r="B353">
        <v>1031</v>
      </c>
      <c r="C353">
        <v>2142</v>
      </c>
      <c r="D353">
        <v>7822.25</v>
      </c>
      <c r="E353">
        <v>1725.04</v>
      </c>
      <c r="F353">
        <v>512.721</v>
      </c>
      <c r="H353" t="str">
        <f t="shared" si="5"/>
        <v>DFS_Iterative</v>
      </c>
      <c r="I353">
        <f>IFERROR((B353-MIN(B$3:B952))/(MAX(B$3:B$602) - MIN(B$3:B$602)),0)</f>
        <v>0.23297654292871783</v>
      </c>
      <c r="J353">
        <f>IFERROR((C353-MIN(C$3:C952))/(MAX(C$3:C$602) - MIN(C$3:C$602)),0)</f>
        <v>0.13226590243598529</v>
      </c>
      <c r="K353">
        <f>IFERROR((D353-MIN(D$3:D952))/(MAX(D$3:D$602) - MIN(D$3:D$602)),0)</f>
        <v>6.3241902050361759E-2</v>
      </c>
      <c r="L353">
        <f>IFERROR((E353-MIN(E$3:E952))/(MAX(E$3:E$602) - MIN(E$3:E$602)),0)</f>
        <v>1.4229801483771603E-2</v>
      </c>
      <c r="M353">
        <f>IFERROR((F353-MIN(F$3:F952))/(MAX(F$3:F$602) - MIN(F$3:F$602)),0)</f>
        <v>0.23266463665122145</v>
      </c>
    </row>
    <row r="354" spans="1:13" x14ac:dyDescent="0.35">
      <c r="A354" t="s">
        <v>3</v>
      </c>
      <c r="B354">
        <v>1031</v>
      </c>
      <c r="C354">
        <v>2142</v>
      </c>
      <c r="D354">
        <v>8008.99</v>
      </c>
      <c r="E354">
        <v>1637.62</v>
      </c>
      <c r="F354">
        <v>512.721</v>
      </c>
      <c r="H354" t="str">
        <f t="shared" si="5"/>
        <v>DFS_Recursive</v>
      </c>
      <c r="I354">
        <f>IFERROR((B354-MIN(B$3:B953))/(MAX(B$3:B$602) - MIN(B$3:B$602)),0)</f>
        <v>0.23297654292871783</v>
      </c>
      <c r="J354">
        <f>IFERROR((C354-MIN(C$3:C953))/(MAX(C$3:C$602) - MIN(C$3:C$602)),0)</f>
        <v>0.13226590243598529</v>
      </c>
      <c r="K354">
        <f>IFERROR((D354-MIN(D$3:D953))/(MAX(D$3:D$602) - MIN(D$3:D$602)),0)</f>
        <v>6.47532075160068E-2</v>
      </c>
      <c r="L354">
        <f>IFERROR((E354-MIN(E$3:E953))/(MAX(E$3:E$602) - MIN(E$3:E$602)),0)</f>
        <v>1.3507423683785009E-2</v>
      </c>
      <c r="M354">
        <f>IFERROR((F354-MIN(F$3:F953))/(MAX(F$3:F$602) - MIN(F$3:F$602)),0)</f>
        <v>0.23266463665122145</v>
      </c>
    </row>
    <row r="355" spans="1:13" x14ac:dyDescent="0.35">
      <c r="A355" t="s">
        <v>4</v>
      </c>
      <c r="B355">
        <v>43</v>
      </c>
      <c r="C355">
        <v>3839</v>
      </c>
      <c r="D355">
        <v>18683.099999999999</v>
      </c>
      <c r="E355">
        <v>17778.2</v>
      </c>
      <c r="F355">
        <v>10.098000000000001</v>
      </c>
      <c r="H355" t="str">
        <f t="shared" si="5"/>
        <v>Dijkstra</v>
      </c>
      <c r="I355">
        <f>IFERROR((B355-MIN(B$3:B954))/(MAX(B$3:B$602) - MIN(B$3:B$602)),0)</f>
        <v>7.9708494648143939E-3</v>
      </c>
      <c r="J355">
        <f>IFERROR((C355-MIN(C$3:C954))/(MAX(C$3:C$602) - MIN(C$3:C$602)),0)</f>
        <v>0.2379914024048346</v>
      </c>
      <c r="K355">
        <f>IFERROR((D355-MIN(D$3:D954))/(MAX(D$3:D$602) - MIN(D$3:D$602)),0)</f>
        <v>0.15113984553622931</v>
      </c>
      <c r="L355">
        <f>IFERROR((E355-MIN(E$3:E954))/(MAX(E$3:E$602) - MIN(E$3:E$602)),0)</f>
        <v>0.1468818994434237</v>
      </c>
      <c r="M355">
        <f>IFERROR((F355-MIN(F$3:F954))/(MAX(F$3:F$602) - MIN(F$3:F$602)),0)</f>
        <v>3.7536764806345457E-3</v>
      </c>
    </row>
    <row r="356" spans="1:13" x14ac:dyDescent="0.35">
      <c r="A356" t="s">
        <v>5</v>
      </c>
      <c r="B356">
        <v>41</v>
      </c>
      <c r="C356">
        <v>106</v>
      </c>
      <c r="D356">
        <v>328.00200000000001</v>
      </c>
      <c r="E356">
        <v>276.96899999999999</v>
      </c>
      <c r="F356">
        <v>13.090999999999999</v>
      </c>
      <c r="H356" t="str">
        <f t="shared" si="5"/>
        <v>A*</v>
      </c>
      <c r="I356">
        <f>IFERROR((B356-MIN(B$3:B955))/(MAX(B$3:B$602) - MIN(B$3:B$602)),0)</f>
        <v>7.5153723525392853E-3</v>
      </c>
      <c r="J356">
        <f>IFERROR((C356-MIN(C$3:C955))/(MAX(C$3:C$602) - MIN(C$3:C$602)),0)</f>
        <v>5.4202230390629864E-3</v>
      </c>
      <c r="K356">
        <f>IFERROR((D356-MIN(D$3:D955))/(MAX(D$3:D$602) - MIN(D$3:D$602)),0)</f>
        <v>2.5902046995028385E-3</v>
      </c>
      <c r="L356">
        <f>IFERROR((E356-MIN(E$3:E955))/(MAX(E$3:E$602) - MIN(E$3:E$602)),0)</f>
        <v>2.2639545013375308E-3</v>
      </c>
      <c r="M356">
        <f>IFERROR((F356-MIN(F$3:F955))/(MAX(F$3:F$602) - MIN(F$3:F$602)),0)</f>
        <v>5.1167866124641002E-3</v>
      </c>
    </row>
    <row r="357" spans="1:13" x14ac:dyDescent="0.35">
      <c r="A357" t="s">
        <v>0</v>
      </c>
      <c r="B357">
        <v>84</v>
      </c>
      <c r="C357">
        <v>5981</v>
      </c>
      <c r="D357">
        <v>275.94799999999998</v>
      </c>
      <c r="E357">
        <v>198.08799999999999</v>
      </c>
      <c r="F357">
        <v>39.369</v>
      </c>
      <c r="H357" t="str">
        <f t="shared" si="5"/>
        <v>BFS_Iterative</v>
      </c>
      <c r="I357">
        <f>IFERROR((B357-MIN(B$3:B956))/(MAX(B$3:B$602) - MIN(B$3:B$602)),0)</f>
        <v>1.730813026645411E-2</v>
      </c>
      <c r="J357">
        <f>IFERROR((C357-MIN(C$3:C956))/(MAX(C$3:C$602) - MIN(C$3:C$602)),0)</f>
        <v>0.37144103171141984</v>
      </c>
      <c r="K357">
        <f>IFERROR((D357-MIN(D$3:D956))/(MAX(D$3:D$602) - MIN(D$3:D$602)),0)</f>
        <v>2.168926480006818E-3</v>
      </c>
      <c r="L357">
        <f>IFERROR((E357-MIN(E$3:E956))/(MAX(E$3:E$602) - MIN(E$3:E$602)),0)</f>
        <v>1.6121370311849058E-3</v>
      </c>
      <c r="M357">
        <f>IFERROR((F357-MIN(F$3:F956))/(MAX(F$3:F$602) - MIN(F$3:F$602)),0)</f>
        <v>1.7084647636258637E-2</v>
      </c>
    </row>
    <row r="358" spans="1:13" x14ac:dyDescent="0.35">
      <c r="A358" t="s">
        <v>1</v>
      </c>
      <c r="B358">
        <v>84</v>
      </c>
      <c r="C358">
        <v>5981</v>
      </c>
      <c r="D358">
        <v>268.755</v>
      </c>
      <c r="E358">
        <v>199.83799999999999</v>
      </c>
      <c r="F358">
        <v>39.369</v>
      </c>
      <c r="H358" t="str">
        <f t="shared" si="5"/>
        <v>BFS_Recursive</v>
      </c>
      <c r="I358">
        <f>IFERROR((B358-MIN(B$3:B957))/(MAX(B$3:B$602) - MIN(B$3:B$602)),0)</f>
        <v>1.730813026645411E-2</v>
      </c>
      <c r="J358">
        <f>IFERROR((C358-MIN(C$3:C957))/(MAX(C$3:C$602) - MIN(C$3:C$602)),0)</f>
        <v>0.37144103171141984</v>
      </c>
      <c r="K358">
        <f>IFERROR((D358-MIN(D$3:D957))/(MAX(D$3:D$602) - MIN(D$3:D$602)),0)</f>
        <v>2.1107128127990172E-3</v>
      </c>
      <c r="L358">
        <f>IFERROR((E358-MIN(E$3:E957))/(MAX(E$3:E$602) - MIN(E$3:E$602)),0)</f>
        <v>1.6265978084667239E-3</v>
      </c>
      <c r="M358">
        <f>IFERROR((F358-MIN(F$3:F957))/(MAX(F$3:F$602) - MIN(F$3:F$602)),0)</f>
        <v>1.7084647636258637E-2</v>
      </c>
    </row>
    <row r="359" spans="1:13" x14ac:dyDescent="0.35">
      <c r="A359" t="s">
        <v>2</v>
      </c>
      <c r="B359">
        <v>3372</v>
      </c>
      <c r="C359">
        <v>7317</v>
      </c>
      <c r="D359">
        <v>5502.18</v>
      </c>
      <c r="E359">
        <v>5182.28</v>
      </c>
      <c r="F359">
        <v>1707.25</v>
      </c>
      <c r="H359" t="str">
        <f t="shared" si="5"/>
        <v>DFS_Iterative</v>
      </c>
      <c r="I359">
        <f>IFERROR((B359-MIN(B$3:B958))/(MAX(B$3:B$602) - MIN(B$3:B$602)),0)</f>
        <v>0.76611250284673194</v>
      </c>
      <c r="J359">
        <f>IFERROR((C359-MIN(C$3:C958))/(MAX(C$3:C$602) - MIN(C$3:C$602)),0)</f>
        <v>0.45467572113886984</v>
      </c>
      <c r="K359">
        <f>IFERROR((D359-MIN(D$3:D958))/(MAX(D$3:D$602) - MIN(D$3:D$602)),0)</f>
        <v>4.4465343885645665E-2</v>
      </c>
      <c r="L359">
        <f>IFERROR((E359-MIN(E$3:E958))/(MAX(E$3:E$602) - MIN(E$3:E$602)),0)</f>
        <v>4.2798017283653213E-2</v>
      </c>
      <c r="M359">
        <f>IFERROR((F359-MIN(F$3:F958))/(MAX(F$3:F$602) - MIN(F$3:F$602)),0)</f>
        <v>0.77669222858714748</v>
      </c>
    </row>
    <row r="360" spans="1:13" x14ac:dyDescent="0.35">
      <c r="A360" t="s">
        <v>3</v>
      </c>
      <c r="B360">
        <v>3372</v>
      </c>
      <c r="C360">
        <v>7317</v>
      </c>
      <c r="D360">
        <v>5688.61</v>
      </c>
      <c r="E360">
        <v>5336.97</v>
      </c>
      <c r="F360">
        <v>1707.25</v>
      </c>
      <c r="H360" t="str">
        <f t="shared" si="5"/>
        <v>DFS_Recursive</v>
      </c>
      <c r="I360">
        <f>IFERROR((B360-MIN(B$3:B959))/(MAX(B$3:B$602) - MIN(B$3:B$602)),0)</f>
        <v>0.76611250284673194</v>
      </c>
      <c r="J360">
        <f>IFERROR((C360-MIN(C$3:C959))/(MAX(C$3:C$602) - MIN(C$3:C$602)),0)</f>
        <v>0.45467572113886984</v>
      </c>
      <c r="K360">
        <f>IFERROR((D360-MIN(D$3:D959))/(MAX(D$3:D$602) - MIN(D$3:D$602)),0)</f>
        <v>4.5974140490337774E-2</v>
      </c>
      <c r="L360">
        <f>IFERROR((E360-MIN(E$3:E959))/(MAX(E$3:E$602) - MIN(E$3:E$602)),0)</f>
        <v>4.40762673623529E-2</v>
      </c>
      <c r="M360">
        <f>IFERROR((F360-MIN(F$3:F959))/(MAX(F$3:F$602) - MIN(F$3:F$602)),0)</f>
        <v>0.77669222858714748</v>
      </c>
    </row>
    <row r="361" spans="1:13" x14ac:dyDescent="0.35">
      <c r="A361" t="s">
        <v>4</v>
      </c>
      <c r="B361">
        <v>98</v>
      </c>
      <c r="C361">
        <v>9196</v>
      </c>
      <c r="D361">
        <v>69200</v>
      </c>
      <c r="E361">
        <v>68859.899999999994</v>
      </c>
      <c r="F361">
        <v>21.338000000000001</v>
      </c>
      <c r="H361" t="str">
        <f t="shared" si="5"/>
        <v>Dijkstra</v>
      </c>
      <c r="I361">
        <f>IFERROR((B361-MIN(B$3:B960))/(MAX(B$3:B$602) - MIN(B$3:B$602)),0)</f>
        <v>2.0496470052379867E-2</v>
      </c>
      <c r="J361">
        <f>IFERROR((C361-MIN(C$3:C960))/(MAX(C$3:C$602) - MIN(C$3:C$602)),0)</f>
        <v>0.57174007849978192</v>
      </c>
      <c r="K361">
        <f>IFERROR((D361-MIN(D$3:D960))/(MAX(D$3:D$602) - MIN(D$3:D$602)),0)</f>
        <v>0.5599781612556457</v>
      </c>
      <c r="L361">
        <f>IFERROR((E361-MIN(E$3:E960))/(MAX(E$3:E$602) - MIN(E$3:E$602)),0)</f>
        <v>0.56898537765865109</v>
      </c>
      <c r="M361">
        <f>IFERROR((F361-MIN(F$3:F960))/(MAX(F$3:F$602) - MIN(F$3:F$602)),0)</f>
        <v>8.8727402567000992E-3</v>
      </c>
    </row>
    <row r="362" spans="1:13" x14ac:dyDescent="0.35">
      <c r="A362" t="s">
        <v>5</v>
      </c>
      <c r="B362">
        <v>84</v>
      </c>
      <c r="C362">
        <v>238</v>
      </c>
      <c r="D362">
        <v>1862.86</v>
      </c>
      <c r="E362">
        <v>1540</v>
      </c>
      <c r="F362">
        <v>32.338999999999999</v>
      </c>
      <c r="H362" t="str">
        <f t="shared" si="5"/>
        <v>A*</v>
      </c>
      <c r="I362">
        <f>IFERROR((B362-MIN(B$3:B961))/(MAX(B$3:B$602) - MIN(B$3:B$602)),0)</f>
        <v>1.730813026645411E-2</v>
      </c>
      <c r="J362">
        <f>IFERROR((C362-MIN(C$3:C961))/(MAX(C$3:C$602) - MIN(C$3:C$602)),0)</f>
        <v>1.3644009719020621E-2</v>
      </c>
      <c r="K362">
        <f>IFERROR((D362-MIN(D$3:D961))/(MAX(D$3:D$602) - MIN(D$3:D$602)),0)</f>
        <v>1.5011963746247036E-2</v>
      </c>
      <c r="L362">
        <f>IFERROR((E362-MIN(E$3:E961))/(MAX(E$3:E$602) - MIN(E$3:E$602)),0)</f>
        <v>1.2700760210498676E-2</v>
      </c>
      <c r="M362">
        <f>IFERROR((F362-MIN(F$3:F961))/(MAX(F$3:F$602) - MIN(F$3:F$602)),0)</f>
        <v>1.3882955612616214E-2</v>
      </c>
    </row>
    <row r="363" spans="1:13" x14ac:dyDescent="0.35">
      <c r="A363" t="s">
        <v>0</v>
      </c>
      <c r="B363">
        <v>108</v>
      </c>
      <c r="C363">
        <v>7958</v>
      </c>
      <c r="D363">
        <v>261.21300000000002</v>
      </c>
      <c r="E363">
        <v>101.63</v>
      </c>
      <c r="F363">
        <v>53.377000000000002</v>
      </c>
      <c r="H363" t="str">
        <f t="shared" si="5"/>
        <v>BFS_Iterative</v>
      </c>
      <c r="I363">
        <f>IFERROR((B363-MIN(B$3:B962))/(MAX(B$3:B$602) - MIN(B$3:B$602)),0)</f>
        <v>2.277385561375541E-2</v>
      </c>
      <c r="J363">
        <f>IFERROR((C363-MIN(C$3:C962))/(MAX(C$3:C$602) - MIN(C$3:C$602)),0)</f>
        <v>0.49461092766805809</v>
      </c>
      <c r="K363">
        <f>IFERROR((D363-MIN(D$3:D962))/(MAX(D$3:D$602) - MIN(D$3:D$602)),0)</f>
        <v>2.0496746537442094E-3</v>
      </c>
      <c r="L363">
        <f>IFERROR((E363-MIN(E$3:E962))/(MAX(E$3:E$602) - MIN(E$3:E$602)),0)</f>
        <v>8.1507551401369951E-4</v>
      </c>
      <c r="M363">
        <f>IFERROR((F363-MIN(F$3:F962))/(MAX(F$3:F$602) - MIN(F$3:F$602)),0)</f>
        <v>2.3464349182088378E-2</v>
      </c>
    </row>
    <row r="364" spans="1:13" x14ac:dyDescent="0.35">
      <c r="A364" t="s">
        <v>1</v>
      </c>
      <c r="B364">
        <v>108</v>
      </c>
      <c r="C364">
        <v>7958</v>
      </c>
      <c r="D364">
        <v>258.42599999999999</v>
      </c>
      <c r="E364">
        <v>101.572</v>
      </c>
      <c r="F364">
        <v>53.377000000000002</v>
      </c>
      <c r="H364" t="str">
        <f t="shared" si="5"/>
        <v>BFS_Recursive</v>
      </c>
      <c r="I364">
        <f>IFERROR((B364-MIN(B$3:B963))/(MAX(B$3:B$602) - MIN(B$3:B$602)),0)</f>
        <v>2.277385561375541E-2</v>
      </c>
      <c r="J364">
        <f>IFERROR((C364-MIN(C$3:C963))/(MAX(C$3:C$602) - MIN(C$3:C$602)),0)</f>
        <v>0.49461092766805809</v>
      </c>
      <c r="K364">
        <f>IFERROR((D364-MIN(D$3:D963))/(MAX(D$3:D$602) - MIN(D$3:D$602)),0)</f>
        <v>2.0271191844673927E-3</v>
      </c>
      <c r="L364">
        <f>IFERROR((E364-MIN(E$3:E963))/(MAX(E$3:E$602) - MIN(E$3:E$602)),0)</f>
        <v>8.1459624253807361E-4</v>
      </c>
      <c r="M364">
        <f>IFERROR((F364-MIN(F$3:F963))/(MAX(F$3:F$602) - MIN(F$3:F$602)),0)</f>
        <v>2.3464349182088378E-2</v>
      </c>
    </row>
    <row r="365" spans="1:13" x14ac:dyDescent="0.35">
      <c r="A365" t="s">
        <v>2</v>
      </c>
      <c r="B365">
        <v>2312</v>
      </c>
      <c r="C365">
        <v>10000</v>
      </c>
      <c r="D365">
        <v>4833.25</v>
      </c>
      <c r="E365">
        <v>3705.06</v>
      </c>
      <c r="F365">
        <v>1172.3699999999999</v>
      </c>
      <c r="H365" t="str">
        <f t="shared" si="5"/>
        <v>DFS_Iterative</v>
      </c>
      <c r="I365">
        <f>IFERROR((B365-MIN(B$3:B964))/(MAX(B$3:B$602) - MIN(B$3:B$602)),0)</f>
        <v>0.52470963334092457</v>
      </c>
      <c r="J365">
        <f>IFERROR((C365-MIN(C$3:C964))/(MAX(C$3:C$602) - MIN(C$3:C$602)),0)</f>
        <v>0.62183041555043295</v>
      </c>
      <c r="K365">
        <f>IFERROR((D365-MIN(D$3:D964))/(MAX(D$3:D$602) - MIN(D$3:D$602)),0)</f>
        <v>3.9051626604217286E-2</v>
      </c>
      <c r="L365">
        <f>IFERROR((E365-MIN(E$3:E964))/(MAX(E$3:E$602) - MIN(E$3:E$602)),0)</f>
        <v>3.0591303331511877E-2</v>
      </c>
      <c r="M365">
        <f>IFERROR((F365-MIN(F$3:F964))/(MAX(F$3:F$602) - MIN(F$3:F$602)),0)</f>
        <v>0.53309037515814894</v>
      </c>
    </row>
    <row r="366" spans="1:13" x14ac:dyDescent="0.35">
      <c r="A366" t="s">
        <v>3</v>
      </c>
      <c r="B366">
        <v>2312</v>
      </c>
      <c r="C366">
        <v>10000</v>
      </c>
      <c r="D366">
        <v>4851.07</v>
      </c>
      <c r="E366">
        <v>3879.05</v>
      </c>
      <c r="F366">
        <v>1172.3699999999999</v>
      </c>
      <c r="H366" t="str">
        <f t="shared" si="5"/>
        <v>DFS_Recursive</v>
      </c>
      <c r="I366">
        <f>IFERROR((B366-MIN(B$3:B965))/(MAX(B$3:B$602) - MIN(B$3:B$602)),0)</f>
        <v>0.52470963334092457</v>
      </c>
      <c r="J366">
        <f>IFERROR((C366-MIN(C$3:C965))/(MAX(C$3:C$602) - MIN(C$3:C$602)),0)</f>
        <v>0.62183041555043295</v>
      </c>
      <c r="K366">
        <f>IFERROR((D366-MIN(D$3:D965))/(MAX(D$3:D$602) - MIN(D$3:D$602)),0)</f>
        <v>3.9195845643511459E-2</v>
      </c>
      <c r="L366">
        <f>IFERROR((E366-MIN(E$3:E965))/(MAX(E$3:E$602) - MIN(E$3:E$602)),0)</f>
        <v>3.2029035125376755E-2</v>
      </c>
      <c r="M366">
        <f>IFERROR((F366-MIN(F$3:F965))/(MAX(F$3:F$602) - MIN(F$3:F$602)),0)</f>
        <v>0.53309037515814894</v>
      </c>
    </row>
    <row r="367" spans="1:13" x14ac:dyDescent="0.35">
      <c r="A367" t="s">
        <v>4</v>
      </c>
      <c r="B367">
        <v>110</v>
      </c>
      <c r="C367">
        <v>10252</v>
      </c>
      <c r="D367">
        <v>50299.9</v>
      </c>
      <c r="E367">
        <v>50335</v>
      </c>
      <c r="F367">
        <v>26.152999999999999</v>
      </c>
      <c r="H367" t="str">
        <f t="shared" si="5"/>
        <v>Dijkstra</v>
      </c>
      <c r="I367">
        <f>IFERROR((B367-MIN(B$3:B966))/(MAX(B$3:B$602) - MIN(B$3:B$602)),0)</f>
        <v>2.3229332726030515E-2</v>
      </c>
      <c r="J367">
        <f>IFERROR((C367-MIN(C$3:C966))/(MAX(C$3:C$602) - MIN(C$3:C$602)),0)</f>
        <v>0.63753037193944306</v>
      </c>
      <c r="K367">
        <f>IFERROR((D367-MIN(D$3:D966))/(MAX(D$3:D$602) - MIN(D$3:D$602)),0)</f>
        <v>0.40701776481547342</v>
      </c>
      <c r="L367">
        <f>IFERROR((E367-MIN(E$3:E966))/(MAX(E$3:E$602) - MIN(E$3:E$602)),0)</f>
        <v>0.41590854733410698</v>
      </c>
      <c r="M367">
        <f>IFERROR((F367-MIN(F$3:F966))/(MAX(F$3:F$602) - MIN(F$3:F$602)),0)</f>
        <v>1.1065648804898997E-2</v>
      </c>
    </row>
    <row r="368" spans="1:13" x14ac:dyDescent="0.35">
      <c r="A368" t="s">
        <v>5</v>
      </c>
      <c r="B368">
        <v>108</v>
      </c>
      <c r="C368">
        <v>285</v>
      </c>
      <c r="D368">
        <v>1405.94</v>
      </c>
      <c r="E368">
        <v>1162.92</v>
      </c>
      <c r="F368">
        <v>39.637</v>
      </c>
      <c r="H368" t="str">
        <f t="shared" si="5"/>
        <v>A*</v>
      </c>
      <c r="I368">
        <f>IFERROR((B368-MIN(B$3:B967))/(MAX(B$3:B$602) - MIN(B$3:B$602)),0)</f>
        <v>2.277385561375541E-2</v>
      </c>
      <c r="J368">
        <f>IFERROR((C368-MIN(C$3:C967))/(MAX(C$3:C$602) - MIN(C$3:C$602)),0)</f>
        <v>1.6572176188399478E-2</v>
      </c>
      <c r="K368">
        <f>IFERROR((D368-MIN(D$3:D967))/(MAX(D$3:D$602) - MIN(D$3:D$602)),0)</f>
        <v>1.1314064563626653E-2</v>
      </c>
      <c r="L368">
        <f>IFERROR((E368-MIN(E$3:E967))/(MAX(E$3:E$602) - MIN(E$3:E$602)),0)</f>
        <v>9.5848345548255505E-3</v>
      </c>
      <c r="M368">
        <f>IFERROR((F368-MIN(F$3:F967))/(MAX(F$3:F$602) - MIN(F$3:F$602)),0)</f>
        <v>1.7206703605296501E-2</v>
      </c>
    </row>
    <row r="369" spans="1:13" x14ac:dyDescent="0.35">
      <c r="A369" t="s">
        <v>0</v>
      </c>
      <c r="B369">
        <v>141</v>
      </c>
      <c r="C369">
        <v>9948</v>
      </c>
      <c r="D369">
        <v>318.74799999999999</v>
      </c>
      <c r="E369">
        <v>287.065</v>
      </c>
      <c r="F369">
        <v>68.994</v>
      </c>
      <c r="H369" t="str">
        <f t="shared" si="5"/>
        <v>BFS_Iterative</v>
      </c>
      <c r="I369">
        <f>IFERROR((B369-MIN(B$3:B968))/(MAX(B$3:B$602) - MIN(B$3:B$602)),0)</f>
        <v>3.0289227966294692E-2</v>
      </c>
      <c r="J369">
        <f>IFERROR((C369-MIN(C$3:C968))/(MAX(C$3:C$602) - MIN(C$3:C$602)),0)</f>
        <v>0.61859074200984365</v>
      </c>
      <c r="K369">
        <f>IFERROR((D369-MIN(D$3:D968))/(MAX(D$3:D$602) - MIN(D$3:D$602)),0)</f>
        <v>2.5153111535079833E-3</v>
      </c>
      <c r="L369">
        <f>IFERROR((E369-MIN(E$3:E968))/(MAX(E$3:E$602) - MIN(E$3:E$602)),0)</f>
        <v>2.3473807913016653E-3</v>
      </c>
      <c r="M369">
        <f>IFERROR((F369-MIN(F$3:F968))/(MAX(F$3:F$602) - MIN(F$3:F$602)),0)</f>
        <v>3.0576841974865581E-2</v>
      </c>
    </row>
    <row r="370" spans="1:13" x14ac:dyDescent="0.35">
      <c r="A370" t="s">
        <v>1</v>
      </c>
      <c r="B370">
        <v>141</v>
      </c>
      <c r="C370">
        <v>9948</v>
      </c>
      <c r="D370">
        <v>312.39699999999999</v>
      </c>
      <c r="E370">
        <v>285.95600000000002</v>
      </c>
      <c r="F370">
        <v>68.994</v>
      </c>
      <c r="H370" t="str">
        <f t="shared" si="5"/>
        <v>BFS_Recursive</v>
      </c>
      <c r="I370">
        <f>IFERROR((B370-MIN(B$3:B969))/(MAX(B$3:B$602) - MIN(B$3:B$602)),0)</f>
        <v>3.0289227966294692E-2</v>
      </c>
      <c r="J370">
        <f>IFERROR((C370-MIN(C$3:C969))/(MAX(C$3:C$602) - MIN(C$3:C$602)),0)</f>
        <v>0.61859074200984365</v>
      </c>
      <c r="K370">
        <f>IFERROR((D370-MIN(D$3:D969))/(MAX(D$3:D$602) - MIN(D$3:D$602)),0)</f>
        <v>2.4639118763723315E-3</v>
      </c>
      <c r="L370">
        <f>IFERROR((E370-MIN(E$3:E969))/(MAX(E$3:E$602) - MIN(E$3:E$602)),0)</f>
        <v>2.3382167901556451E-3</v>
      </c>
      <c r="M370">
        <f>IFERROR((F370-MIN(F$3:F969))/(MAX(F$3:F$602) - MIN(F$3:F$602)),0)</f>
        <v>3.0576841974865581E-2</v>
      </c>
    </row>
    <row r="371" spans="1:13" x14ac:dyDescent="0.35">
      <c r="A371" t="s">
        <v>2</v>
      </c>
      <c r="B371">
        <v>3709</v>
      </c>
      <c r="C371">
        <v>10000</v>
      </c>
      <c r="D371">
        <v>8436.59</v>
      </c>
      <c r="E371">
        <v>6007.33</v>
      </c>
      <c r="F371">
        <v>1858.23</v>
      </c>
      <c r="H371" t="str">
        <f t="shared" si="5"/>
        <v>DFS_Iterative</v>
      </c>
      <c r="I371">
        <f>IFERROR((B371-MIN(B$3:B970))/(MAX(B$3:B$602) - MIN(B$3:B$602)),0)</f>
        <v>0.84286039626508769</v>
      </c>
      <c r="J371">
        <f>IFERROR((C371-MIN(C$3:C970))/(MAX(C$3:C$602) - MIN(C$3:C$602)),0)</f>
        <v>0.62183041555043295</v>
      </c>
      <c r="K371">
        <f>IFERROR((D371-MIN(D$3:D970))/(MAX(D$3:D$602) - MIN(D$3:D$602)),0)</f>
        <v>6.8213817011079189E-2</v>
      </c>
      <c r="L371">
        <f>IFERROR((E371-MIN(E$3:E970))/(MAX(E$3:E$602) - MIN(E$3:E$602)),0)</f>
        <v>4.9615654024432659E-2</v>
      </c>
      <c r="M371">
        <f>IFERROR((F371-MIN(F$3:F970))/(MAX(F$3:F$602) - MIN(F$3:F$602)),0)</f>
        <v>0.84545346069661176</v>
      </c>
    </row>
    <row r="372" spans="1:13" x14ac:dyDescent="0.35">
      <c r="A372" t="s">
        <v>3</v>
      </c>
      <c r="B372">
        <v>3709</v>
      </c>
      <c r="C372">
        <v>10000</v>
      </c>
      <c r="D372">
        <v>8520.86</v>
      </c>
      <c r="E372">
        <v>6192.15</v>
      </c>
      <c r="F372">
        <v>1858.23</v>
      </c>
      <c r="H372" t="str">
        <f t="shared" si="5"/>
        <v>DFS_Recursive</v>
      </c>
      <c r="I372">
        <f>IFERROR((B372-MIN(B$3:B971))/(MAX(B$3:B$602) - MIN(B$3:B$602)),0)</f>
        <v>0.84286039626508769</v>
      </c>
      <c r="J372">
        <f>IFERROR((C372-MIN(C$3:C971))/(MAX(C$3:C$602) - MIN(C$3:C$602)),0)</f>
        <v>0.62183041555043295</v>
      </c>
      <c r="K372">
        <f>IFERROR((D372-MIN(D$3:D971))/(MAX(D$3:D$602) - MIN(D$3:D$602)),0)</f>
        <v>6.889582253528348E-2</v>
      </c>
      <c r="L372">
        <f>IFERROR((E372-MIN(E$3:E971))/(MAX(E$3:E$602) - MIN(E$3:E$602)),0)</f>
        <v>5.1142877371418732E-2</v>
      </c>
      <c r="M372">
        <f>IFERROR((F372-MIN(F$3:F971))/(MAX(F$3:F$602) - MIN(F$3:F$602)),0)</f>
        <v>0.84545346069661176</v>
      </c>
    </row>
    <row r="373" spans="1:13" x14ac:dyDescent="0.35">
      <c r="A373" t="s">
        <v>4</v>
      </c>
      <c r="B373">
        <v>143</v>
      </c>
      <c r="C373">
        <v>16070</v>
      </c>
      <c r="D373">
        <v>107133</v>
      </c>
      <c r="E373">
        <v>105914</v>
      </c>
      <c r="F373">
        <v>32.506999999999998</v>
      </c>
      <c r="H373" t="str">
        <f t="shared" si="5"/>
        <v>Dijkstra</v>
      </c>
      <c r="I373">
        <f>IFERROR((B373-MIN(B$3:B972))/(MAX(B$3:B$602) - MIN(B$3:B$602)),0)</f>
        <v>3.0744705078569801E-2</v>
      </c>
      <c r="J373">
        <f>IFERROR((C373-MIN(C$3:C972))/(MAX(C$3:C$602) - MIN(C$3:C$602)),0)</f>
        <v>1</v>
      </c>
      <c r="K373">
        <f>IFERROR((D373-MIN(D$3:D972))/(MAX(D$3:D$602) - MIN(D$3:D$602)),0)</f>
        <v>0.86697371779582577</v>
      </c>
      <c r="L373">
        <f>IFERROR((E373-MIN(E$3:E972))/(MAX(E$3:E$602) - MIN(E$3:E$602)),0)</f>
        <v>0.87517457050334613</v>
      </c>
      <c r="M373">
        <f>IFERROR((F373-MIN(F$3:F972))/(MAX(F$3:F$602) - MIN(F$3:F$602)),0)</f>
        <v>1.3959468309625023E-2</v>
      </c>
    </row>
    <row r="374" spans="1:13" x14ac:dyDescent="0.35">
      <c r="A374" t="s">
        <v>5</v>
      </c>
      <c r="B374">
        <v>141</v>
      </c>
      <c r="C374">
        <v>362</v>
      </c>
      <c r="D374">
        <v>1735.02</v>
      </c>
      <c r="E374">
        <v>1431.08</v>
      </c>
      <c r="F374">
        <v>44.87</v>
      </c>
      <c r="H374" t="str">
        <f t="shared" si="5"/>
        <v>A*</v>
      </c>
      <c r="I374">
        <f>IFERROR((B374-MIN(B$3:B973))/(MAX(B$3:B$602) - MIN(B$3:B$602)),0)</f>
        <v>3.0289227966294692E-2</v>
      </c>
      <c r="J374">
        <f>IFERROR((C374-MIN(C$3:C973))/(MAX(C$3:C$602) - MIN(C$3:C$602)),0)</f>
        <v>2.136938508504143E-2</v>
      </c>
      <c r="K374">
        <f>IFERROR((D374-MIN(D$3:D973))/(MAX(D$3:D$602) - MIN(D$3:D$602)),0)</f>
        <v>1.3977341861658509E-2</v>
      </c>
      <c r="L374">
        <f>IFERROR((E374-MIN(E$3:E973))/(MAX(E$3:E$602) - MIN(E$3:E$602)),0)</f>
        <v>1.1800721432478317E-2</v>
      </c>
      <c r="M374">
        <f>IFERROR((F374-MIN(F$3:F973))/(MAX(F$3:F$602) - MIN(F$3:F$602)),0)</f>
        <v>1.9589983030576841E-2</v>
      </c>
    </row>
    <row r="375" spans="1:13" x14ac:dyDescent="0.35">
      <c r="A375" t="s">
        <v>0</v>
      </c>
      <c r="B375">
        <v>94</v>
      </c>
      <c r="C375">
        <v>7275</v>
      </c>
      <c r="D375">
        <v>309.87</v>
      </c>
      <c r="E375">
        <v>223.428</v>
      </c>
      <c r="F375">
        <v>51.938000000000002</v>
      </c>
      <c r="H375" t="str">
        <f t="shared" si="5"/>
        <v>BFS_Iterative</v>
      </c>
      <c r="I375">
        <f>IFERROR((B375-MIN(B$3:B974))/(MAX(B$3:B$602) - MIN(B$3:B$602)),0)</f>
        <v>1.958551582782965E-2</v>
      </c>
      <c r="J375">
        <f>IFERROR((C375-MIN(C$3:C974))/(MAX(C$3:C$602) - MIN(C$3:C$602)),0)</f>
        <v>0.45205906174070154</v>
      </c>
      <c r="K375">
        <f>IFERROR((D375-MIN(D$3:D974))/(MAX(D$3:D$602) - MIN(D$3:D$602)),0)</f>
        <v>2.4434606130560362E-3</v>
      </c>
      <c r="L375">
        <f>IFERROR((E375-MIN(E$3:E974))/(MAX(E$3:E$602) - MIN(E$3:E$602)),0)</f>
        <v>1.821529086225632E-3</v>
      </c>
      <c r="M375">
        <f>IFERROR((F375-MIN(F$3:F974))/(MAX(F$3:F$602) - MIN(F$3:F$602)),0)</f>
        <v>2.2808981497590305E-2</v>
      </c>
    </row>
    <row r="376" spans="1:13" x14ac:dyDescent="0.35">
      <c r="A376" t="s">
        <v>1</v>
      </c>
      <c r="B376">
        <v>94</v>
      </c>
      <c r="C376">
        <v>7275</v>
      </c>
      <c r="D376">
        <v>308.56599999999997</v>
      </c>
      <c r="E376">
        <v>228.50700000000001</v>
      </c>
      <c r="F376">
        <v>51.938000000000002</v>
      </c>
      <c r="H376" t="str">
        <f t="shared" si="5"/>
        <v>BFS_Recursive</v>
      </c>
      <c r="I376">
        <f>IFERROR((B376-MIN(B$3:B975))/(MAX(B$3:B$602) - MIN(B$3:B$602)),0)</f>
        <v>1.958551582782965E-2</v>
      </c>
      <c r="J376">
        <f>IFERROR((C376-MIN(C$3:C975))/(MAX(C$3:C$602) - MIN(C$3:C$602)),0)</f>
        <v>0.45205906174070154</v>
      </c>
      <c r="K376">
        <f>IFERROR((D376-MIN(D$3:D975))/(MAX(D$3:D$602) - MIN(D$3:D$602)),0)</f>
        <v>2.432907210854038E-3</v>
      </c>
      <c r="L376">
        <f>IFERROR((E376-MIN(E$3:E975))/(MAX(E$3:E$602) - MIN(E$3:E$602)),0)</f>
        <v>1.8634983935481202E-3</v>
      </c>
      <c r="M376">
        <f>IFERROR((F376-MIN(F$3:F975))/(MAX(F$3:F$602) - MIN(F$3:F$602)),0)</f>
        <v>2.2808981497590305E-2</v>
      </c>
    </row>
    <row r="377" spans="1:13" x14ac:dyDescent="0.35">
      <c r="A377" t="s">
        <v>2</v>
      </c>
      <c r="B377">
        <v>1682</v>
      </c>
      <c r="C377">
        <v>10000</v>
      </c>
      <c r="D377">
        <v>8060.38</v>
      </c>
      <c r="E377">
        <v>2770.85</v>
      </c>
      <c r="F377">
        <v>845.32399999999996</v>
      </c>
      <c r="H377" t="str">
        <f t="shared" si="5"/>
        <v>DFS_Iterative</v>
      </c>
      <c r="I377">
        <f>IFERROR((B377-MIN(B$3:B976))/(MAX(B$3:B$602) - MIN(B$3:B$602)),0)</f>
        <v>0.38123434297426556</v>
      </c>
      <c r="J377">
        <f>IFERROR((C377-MIN(C$3:C976))/(MAX(C$3:C$602) - MIN(C$3:C$602)),0)</f>
        <v>0.62183041555043295</v>
      </c>
      <c r="K377">
        <f>IFERROR((D377-MIN(D$3:D976))/(MAX(D$3:D$602) - MIN(D$3:D$602)),0)</f>
        <v>6.5169111917203634E-2</v>
      </c>
      <c r="L377">
        <f>IFERROR((E377-MIN(E$3:E976))/(MAX(E$3:E$602) - MIN(E$3:E$602)),0)</f>
        <v>2.2871644620399138E-2</v>
      </c>
      <c r="M377">
        <f>IFERROR((F377-MIN(F$3:F976))/(MAX(F$3:F$602) - MIN(F$3:F$602)),0)</f>
        <v>0.38414292571801245</v>
      </c>
    </row>
    <row r="378" spans="1:13" x14ac:dyDescent="0.35">
      <c r="A378" t="s">
        <v>3</v>
      </c>
      <c r="B378">
        <v>1682</v>
      </c>
      <c r="C378">
        <v>10000</v>
      </c>
      <c r="D378">
        <v>7869.72</v>
      </c>
      <c r="E378">
        <v>2811.98</v>
      </c>
      <c r="F378">
        <v>845.32399999999996</v>
      </c>
      <c r="H378" t="str">
        <f t="shared" si="5"/>
        <v>DFS_Recursive</v>
      </c>
      <c r="I378">
        <f>IFERROR((B378-MIN(B$3:B977))/(MAX(B$3:B$602) - MIN(B$3:B$602)),0)</f>
        <v>0.38123434297426556</v>
      </c>
      <c r="J378">
        <f>IFERROR((C378-MIN(C$3:C977))/(MAX(C$3:C$602) - MIN(C$3:C$602)),0)</f>
        <v>0.62183041555043295</v>
      </c>
      <c r="K378">
        <f>IFERROR((D378-MIN(D$3:D977))/(MAX(D$3:D$602) - MIN(D$3:D$602)),0)</f>
        <v>6.3626081500153822E-2</v>
      </c>
      <c r="L378">
        <f>IFERROR((E378-MIN(E$3:E977))/(MAX(E$3:E$602) - MIN(E$3:E$602)),0)</f>
        <v>2.3211514203028385E-2</v>
      </c>
      <c r="M378">
        <f>IFERROR((F378-MIN(F$3:F977))/(MAX(F$3:F$602) - MIN(F$3:F$602)),0)</f>
        <v>0.38414292571801245</v>
      </c>
    </row>
    <row r="379" spans="1:13" x14ac:dyDescent="0.35">
      <c r="A379" t="s">
        <v>4</v>
      </c>
      <c r="B379">
        <v>96</v>
      </c>
      <c r="C379">
        <v>11056</v>
      </c>
      <c r="D379">
        <v>92906.2</v>
      </c>
      <c r="E379">
        <v>92000.9</v>
      </c>
      <c r="F379">
        <v>23.963000000000001</v>
      </c>
      <c r="H379" t="str">
        <f t="shared" si="5"/>
        <v>Dijkstra</v>
      </c>
      <c r="I379">
        <f>IFERROR((B379-MIN(B$3:B978))/(MAX(B$3:B$602) - MIN(B$3:B$602)),0)</f>
        <v>2.0040992940104758E-2</v>
      </c>
      <c r="J379">
        <f>IFERROR((C379-MIN(C$3:C978))/(MAX(C$3:C$602) - MIN(C$3:C$602)),0)</f>
        <v>0.68762070899009409</v>
      </c>
      <c r="K379">
        <f>IFERROR((D379-MIN(D$3:D978))/(MAX(D$3:D$602) - MIN(D$3:D$602)),0)</f>
        <v>0.75183480487605059</v>
      </c>
      <c r="L379">
        <f>IFERROR((E379-MIN(E$3:E978))/(MAX(E$3:E$602) - MIN(E$3:E$602)),0)</f>
        <v>0.76020643313210978</v>
      </c>
      <c r="M379">
        <f>IFERROR((F379-MIN(F$3:F978))/(MAX(F$3:F$602) - MIN(F$3:F$602)),0)</f>
        <v>1.0068251147462738E-2</v>
      </c>
    </row>
    <row r="380" spans="1:13" x14ac:dyDescent="0.35">
      <c r="A380" t="s">
        <v>5</v>
      </c>
      <c r="B380">
        <v>94</v>
      </c>
      <c r="C380">
        <v>255</v>
      </c>
      <c r="D380">
        <v>1753.68</v>
      </c>
      <c r="E380">
        <v>1473.08</v>
      </c>
      <c r="F380">
        <v>32.581000000000003</v>
      </c>
      <c r="H380" t="str">
        <f t="shared" si="5"/>
        <v>A*</v>
      </c>
      <c r="I380">
        <f>IFERROR((B380-MIN(B$3:B979))/(MAX(B$3:B$602) - MIN(B$3:B$602)),0)</f>
        <v>1.958551582782965E-2</v>
      </c>
      <c r="J380">
        <f>IFERROR((C380-MIN(C$3:C979))/(MAX(C$3:C$602) - MIN(C$3:C$602)),0)</f>
        <v>1.4703133761136378E-2</v>
      </c>
      <c r="K380">
        <f>IFERROR((D380-MIN(D$3:D979))/(MAX(D$3:D$602) - MIN(D$3:D$602)),0)</f>
        <v>1.412835910482514E-2</v>
      </c>
      <c r="L380">
        <f>IFERROR((E380-MIN(E$3:E979))/(MAX(E$3:E$602) - MIN(E$3:E$602)),0)</f>
        <v>1.2147780087241952E-2</v>
      </c>
      <c r="M380">
        <f>IFERROR((F380-MIN(F$3:F979))/(MAX(F$3:F$602) - MIN(F$3:F$602)),0)</f>
        <v>1.3993170330926525E-2</v>
      </c>
    </row>
    <row r="381" spans="1:13" x14ac:dyDescent="0.35">
      <c r="A381" t="s">
        <v>0</v>
      </c>
      <c r="B381">
        <v>94</v>
      </c>
      <c r="C381">
        <v>7808</v>
      </c>
      <c r="D381">
        <v>254.95099999999999</v>
      </c>
      <c r="E381">
        <v>92.028999999999996</v>
      </c>
      <c r="F381">
        <v>45.939</v>
      </c>
      <c r="H381" t="str">
        <f t="shared" si="5"/>
        <v>BFS_Iterative</v>
      </c>
      <c r="I381">
        <f>IFERROR((B381-MIN(B$3:B980))/(MAX(B$3:B$602) - MIN(B$3:B$602)),0)</f>
        <v>1.958551582782965E-2</v>
      </c>
      <c r="J381">
        <f>IFERROR((C381-MIN(C$3:C980))/(MAX(C$3:C$602) - MIN(C$3:C$602)),0)</f>
        <v>0.48526571553174258</v>
      </c>
      <c r="K381">
        <f>IFERROR((D381-MIN(D$3:D980))/(MAX(D$3:D$602) - MIN(D$3:D$602)),0)</f>
        <v>1.9989956624950431E-3</v>
      </c>
      <c r="L381">
        <f>IFERROR((E381-MIN(E$3:E980))/(MAX(E$3:E$602) - MIN(E$3:E$602)),0)</f>
        <v>7.3573955819499349E-4</v>
      </c>
      <c r="M381">
        <f>IFERROR((F381-MIN(F$3:F980))/(MAX(F$3:F$602) - MIN(F$3:F$602)),0)</f>
        <v>2.0076840608567417E-2</v>
      </c>
    </row>
    <row r="382" spans="1:13" x14ac:dyDescent="0.35">
      <c r="A382" t="s">
        <v>1</v>
      </c>
      <c r="B382">
        <v>94</v>
      </c>
      <c r="C382">
        <v>7808</v>
      </c>
      <c r="D382">
        <v>243.35499999999999</v>
      </c>
      <c r="E382">
        <v>93.031000000000006</v>
      </c>
      <c r="F382">
        <v>45.939</v>
      </c>
      <c r="H382" t="str">
        <f t="shared" si="5"/>
        <v>BFS_Recursive</v>
      </c>
      <c r="I382">
        <f>IFERROR((B382-MIN(B$3:B981))/(MAX(B$3:B$602) - MIN(B$3:B$602)),0)</f>
        <v>1.958551582782965E-2</v>
      </c>
      <c r="J382">
        <f>IFERROR((C382-MIN(C$3:C981))/(MAX(C$3:C$602) - MIN(C$3:C$602)),0)</f>
        <v>0.48526571553174258</v>
      </c>
      <c r="K382">
        <f>IFERROR((D382-MIN(D$3:D981))/(MAX(D$3:D$602) - MIN(D$3:D$602)),0)</f>
        <v>1.9051480766558023E-3</v>
      </c>
      <c r="L382">
        <f>IFERROR((E382-MIN(E$3:E981))/(MAX(E$3:E$602) - MIN(E$3:E$602)),0)</f>
        <v>7.4401938610149741E-4</v>
      </c>
      <c r="M382">
        <f>IFERROR((F382-MIN(F$3:F981))/(MAX(F$3:F$602) - MIN(F$3:F$602)),0)</f>
        <v>2.0076840608567417E-2</v>
      </c>
    </row>
    <row r="383" spans="1:13" x14ac:dyDescent="0.35">
      <c r="A383" t="s">
        <v>2</v>
      </c>
      <c r="B383">
        <v>1908</v>
      </c>
      <c r="C383">
        <v>10000</v>
      </c>
      <c r="D383">
        <v>5596.9</v>
      </c>
      <c r="E383">
        <v>3020.77</v>
      </c>
      <c r="F383">
        <v>963.80200000000002</v>
      </c>
      <c r="H383" t="str">
        <f t="shared" si="5"/>
        <v>DFS_Iterative</v>
      </c>
      <c r="I383">
        <f>IFERROR((B383-MIN(B$3:B982))/(MAX(B$3:B$602) - MIN(B$3:B$602)),0)</f>
        <v>0.43270325666135279</v>
      </c>
      <c r="J383">
        <f>IFERROR((C383-MIN(C$3:C982))/(MAX(C$3:C$602) - MIN(C$3:C$602)),0)</f>
        <v>0.62183041555043295</v>
      </c>
      <c r="K383">
        <f>IFERROR((D383-MIN(D$3:D982))/(MAX(D$3:D$602) - MIN(D$3:D$602)),0)</f>
        <v>4.5231922303263193E-2</v>
      </c>
      <c r="L383">
        <f>IFERROR((E383-MIN(E$3:E982))/(MAX(E$3:E$602) - MIN(E$3:E$602)),0)</f>
        <v>2.4936808882268843E-2</v>
      </c>
      <c r="M383">
        <f>IFERROR((F383-MIN(F$3:F982))/(MAX(F$3:F$602) - MIN(F$3:F$602)),0)</f>
        <v>0.43810168355259382</v>
      </c>
    </row>
    <row r="384" spans="1:13" x14ac:dyDescent="0.35">
      <c r="A384" t="s">
        <v>3</v>
      </c>
      <c r="B384">
        <v>1908</v>
      </c>
      <c r="C384">
        <v>10000</v>
      </c>
      <c r="D384">
        <v>5524.19</v>
      </c>
      <c r="E384">
        <v>3127.77</v>
      </c>
      <c r="F384">
        <v>963.80200000000002</v>
      </c>
      <c r="H384" t="str">
        <f t="shared" si="5"/>
        <v>DFS_Recursive</v>
      </c>
      <c r="I384">
        <f>IFERROR((B384-MIN(B$3:B983))/(MAX(B$3:B$602) - MIN(B$3:B$602)),0)</f>
        <v>0.43270325666135279</v>
      </c>
      <c r="J384">
        <f>IFERROR((C384-MIN(C$3:C983))/(MAX(C$3:C$602) - MIN(C$3:C$602)),0)</f>
        <v>0.62183041555043295</v>
      </c>
      <c r="K384">
        <f>IFERROR((D384-MIN(D$3:D983))/(MAX(D$3:D$602) - MIN(D$3:D$602)),0)</f>
        <v>4.4643473013303618E-2</v>
      </c>
      <c r="L384">
        <f>IFERROR((E384-MIN(E$3:E983))/(MAX(E$3:E$602) - MIN(E$3:E$602)),0)</f>
        <v>2.5820982121785723E-2</v>
      </c>
      <c r="M384">
        <f>IFERROR((F384-MIN(F$3:F983))/(MAX(F$3:F$602) - MIN(F$3:F$602)),0)</f>
        <v>0.43810168355259382</v>
      </c>
    </row>
    <row r="385" spans="1:13" x14ac:dyDescent="0.35">
      <c r="A385" t="s">
        <v>4</v>
      </c>
      <c r="B385">
        <v>96</v>
      </c>
      <c r="C385">
        <v>10217</v>
      </c>
      <c r="D385">
        <v>46384.9</v>
      </c>
      <c r="E385">
        <v>46254.3</v>
      </c>
      <c r="F385">
        <v>22.731000000000002</v>
      </c>
      <c r="H385" t="str">
        <f t="shared" si="5"/>
        <v>Dijkstra</v>
      </c>
      <c r="I385">
        <f>IFERROR((B385-MIN(B$3:B984))/(MAX(B$3:B$602) - MIN(B$3:B$602)),0)</f>
        <v>2.0040992940104758E-2</v>
      </c>
      <c r="J385">
        <f>IFERROR((C385-MIN(C$3:C984))/(MAX(C$3:C$602) - MIN(C$3:C$602)),0)</f>
        <v>0.63534982244096938</v>
      </c>
      <c r="K385">
        <f>IFERROR((D385-MIN(D$3:D984))/(MAX(D$3:D$602) - MIN(D$3:D$602)),0)</f>
        <v>0.37533327890993456</v>
      </c>
      <c r="L385">
        <f>IFERROR((E385-MIN(E$3:E984))/(MAX(E$3:E$602) - MIN(E$3:E$602)),0)</f>
        <v>0.38218849370329833</v>
      </c>
      <c r="M385">
        <f>IFERROR((F385-MIN(F$3:F984))/(MAX(F$3:F$602) - MIN(F$3:F$602)),0)</f>
        <v>9.5071580360648073E-3</v>
      </c>
    </row>
    <row r="386" spans="1:13" x14ac:dyDescent="0.35">
      <c r="A386" t="s">
        <v>5</v>
      </c>
      <c r="B386">
        <v>94</v>
      </c>
      <c r="C386">
        <v>243</v>
      </c>
      <c r="D386">
        <v>1160.4100000000001</v>
      </c>
      <c r="E386">
        <v>978.92600000000004</v>
      </c>
      <c r="F386">
        <v>33.347999999999999</v>
      </c>
      <c r="H386" t="str">
        <f t="shared" si="5"/>
        <v>A*</v>
      </c>
      <c r="I386">
        <f>IFERROR((B386-MIN(B$3:B985))/(MAX(B$3:B$602) - MIN(B$3:B$602)),0)</f>
        <v>1.958551582782965E-2</v>
      </c>
      <c r="J386">
        <f>IFERROR((C386-MIN(C$3:C985))/(MAX(C$3:C$602) - MIN(C$3:C$602)),0)</f>
        <v>1.3955516790231139E-2</v>
      </c>
      <c r="K386">
        <f>IFERROR((D386-MIN(D$3:D985))/(MAX(D$3:D$602) - MIN(D$3:D$602)),0)</f>
        <v>9.3269657579084023E-3</v>
      </c>
      <c r="L386">
        <f>IFERROR((E386-MIN(E$3:E985))/(MAX(E$3:E$602) - MIN(E$3:E$602)),0)</f>
        <v>8.0644366947164991E-3</v>
      </c>
      <c r="M386">
        <f>IFERROR((F386-MIN(F$3:F985))/(MAX(F$3:F$602) - MIN(F$3:F$602)),0)</f>
        <v>1.4342487227389358E-2</v>
      </c>
    </row>
    <row r="387" spans="1:13" x14ac:dyDescent="0.35">
      <c r="A387" t="s">
        <v>0</v>
      </c>
      <c r="B387">
        <v>126</v>
      </c>
      <c r="C387">
        <v>9286</v>
      </c>
      <c r="D387">
        <v>329.82</v>
      </c>
      <c r="E387">
        <v>259.767</v>
      </c>
      <c r="F387">
        <v>69.055000000000007</v>
      </c>
      <c r="H387" t="str">
        <f t="shared" si="5"/>
        <v>BFS_Iterative</v>
      </c>
      <c r="I387">
        <f>IFERROR((B387-MIN(B$3:B986))/(MAX(B$3:B$602) - MIN(B$3:B$602)),0)</f>
        <v>2.6873149624231381E-2</v>
      </c>
      <c r="J387">
        <f>IFERROR((C387-MIN(C$3:C986))/(MAX(C$3:C$602) - MIN(C$3:C$602)),0)</f>
        <v>0.57734720578157128</v>
      </c>
      <c r="K387">
        <f>IFERROR((D387-MIN(D$3:D986))/(MAX(D$3:D$602) - MIN(D$3:D$602)),0)</f>
        <v>2.6049179550267894E-3</v>
      </c>
      <c r="L387">
        <f>IFERROR((E387-MIN(E$3:E986))/(MAX(E$3:E$602) - MIN(E$3:E$602)),0)</f>
        <v>2.1218091923079106E-3</v>
      </c>
      <c r="M387">
        <f>IFERROR((F387-MIN(F$3:F986))/(MAX(F$3:F$602) - MIN(F$3:F$602)),0)</f>
        <v>3.0604623370803309E-2</v>
      </c>
    </row>
    <row r="388" spans="1:13" x14ac:dyDescent="0.35">
      <c r="A388" t="s">
        <v>1</v>
      </c>
      <c r="B388">
        <v>126</v>
      </c>
      <c r="C388">
        <v>9286</v>
      </c>
      <c r="D388">
        <v>371.387</v>
      </c>
      <c r="E388">
        <v>267.03899999999999</v>
      </c>
      <c r="F388">
        <v>69.055000000000007</v>
      </c>
      <c r="H388" t="str">
        <f t="shared" ref="H388:H451" si="6">A388</f>
        <v>BFS_Recursive</v>
      </c>
      <c r="I388">
        <f>IFERROR((B388-MIN(B$3:B987))/(MAX(B$3:B$602) - MIN(B$3:B$602)),0)</f>
        <v>2.6873149624231381E-2</v>
      </c>
      <c r="J388">
        <f>IFERROR((C388-MIN(C$3:C987))/(MAX(C$3:C$602) - MIN(C$3:C$602)),0)</f>
        <v>0.57734720578157128</v>
      </c>
      <c r="K388">
        <f>IFERROR((D388-MIN(D$3:D987))/(MAX(D$3:D$602) - MIN(D$3:D$602)),0)</f>
        <v>2.9413238364151763E-3</v>
      </c>
      <c r="L388">
        <f>IFERROR((E388-MIN(E$3:E987))/(MAX(E$3:E$602) - MIN(E$3:E$602)),0)</f>
        <v>2.1818999193898426E-3</v>
      </c>
      <c r="M388">
        <f>IFERROR((F388-MIN(F$3:F987))/(MAX(F$3:F$602) - MIN(F$3:F$602)),0)</f>
        <v>3.0604623370803309E-2</v>
      </c>
    </row>
    <row r="389" spans="1:13" x14ac:dyDescent="0.35">
      <c r="A389" t="s">
        <v>2</v>
      </c>
      <c r="B389">
        <v>2524</v>
      </c>
      <c r="C389">
        <v>7973</v>
      </c>
      <c r="D389">
        <v>8289.83</v>
      </c>
      <c r="E389">
        <v>3993.12</v>
      </c>
      <c r="F389">
        <v>1283.25</v>
      </c>
      <c r="H389" t="str">
        <f t="shared" si="6"/>
        <v>DFS_Iterative</v>
      </c>
      <c r="I389">
        <f>IFERROR((B389-MIN(B$3:B988))/(MAX(B$3:B$602) - MIN(B$3:B$602)),0)</f>
        <v>0.57299020724208605</v>
      </c>
      <c r="J389">
        <f>IFERROR((C389-MIN(C$3:C988))/(MAX(C$3:C$602) - MIN(C$3:C$602)),0)</f>
        <v>0.49554544888168961</v>
      </c>
      <c r="K389">
        <f>IFERROR((D389-MIN(D$3:D988))/(MAX(D$3:D$602) - MIN(D$3:D$602)),0)</f>
        <v>6.7026073677363518E-2</v>
      </c>
      <c r="L389">
        <f>IFERROR((E389-MIN(E$3:E988))/(MAX(E$3:E$602) - MIN(E$3:E$602)),0)</f>
        <v>3.2971629905112175E-2</v>
      </c>
      <c r="M389">
        <f>IFERROR((F389-MIN(F$3:F988))/(MAX(F$3:F$602) - MIN(F$3:F$602)),0)</f>
        <v>0.58358875518396292</v>
      </c>
    </row>
    <row r="390" spans="1:13" x14ac:dyDescent="0.35">
      <c r="A390" t="s">
        <v>3</v>
      </c>
      <c r="B390">
        <v>2524</v>
      </c>
      <c r="C390">
        <v>7973</v>
      </c>
      <c r="D390">
        <v>8260.98</v>
      </c>
      <c r="E390">
        <v>4001.28</v>
      </c>
      <c r="F390">
        <v>1283.25</v>
      </c>
      <c r="H390" t="str">
        <f t="shared" si="6"/>
        <v>DFS_Recursive</v>
      </c>
      <c r="I390">
        <f>IFERROR((B390-MIN(B$3:B989))/(MAX(B$3:B$602) - MIN(B$3:B$602)),0)</f>
        <v>0.57299020724208605</v>
      </c>
      <c r="J390">
        <f>IFERROR((C390-MIN(C$3:C989))/(MAX(C$3:C$602) - MIN(C$3:C$602)),0)</f>
        <v>0.49554544888168961</v>
      </c>
      <c r="K390">
        <f>IFERROR((D390-MIN(D$3:D989))/(MAX(D$3:D$602) - MIN(D$3:D$602)),0)</f>
        <v>6.6792587746744153E-2</v>
      </c>
      <c r="L390">
        <f>IFERROR((E390-MIN(E$3:E989))/(MAX(E$3:E$602) - MIN(E$3:E$602)),0)</f>
        <v>3.3039058443751969E-2</v>
      </c>
      <c r="M390">
        <f>IFERROR((F390-MIN(F$3:F989))/(MAX(F$3:F$602) - MIN(F$3:F$602)),0)</f>
        <v>0.58358875518396292</v>
      </c>
    </row>
    <row r="391" spans="1:13" x14ac:dyDescent="0.35">
      <c r="A391" t="s">
        <v>4</v>
      </c>
      <c r="B391">
        <v>126</v>
      </c>
      <c r="C391">
        <v>14768</v>
      </c>
      <c r="D391">
        <v>100103</v>
      </c>
      <c r="E391">
        <v>99769.8</v>
      </c>
      <c r="F391">
        <v>30.734000000000002</v>
      </c>
      <c r="H391" t="str">
        <f t="shared" si="6"/>
        <v>Dijkstra</v>
      </c>
      <c r="I391">
        <f>IFERROR((B391-MIN(B$3:B990))/(MAX(B$3:B$602) - MIN(B$3:B$602)),0)</f>
        <v>2.6873149624231381E-2</v>
      </c>
      <c r="J391">
        <f>IFERROR((C391-MIN(C$3:C990))/(MAX(C$3:C$602) - MIN(C$3:C$602)),0)</f>
        <v>0.91888355865678151</v>
      </c>
      <c r="K391">
        <f>IFERROR((D391-MIN(D$3:D990))/(MAX(D$3:D$602) - MIN(D$3:D$602)),0)</f>
        <v>0.81007922586327452</v>
      </c>
      <c r="L391">
        <f>IFERROR((E391-MIN(E$3:E990))/(MAX(E$3:E$602) - MIN(E$3:E$602)),0)</f>
        <v>0.824403194631948</v>
      </c>
      <c r="M391">
        <f>IFERROR((F391-MIN(F$3:F990))/(MAX(F$3:F$602) - MIN(F$3:F$602)),0)</f>
        <v>1.3151986096549915E-2</v>
      </c>
    </row>
    <row r="392" spans="1:13" x14ac:dyDescent="0.35">
      <c r="A392" t="s">
        <v>5</v>
      </c>
      <c r="B392">
        <v>126</v>
      </c>
      <c r="C392">
        <v>331</v>
      </c>
      <c r="D392">
        <v>1696.59</v>
      </c>
      <c r="E392">
        <v>1414.03</v>
      </c>
      <c r="F392">
        <v>40.024000000000001</v>
      </c>
      <c r="H392" t="str">
        <f t="shared" si="6"/>
        <v>A*</v>
      </c>
      <c r="I392">
        <f>IFERROR((B392-MIN(B$3:B991))/(MAX(B$3:B$602) - MIN(B$3:B$602)),0)</f>
        <v>2.6873149624231381E-2</v>
      </c>
      <c r="J392">
        <f>IFERROR((C392-MIN(C$3:C991))/(MAX(C$3:C$602) - MIN(C$3:C$602)),0)</f>
        <v>1.9438041243536229E-2</v>
      </c>
      <c r="K392">
        <f>IFERROR((D392-MIN(D$3:D991))/(MAX(D$3:D$602) - MIN(D$3:D$602)),0)</f>
        <v>1.3666324034493794E-2</v>
      </c>
      <c r="L392">
        <f>IFERROR((E392-MIN(E$3:E991))/(MAX(E$3:E$602) - MIN(E$3:E$602)),0)</f>
        <v>1.1659832145246889E-2</v>
      </c>
      <c r="M392">
        <f>IFERROR((F392-MIN(F$3:F991))/(MAX(F$3:F$602) - MIN(F$3:F$602)),0)</f>
        <v>1.7382956068048936E-2</v>
      </c>
    </row>
    <row r="393" spans="1:13" x14ac:dyDescent="0.35">
      <c r="A393" t="s">
        <v>0</v>
      </c>
      <c r="B393">
        <v>79</v>
      </c>
      <c r="C393">
        <v>7872</v>
      </c>
      <c r="D393">
        <v>228.84299999999999</v>
      </c>
      <c r="E393">
        <v>108.086</v>
      </c>
      <c r="F393">
        <v>40.396000000000001</v>
      </c>
      <c r="H393" t="str">
        <f t="shared" si="6"/>
        <v>BFS_Iterative</v>
      </c>
      <c r="I393">
        <f>IFERROR((B393-MIN(B$3:B992))/(MAX(B$3:B$602) - MIN(B$3:B$602)),0)</f>
        <v>1.6169437485766339E-2</v>
      </c>
      <c r="J393">
        <f>IFERROR((C393-MIN(C$3:C992))/(MAX(C$3:C$602) - MIN(C$3:C$602)),0)</f>
        <v>0.48925300604323718</v>
      </c>
      <c r="K393">
        <f>IFERROR((D393-MIN(D$3:D992))/(MAX(D$3:D$602) - MIN(D$3:D$602)),0)</f>
        <v>1.7877010116593324E-3</v>
      </c>
      <c r="L393">
        <f>IFERROR((E393-MIN(E$3:E992))/(MAX(E$3:E$602) - MIN(E$3:E$602)),0)</f>
        <v>8.6842338723165256E-4</v>
      </c>
      <c r="M393">
        <f>IFERROR((F393-MIN(F$3:F992))/(MAX(F$3:F$602) - MIN(F$3:F$602)),0)</f>
        <v>1.7552377039997014E-2</v>
      </c>
    </row>
    <row r="394" spans="1:13" x14ac:dyDescent="0.35">
      <c r="A394" t="s">
        <v>1</v>
      </c>
      <c r="B394">
        <v>79</v>
      </c>
      <c r="C394">
        <v>7872</v>
      </c>
      <c r="D394">
        <v>218.43600000000001</v>
      </c>
      <c r="E394">
        <v>108.578</v>
      </c>
      <c r="F394">
        <v>40.396000000000001</v>
      </c>
      <c r="H394" t="str">
        <f t="shared" si="6"/>
        <v>BFS_Recursive</v>
      </c>
      <c r="I394">
        <f>IFERROR((B394-MIN(B$3:B993))/(MAX(B$3:B$602) - MIN(B$3:B$602)),0)</f>
        <v>1.6169437485766339E-2</v>
      </c>
      <c r="J394">
        <f>IFERROR((C394-MIN(C$3:C993))/(MAX(C$3:C$602) - MIN(C$3:C$602)),0)</f>
        <v>0.48925300604323718</v>
      </c>
      <c r="K394">
        <f>IFERROR((D394-MIN(D$3:D993))/(MAX(D$3:D$602) - MIN(D$3:D$602)),0)</f>
        <v>1.7034761215395514E-3</v>
      </c>
      <c r="L394">
        <f>IFERROR((E394-MIN(E$3:E993))/(MAX(E$3:E$602) - MIN(E$3:E$602)),0)</f>
        <v>8.7248893147316947E-4</v>
      </c>
      <c r="M394">
        <f>IFERROR((F394-MIN(F$3:F993))/(MAX(F$3:F$602) - MIN(F$3:F$602)),0)</f>
        <v>1.7552377039997014E-2</v>
      </c>
    </row>
    <row r="395" spans="1:13" x14ac:dyDescent="0.35">
      <c r="A395" t="s">
        <v>2</v>
      </c>
      <c r="B395">
        <v>883</v>
      </c>
      <c r="C395">
        <v>10000</v>
      </c>
      <c r="D395">
        <v>8423.19</v>
      </c>
      <c r="E395">
        <v>1359.05</v>
      </c>
      <c r="F395">
        <v>451.24200000000002</v>
      </c>
      <c r="H395" t="str">
        <f t="shared" si="6"/>
        <v>DFS_Iterative</v>
      </c>
      <c r="I395">
        <f>IFERROR((B395-MIN(B$3:B994))/(MAX(B$3:B$602) - MIN(B$3:B$602)),0)</f>
        <v>0.19927123662035984</v>
      </c>
      <c r="J395">
        <f>IFERROR((C395-MIN(C$3:C994))/(MAX(C$3:C$602) - MIN(C$3:C$602)),0)</f>
        <v>0.62183041555043295</v>
      </c>
      <c r="K395">
        <f>IFERROR((D395-MIN(D$3:D994))/(MAX(D$3:D$602) - MIN(D$3:D$602)),0)</f>
        <v>6.810536947311388E-2</v>
      </c>
      <c r="L395">
        <f>IFERROR((E395-MIN(E$3:E994))/(MAX(E$3:E$602) - MIN(E$3:E$602)),0)</f>
        <v>1.1205515839558684E-2</v>
      </c>
      <c r="M395">
        <f>IFERROR((F395-MIN(F$3:F994))/(MAX(F$3:F$602) - MIN(F$3:F$602)),0)</f>
        <v>0.20466508844047998</v>
      </c>
    </row>
    <row r="396" spans="1:13" x14ac:dyDescent="0.35">
      <c r="A396" t="s">
        <v>3</v>
      </c>
      <c r="B396">
        <v>883</v>
      </c>
      <c r="C396">
        <v>10000</v>
      </c>
      <c r="D396">
        <v>8385.2800000000007</v>
      </c>
      <c r="E396">
        <v>1367.08</v>
      </c>
      <c r="F396">
        <v>451.24200000000002</v>
      </c>
      <c r="H396" t="str">
        <f t="shared" si="6"/>
        <v>DFS_Recursive</v>
      </c>
      <c r="I396">
        <f>IFERROR((B396-MIN(B$3:B995))/(MAX(B$3:B$602) - MIN(B$3:B$602)),0)</f>
        <v>0.19927123662035984</v>
      </c>
      <c r="J396">
        <f>IFERROR((C396-MIN(C$3:C995))/(MAX(C$3:C$602) - MIN(C$3:C$602)),0)</f>
        <v>0.62183041555043295</v>
      </c>
      <c r="K396">
        <f>IFERROR((D396-MIN(D$3:D995))/(MAX(D$3:D$602) - MIN(D$3:D$602)),0)</f>
        <v>6.7798560057870202E-2</v>
      </c>
      <c r="L396">
        <f>IFERROR((E396-MIN(E$3:E995))/(MAX(E$3:E$602) - MIN(E$3:E$602)),0)</f>
        <v>1.127187014902897E-2</v>
      </c>
      <c r="M396">
        <f>IFERROR((F396-MIN(F$3:F995))/(MAX(F$3:F$602) - MIN(F$3:F$602)),0)</f>
        <v>0.20466508844047998</v>
      </c>
    </row>
    <row r="397" spans="1:13" x14ac:dyDescent="0.35">
      <c r="A397" t="s">
        <v>4</v>
      </c>
      <c r="B397">
        <v>85</v>
      </c>
      <c r="C397">
        <v>11231</v>
      </c>
      <c r="D397">
        <v>81263.5</v>
      </c>
      <c r="E397">
        <v>81419.899999999994</v>
      </c>
      <c r="F397">
        <v>19.390999999999998</v>
      </c>
      <c r="H397" t="str">
        <f t="shared" si="6"/>
        <v>Dijkstra</v>
      </c>
      <c r="I397">
        <f>IFERROR((B397-MIN(B$3:B996))/(MAX(B$3:B$602) - MIN(B$3:B$602)),0)</f>
        <v>1.7535868822591665E-2</v>
      </c>
      <c r="J397">
        <f>IFERROR((C397-MIN(C$3:C996))/(MAX(C$3:C$602) - MIN(C$3:C$602)),0)</f>
        <v>0.69852345648246217</v>
      </c>
      <c r="K397">
        <f>IFERROR((D397-MIN(D$3:D996))/(MAX(D$3:D$602) - MIN(D$3:D$602)),0)</f>
        <v>0.65760927127390056</v>
      </c>
      <c r="L397">
        <f>IFERROR((E397-MIN(E$3:E996))/(MAX(E$3:E$602) - MIN(E$3:E$602)),0)</f>
        <v>0.67277244203558562</v>
      </c>
      <c r="M397">
        <f>IFERROR((F397-MIN(F$3:F996))/(MAX(F$3:F$602) - MIN(F$3:F$602)),0)</f>
        <v>7.9860127502944366E-3</v>
      </c>
    </row>
    <row r="398" spans="1:13" x14ac:dyDescent="0.35">
      <c r="A398" t="s">
        <v>5</v>
      </c>
      <c r="B398">
        <v>79</v>
      </c>
      <c r="C398">
        <v>218</v>
      </c>
      <c r="D398">
        <v>770.06899999999996</v>
      </c>
      <c r="E398">
        <v>650.92399999999998</v>
      </c>
      <c r="F398">
        <v>30.817</v>
      </c>
      <c r="H398" t="str">
        <f t="shared" si="6"/>
        <v>A*</v>
      </c>
      <c r="I398">
        <f>IFERROR((B398-MIN(B$3:B997))/(MAX(B$3:B$602) - MIN(B$3:B$602)),0)</f>
        <v>1.6169437485766339E-2</v>
      </c>
      <c r="J398">
        <f>IFERROR((C398-MIN(C$3:C997))/(MAX(C$3:C$602) - MIN(C$3:C$602)),0)</f>
        <v>1.2397981434178557E-2</v>
      </c>
      <c r="K398">
        <f>IFERROR((D398-MIN(D$3:D997))/(MAX(D$3:D$602) - MIN(D$3:D$602)),0)</f>
        <v>6.1678970700785318E-3</v>
      </c>
      <c r="L398">
        <f>IFERROR((E398-MIN(E$3:E997))/(MAX(E$3:E$602) - MIN(E$3:E$602)),0)</f>
        <v>5.3540573404359821E-3</v>
      </c>
      <c r="M398">
        <f>IFERROR((F398-MIN(F$3:F997))/(MAX(F$3:F$602) - MIN(F$3:F$602)),0)</f>
        <v>1.3189787012334029E-2</v>
      </c>
    </row>
    <row r="399" spans="1:13" x14ac:dyDescent="0.35">
      <c r="A399" t="s">
        <v>0</v>
      </c>
      <c r="B399">
        <v>46</v>
      </c>
      <c r="C399">
        <v>2026</v>
      </c>
      <c r="D399">
        <v>72.620999999999995</v>
      </c>
      <c r="E399">
        <v>21.940999999999999</v>
      </c>
      <c r="F399">
        <v>26.776</v>
      </c>
      <c r="H399" t="str">
        <f t="shared" si="6"/>
        <v>BFS_Iterative</v>
      </c>
      <c r="I399">
        <f>IFERROR((B399-MIN(B$3:B998))/(MAX(B$3:B$602) - MIN(B$3:B$602)),0)</f>
        <v>8.6540651332270551E-3</v>
      </c>
      <c r="J399">
        <f>IFERROR((C399-MIN(C$3:C998))/(MAX(C$3:C$602) - MIN(C$3:C$602)),0)</f>
        <v>0.12503893838390132</v>
      </c>
      <c r="K399">
        <f>IFERROR((D399-MIN(D$3:D998))/(MAX(D$3:D$602) - MIN(D$3:D$602)),0)</f>
        <v>5.2338076718038242E-4</v>
      </c>
      <c r="L399">
        <f>IFERROR((E399-MIN(E$3:E998))/(MAX(E$3:E$602) - MIN(E$3:E$602)),0)</f>
        <v>1.5658129640752644E-4</v>
      </c>
      <c r="M399">
        <f>IFERROR((F399-MIN(F$3:F998))/(MAX(F$3:F$602) - MIN(F$3:F$602)),0)</f>
        <v>1.1349383389639998E-2</v>
      </c>
    </row>
    <row r="400" spans="1:13" x14ac:dyDescent="0.35">
      <c r="A400" t="s">
        <v>1</v>
      </c>
      <c r="B400">
        <v>46</v>
      </c>
      <c r="C400">
        <v>2026</v>
      </c>
      <c r="D400">
        <v>61.500999999999998</v>
      </c>
      <c r="E400">
        <v>22.446999999999999</v>
      </c>
      <c r="F400">
        <v>26.776</v>
      </c>
      <c r="H400" t="str">
        <f t="shared" si="6"/>
        <v>BFS_Recursive</v>
      </c>
      <c r="I400">
        <f>IFERROR((B400-MIN(B$3:B999))/(MAX(B$3:B$602) - MIN(B$3:B$602)),0)</f>
        <v>8.6540651332270551E-3</v>
      </c>
      <c r="J400">
        <f>IFERROR((C400-MIN(C$3:C999))/(MAX(C$3:C$602) - MIN(C$3:C$602)),0)</f>
        <v>0.12503893838390132</v>
      </c>
      <c r="K400">
        <f>IFERROR((D400-MIN(D$3:D999))/(MAX(D$3:D$602) - MIN(D$3:D$602)),0)</f>
        <v>4.3338549686886463E-4</v>
      </c>
      <c r="L400">
        <f>IFERROR((E400-MIN(E$3:E999))/(MAX(E$3:E$602) - MIN(E$3:E$602)),0)</f>
        <v>1.6076252686729784E-4</v>
      </c>
      <c r="M400">
        <f>IFERROR((F400-MIN(F$3:F999))/(MAX(F$3:F$602) - MIN(F$3:F$602)),0)</f>
        <v>1.1349383389639998E-2</v>
      </c>
    </row>
    <row r="401" spans="1:13" x14ac:dyDescent="0.35">
      <c r="A401" t="s">
        <v>2</v>
      </c>
      <c r="B401">
        <v>2054</v>
      </c>
      <c r="C401">
        <v>4166</v>
      </c>
      <c r="D401">
        <v>7887.97</v>
      </c>
      <c r="E401">
        <v>3142.43</v>
      </c>
      <c r="F401">
        <v>1017.25</v>
      </c>
      <c r="H401" t="str">
        <f t="shared" si="6"/>
        <v>DFS_Iterative</v>
      </c>
      <c r="I401">
        <f>IFERROR((B401-MIN(B$3:B1000))/(MAX(B$3:B$602) - MIN(B$3:B$602)),0)</f>
        <v>0.46595308585743567</v>
      </c>
      <c r="J401">
        <f>IFERROR((C401-MIN(C$3:C1000))/(MAX(C$3:C$602) - MIN(C$3:C$602)),0)</f>
        <v>0.25836396486200236</v>
      </c>
      <c r="K401">
        <f>IFERROR((D401-MIN(D$3:D1000))/(MAX(D$3:D$602) - MIN(D$3:D$602)),0)</f>
        <v>6.3773780572382713E-2</v>
      </c>
      <c r="L401">
        <f>IFERROR((E401-MIN(E$3:E1000))/(MAX(E$3:E$602) - MIN(E$3:E$602)),0)</f>
        <v>2.5942122118900839E-2</v>
      </c>
      <c r="M401">
        <f>IFERROR((F401-MIN(F$3:F1000))/(MAX(F$3:F$602) - MIN(F$3:F$602)),0)</f>
        <v>0.46244365158668205</v>
      </c>
    </row>
    <row r="402" spans="1:13" x14ac:dyDescent="0.35">
      <c r="A402" t="s">
        <v>3</v>
      </c>
      <c r="B402">
        <v>2054</v>
      </c>
      <c r="C402">
        <v>4166</v>
      </c>
      <c r="D402">
        <v>7235.94</v>
      </c>
      <c r="E402">
        <v>3109.55</v>
      </c>
      <c r="F402">
        <v>1017.25</v>
      </c>
      <c r="H402" t="str">
        <f t="shared" si="6"/>
        <v>DFS_Recursive</v>
      </c>
      <c r="I402">
        <f>IFERROR((B402-MIN(B$3:B1001))/(MAX(B$3:B$602) - MIN(B$3:B$602)),0)</f>
        <v>0.46595308585743567</v>
      </c>
      <c r="J402">
        <f>IFERROR((C402-MIN(C$3:C1001))/(MAX(C$3:C$602) - MIN(C$3:C$602)),0)</f>
        <v>0.25836396486200236</v>
      </c>
      <c r="K402">
        <f>IFERROR((D402-MIN(D$3:D1001))/(MAX(D$3:D$602) - MIN(D$3:D$602)),0)</f>
        <v>5.8496836678388196E-2</v>
      </c>
      <c r="L402">
        <f>IFERROR((E402-MIN(E$3:E1001))/(MAX(E$3:E$602) - MIN(E$3:E$602)),0)</f>
        <v>2.5670424772028737E-2</v>
      </c>
      <c r="M402">
        <f>IFERROR((F402-MIN(F$3:F1001))/(MAX(F$3:F$602) - MIN(F$3:F$602)),0)</f>
        <v>0.46244365158668205</v>
      </c>
    </row>
    <row r="403" spans="1:13" x14ac:dyDescent="0.35">
      <c r="A403" t="s">
        <v>4</v>
      </c>
      <c r="B403">
        <v>68</v>
      </c>
      <c r="C403">
        <v>3895</v>
      </c>
      <c r="D403">
        <v>12625.6</v>
      </c>
      <c r="E403">
        <v>12737.5</v>
      </c>
      <c r="F403">
        <v>14.795</v>
      </c>
      <c r="H403" t="str">
        <f t="shared" si="6"/>
        <v>Dijkstra</v>
      </c>
      <c r="I403">
        <f>IFERROR((B403-MIN(B$3:B1002))/(MAX(B$3:B$602) - MIN(B$3:B$602)),0)</f>
        <v>1.3664313368253245E-2</v>
      </c>
      <c r="J403">
        <f>IFERROR((C403-MIN(C$3:C1002))/(MAX(C$3:C$602) - MIN(C$3:C$602)),0)</f>
        <v>0.24148028160239238</v>
      </c>
      <c r="K403">
        <f>IFERROR((D403-MIN(D$3:D1002))/(MAX(D$3:D$602) - MIN(D$3:D$602)),0)</f>
        <v>0.10211589320601183</v>
      </c>
      <c r="L403">
        <f>IFERROR((E403-MIN(E$3:E1002))/(MAX(E$3:E$602) - MIN(E$3:E$602)),0)</f>
        <v>0.10522907656087481</v>
      </c>
      <c r="M403">
        <f>IFERROR((F403-MIN(F$3:F1002))/(MAX(F$3:F$602) - MIN(F$3:F$602)),0)</f>
        <v>5.892843967839163E-3</v>
      </c>
    </row>
    <row r="404" spans="1:13" x14ac:dyDescent="0.35">
      <c r="A404" t="s">
        <v>5</v>
      </c>
      <c r="B404">
        <v>46</v>
      </c>
      <c r="C404">
        <v>135</v>
      </c>
      <c r="D404">
        <v>189.17400000000001</v>
      </c>
      <c r="E404">
        <v>166.209</v>
      </c>
      <c r="F404">
        <v>22.78</v>
      </c>
      <c r="H404" t="str">
        <f t="shared" si="6"/>
        <v>A*</v>
      </c>
      <c r="I404">
        <f>IFERROR((B404-MIN(B$3:B1003))/(MAX(B$3:B$602) - MIN(B$3:B$602)),0)</f>
        <v>8.6540651332270551E-3</v>
      </c>
      <c r="J404">
        <f>IFERROR((C404-MIN(C$3:C1003))/(MAX(C$3:C$602) - MIN(C$3:C$602)),0)</f>
        <v>7.2269640520839819E-3</v>
      </c>
      <c r="K404">
        <f>IFERROR((D404-MIN(D$3:D1003))/(MAX(D$3:D$602) - MIN(D$3:D$602)),0)</f>
        <v>1.46665583378275E-3</v>
      </c>
      <c r="L404">
        <f>IFERROR((E404-MIN(E$3:E1003))/(MAX(E$3:E$602) - MIN(E$3:E$602)),0)</f>
        <v>1.3487112489180034E-3</v>
      </c>
      <c r="M404">
        <f>IFERROR((F404-MIN(F$3:F1003))/(MAX(F$3:F$602) - MIN(F$3:F$602)),0)</f>
        <v>9.5294742393590426E-3</v>
      </c>
    </row>
    <row r="405" spans="1:13" x14ac:dyDescent="0.35">
      <c r="A405" t="s">
        <v>0</v>
      </c>
      <c r="B405">
        <v>121</v>
      </c>
      <c r="C405">
        <v>9211</v>
      </c>
      <c r="D405">
        <v>349.67200000000003</v>
      </c>
      <c r="E405">
        <v>233.02199999999999</v>
      </c>
      <c r="F405">
        <v>65.225999999999999</v>
      </c>
      <c r="H405" t="str">
        <f t="shared" si="6"/>
        <v>BFS_Iterative</v>
      </c>
      <c r="I405">
        <f>IFERROR((B405-MIN(B$3:B1004))/(MAX(B$3:B$602) - MIN(B$3:B$602)),0)</f>
        <v>2.5734456843543613E-2</v>
      </c>
      <c r="J405">
        <f>IFERROR((C405-MIN(C$3:C1004))/(MAX(C$3:C$602) - MIN(C$3:C$602)),0)</f>
        <v>0.5726745997134135</v>
      </c>
      <c r="K405">
        <f>IFERROR((D405-MIN(D$3:D1004))/(MAX(D$3:D$602) - MIN(D$3:D$602)),0)</f>
        <v>2.7655821732124239E-3</v>
      </c>
      <c r="L405">
        <f>IFERROR((E405-MIN(E$3:E1004))/(MAX(E$3:E$602) - MIN(E$3:E$602)),0)</f>
        <v>1.9008071989352108E-3</v>
      </c>
      <c r="M405">
        <f>IFERROR((F405-MIN(F$3:F1004))/(MAX(F$3:F$602) - MIN(F$3:F$602)),0)</f>
        <v>2.8860771484810862E-2</v>
      </c>
    </row>
    <row r="406" spans="1:13" x14ac:dyDescent="0.35">
      <c r="A406" t="s">
        <v>1</v>
      </c>
      <c r="B406">
        <v>121</v>
      </c>
      <c r="C406">
        <v>9211</v>
      </c>
      <c r="D406">
        <v>330.89</v>
      </c>
      <c r="E406">
        <v>236.15100000000001</v>
      </c>
      <c r="F406">
        <v>65.225999999999999</v>
      </c>
      <c r="H406" t="str">
        <f t="shared" si="6"/>
        <v>BFS_Recursive</v>
      </c>
      <c r="I406">
        <f>IFERROR((B406-MIN(B$3:B1005))/(MAX(B$3:B$602) - MIN(B$3:B$602)),0)</f>
        <v>2.5734456843543613E-2</v>
      </c>
      <c r="J406">
        <f>IFERROR((C406-MIN(C$3:C1005))/(MAX(C$3:C$602) - MIN(C$3:C$602)),0)</f>
        <v>0.5726745997134135</v>
      </c>
      <c r="K406">
        <f>IFERROR((D406-MIN(D$3:D1005))/(MAX(D$3:D$602) - MIN(D$3:D$602)),0)</f>
        <v>2.6135775718643187E-3</v>
      </c>
      <c r="L406">
        <f>IFERROR((E406-MIN(E$3:E1005))/(MAX(E$3:E$602) - MIN(E$3:E$602)),0)</f>
        <v>1.9266630687151017E-3</v>
      </c>
      <c r="M406">
        <f>IFERROR((F406-MIN(F$3:F1005))/(MAX(F$3:F$602) - MIN(F$3:F$602)),0)</f>
        <v>2.8860771484810862E-2</v>
      </c>
    </row>
    <row r="407" spans="1:13" x14ac:dyDescent="0.35">
      <c r="A407" t="s">
        <v>2</v>
      </c>
      <c r="B407">
        <v>1309</v>
      </c>
      <c r="C407">
        <v>2693</v>
      </c>
      <c r="D407">
        <v>8185.96</v>
      </c>
      <c r="E407">
        <v>2053.41</v>
      </c>
      <c r="F407">
        <v>660.15300000000002</v>
      </c>
      <c r="H407" t="str">
        <f t="shared" si="6"/>
        <v>DFS_Iterative</v>
      </c>
      <c r="I407">
        <f>IFERROR((B407-MIN(B$3:B1006))/(MAX(B$3:B$602) - MIN(B$3:B$602)),0)</f>
        <v>0.29628786153495784</v>
      </c>
      <c r="J407">
        <f>IFERROR((C407-MIN(C$3:C1006))/(MAX(C$3:C$602) - MIN(C$3:C$602)),0)</f>
        <v>0.16659398168338421</v>
      </c>
      <c r="K407">
        <f>IFERROR((D407-MIN(D$3:D1006))/(MAX(D$3:D$602) - MIN(D$3:D$602)),0)</f>
        <v>6.6185443396135329E-2</v>
      </c>
      <c r="L407">
        <f>IFERROR((E407-MIN(E$3:E1006))/(MAX(E$3:E$602) - MIN(E$3:E$602)),0)</f>
        <v>1.6943221732931949E-2</v>
      </c>
      <c r="M407">
        <f>IFERROR((F407-MIN(F$3:F1006))/(MAX(F$3:F$602) - MIN(F$3:F$602)),0)</f>
        <v>0.29980999346909482</v>
      </c>
    </row>
    <row r="408" spans="1:13" x14ac:dyDescent="0.35">
      <c r="A408" t="s">
        <v>3</v>
      </c>
      <c r="B408">
        <v>1309</v>
      </c>
      <c r="C408">
        <v>2693</v>
      </c>
      <c r="D408">
        <v>8321.77</v>
      </c>
      <c r="E408">
        <v>2324.7800000000002</v>
      </c>
      <c r="F408">
        <v>660.15300000000002</v>
      </c>
      <c r="H408" t="str">
        <f t="shared" si="6"/>
        <v>DFS_Recursive</v>
      </c>
      <c r="I408">
        <f>IFERROR((B408-MIN(B$3:B1007))/(MAX(B$3:B$602) - MIN(B$3:B$602)),0)</f>
        <v>0.29628786153495784</v>
      </c>
      <c r="J408">
        <f>IFERROR((C408-MIN(C$3:C1007))/(MAX(C$3:C$602) - MIN(C$3:C$602)),0)</f>
        <v>0.16659398168338421</v>
      </c>
      <c r="K408">
        <f>IFERROR((D408-MIN(D$3:D1007))/(MAX(D$3:D$602) - MIN(D$3:D$602)),0)</f>
        <v>6.7284567286513691E-2</v>
      </c>
      <c r="L408">
        <f>IFERROR((E408-MIN(E$3:E1007))/(MAX(E$3:E$602) - MIN(E$3:E$602)),0)</f>
        <v>1.9185633807770226E-2</v>
      </c>
      <c r="M408">
        <f>IFERROR((F408-MIN(F$3:F1007))/(MAX(F$3:F$602) - MIN(F$3:F$602)),0)</f>
        <v>0.29980999346909482</v>
      </c>
    </row>
    <row r="409" spans="1:13" x14ac:dyDescent="0.35">
      <c r="A409" t="s">
        <v>4</v>
      </c>
      <c r="B409">
        <v>141</v>
      </c>
      <c r="C409">
        <v>14582</v>
      </c>
      <c r="D409">
        <v>103685</v>
      </c>
      <c r="E409">
        <v>103182</v>
      </c>
      <c r="F409">
        <v>31.013000000000002</v>
      </c>
      <c r="H409" t="str">
        <f t="shared" si="6"/>
        <v>Dijkstra</v>
      </c>
      <c r="I409">
        <f>IFERROR((B409-MIN(B$3:B1008))/(MAX(B$3:B$602) - MIN(B$3:B$602)),0)</f>
        <v>3.0289227966294692E-2</v>
      </c>
      <c r="J409">
        <f>IFERROR((C409-MIN(C$3:C1008))/(MAX(C$3:C$602) - MIN(C$3:C$602)),0)</f>
        <v>0.90729549560775025</v>
      </c>
      <c r="K409">
        <f>IFERROR((D409-MIN(D$3:D1008))/(MAX(D$3:D$602) - MIN(D$3:D$602)),0)</f>
        <v>0.83906870951937673</v>
      </c>
      <c r="L409">
        <f>IFERROR((E409-MIN(E$3:E1008))/(MAX(E$3:E$602) - MIN(E$3:E$602)),0)</f>
        <v>0.85259923134110205</v>
      </c>
      <c r="M409">
        <f>IFERROR((F409-MIN(F$3:F1008))/(MAX(F$3:F$602) - MIN(F$3:F$602)),0)</f>
        <v>1.3279051825510974E-2</v>
      </c>
    </row>
    <row r="410" spans="1:13" x14ac:dyDescent="0.35">
      <c r="A410" t="s">
        <v>5</v>
      </c>
      <c r="B410">
        <v>121</v>
      </c>
      <c r="C410">
        <v>334</v>
      </c>
      <c r="D410">
        <v>1681.37</v>
      </c>
      <c r="E410">
        <v>1436.93</v>
      </c>
      <c r="F410">
        <v>47.012999999999998</v>
      </c>
      <c r="H410" t="str">
        <f t="shared" si="6"/>
        <v>A*</v>
      </c>
      <c r="I410">
        <f>IFERROR((B410-MIN(B$3:B1009))/(MAX(B$3:B$602) - MIN(B$3:B$602)),0)</f>
        <v>2.5734456843543613E-2</v>
      </c>
      <c r="J410">
        <f>IFERROR((C410-MIN(C$3:C1009))/(MAX(C$3:C$602) - MIN(C$3:C$602)),0)</f>
        <v>1.9624945486262538E-2</v>
      </c>
      <c r="K410">
        <f>IFERROR((D410-MIN(D$3:D1009))/(MAX(D$3:D$602) - MIN(D$3:D$602)),0)</f>
        <v>1.3543147054804828E-2</v>
      </c>
      <c r="L410">
        <f>IFERROR((E410-MIN(E$3:E1009))/(MAX(E$3:E$602) - MIN(E$3:E$602)),0)</f>
        <v>1.184906174510611E-2</v>
      </c>
      <c r="M410">
        <f>IFERROR((F410-MIN(F$3:F1009))/(MAX(F$3:F$602) - MIN(F$3:F$602)),0)</f>
        <v>2.0565975350159447E-2</v>
      </c>
    </row>
    <row r="411" spans="1:13" x14ac:dyDescent="0.35">
      <c r="A411" t="s">
        <v>0</v>
      </c>
      <c r="B411">
        <v>149</v>
      </c>
      <c r="C411">
        <v>9945</v>
      </c>
      <c r="D411">
        <v>267.85399999999998</v>
      </c>
      <c r="E411">
        <v>239.80799999999999</v>
      </c>
      <c r="F411">
        <v>77.222999999999999</v>
      </c>
      <c r="H411" t="str">
        <f t="shared" si="6"/>
        <v>BFS_Iterative</v>
      </c>
      <c r="I411">
        <f>IFERROR((B411-MIN(B$3:B1010))/(MAX(B$3:B$602) - MIN(B$3:B$602)),0)</f>
        <v>3.2111136415395126E-2</v>
      </c>
      <c r="J411">
        <f>IFERROR((C411-MIN(C$3:C1010))/(MAX(C$3:C$602) - MIN(C$3:C$602)),0)</f>
        <v>0.61840383776711727</v>
      </c>
      <c r="K411">
        <f>IFERROR((D411-MIN(D$3:D1010))/(MAX(D$3:D$602) - MIN(D$3:D$602)),0)</f>
        <v>2.1034209298358268E-3</v>
      </c>
      <c r="L411">
        <f>IFERROR((E411-MIN(E$3:E1010))/(MAX(E$3:E$602) - MIN(E$3:E$602)),0)</f>
        <v>1.9568819615834493E-3</v>
      </c>
      <c r="M411">
        <f>IFERROR((F411-MIN(F$3:F1010))/(MAX(F$3:F$602) - MIN(F$3:F$602)),0)</f>
        <v>3.4324597830136347E-2</v>
      </c>
    </row>
    <row r="412" spans="1:13" x14ac:dyDescent="0.35">
      <c r="A412" t="s">
        <v>1</v>
      </c>
      <c r="B412">
        <v>149</v>
      </c>
      <c r="C412">
        <v>9945</v>
      </c>
      <c r="D412">
        <v>254.29599999999999</v>
      </c>
      <c r="E412">
        <v>235.761</v>
      </c>
      <c r="F412">
        <v>77.222999999999999</v>
      </c>
      <c r="H412" t="str">
        <f t="shared" si="6"/>
        <v>BFS_Recursive</v>
      </c>
      <c r="I412">
        <f>IFERROR((B412-MIN(B$3:B1011))/(MAX(B$3:B$602) - MIN(B$3:B$602)),0)</f>
        <v>3.2111136415395126E-2</v>
      </c>
      <c r="J412">
        <f>IFERROR((C412-MIN(C$3:C1011))/(MAX(C$3:C$602) - MIN(C$3:C$602)),0)</f>
        <v>0.61840383776711727</v>
      </c>
      <c r="K412">
        <f>IFERROR((D412-MIN(D$3:D1011))/(MAX(D$3:D$602) - MIN(D$3:D$602)),0)</f>
        <v>1.9936946820944997E-3</v>
      </c>
      <c r="L412">
        <f>IFERROR((E412-MIN(E$3:E1011))/(MAX(E$3:E$602) - MIN(E$3:E$602)),0)</f>
        <v>1.9234403812065821E-3</v>
      </c>
      <c r="M412">
        <f>IFERROR((F412-MIN(F$3:F1011))/(MAX(F$3:F$602) - MIN(F$3:F$602)),0)</f>
        <v>3.4324597830136347E-2</v>
      </c>
    </row>
    <row r="413" spans="1:13" x14ac:dyDescent="0.35">
      <c r="A413" t="s">
        <v>2</v>
      </c>
      <c r="B413">
        <v>4307</v>
      </c>
      <c r="C413">
        <v>9925</v>
      </c>
      <c r="D413">
        <v>8533.15</v>
      </c>
      <c r="E413">
        <v>7016.14</v>
      </c>
      <c r="F413">
        <v>2172.5700000000002</v>
      </c>
      <c r="H413" t="str">
        <f t="shared" si="6"/>
        <v>DFS_Iterative</v>
      </c>
      <c r="I413">
        <f>IFERROR((B413-MIN(B$3:B1012))/(MAX(B$3:B$602) - MIN(B$3:B$602)),0)</f>
        <v>0.97904805283534502</v>
      </c>
      <c r="J413">
        <f>IFERROR((C413-MIN(C$3:C1012))/(MAX(C$3:C$602) - MIN(C$3:C$602)),0)</f>
        <v>0.61715780948227528</v>
      </c>
      <c r="K413">
        <f>IFERROR((D413-MIN(D$3:D1012))/(MAX(D$3:D$602) - MIN(D$3:D$602)),0)</f>
        <v>6.8995286732417338E-2</v>
      </c>
      <c r="L413">
        <f>IFERROR((E413-MIN(E$3:E1012))/(MAX(E$3:E$602) - MIN(E$3:E$602)),0)</f>
        <v>5.7951755012816047E-2</v>
      </c>
      <c r="M413">
        <f>IFERROR((F413-MIN(F$3:F1012))/(MAX(F$3:F$602) - MIN(F$3:F$602)),0)</f>
        <v>0.98861418199273676</v>
      </c>
    </row>
    <row r="414" spans="1:13" x14ac:dyDescent="0.35">
      <c r="A414" t="s">
        <v>3</v>
      </c>
      <c r="B414">
        <v>4307</v>
      </c>
      <c r="C414">
        <v>9925</v>
      </c>
      <c r="D414">
        <v>8464.77</v>
      </c>
      <c r="E414">
        <v>6775</v>
      </c>
      <c r="F414">
        <v>2172.5700000000002</v>
      </c>
      <c r="H414" t="str">
        <f t="shared" si="6"/>
        <v>DFS_Recursive</v>
      </c>
      <c r="I414">
        <f>IFERROR((B414-MIN(B$3:B1013))/(MAX(B$3:B$602) - MIN(B$3:B$602)),0)</f>
        <v>0.97904805283534502</v>
      </c>
      <c r="J414">
        <f>IFERROR((C414-MIN(C$3:C1013))/(MAX(C$3:C$602) - MIN(C$3:C$602)),0)</f>
        <v>0.61715780948227528</v>
      </c>
      <c r="K414">
        <f>IFERROR((D414-MIN(D$3:D1013))/(MAX(D$3:D$602) - MIN(D$3:D$602)),0)</f>
        <v>6.8441880564800286E-2</v>
      </c>
      <c r="L414">
        <f>IFERROR((E414-MIN(E$3:E1013))/(MAX(E$3:E$602) - MIN(E$3:E$602)),0)</f>
        <v>5.595914253639455E-2</v>
      </c>
      <c r="M414">
        <f>IFERROR((F414-MIN(F$3:F1013))/(MAX(F$3:F$602) - MIN(F$3:F$602)),0)</f>
        <v>0.98861418199273676</v>
      </c>
    </row>
    <row r="415" spans="1:13" x14ac:dyDescent="0.35">
      <c r="A415" t="s">
        <v>4</v>
      </c>
      <c r="B415">
        <v>151</v>
      </c>
      <c r="C415">
        <v>15902</v>
      </c>
      <c r="D415">
        <v>111774</v>
      </c>
      <c r="E415">
        <v>110939</v>
      </c>
      <c r="F415">
        <v>37.286999999999999</v>
      </c>
      <c r="H415" t="str">
        <f t="shared" si="6"/>
        <v>Dijkstra</v>
      </c>
      <c r="I415">
        <f>IFERROR((B415-MIN(B$3:B1014))/(MAX(B$3:B$602) - MIN(B$3:B$602)),0)</f>
        <v>3.2566613527670235E-2</v>
      </c>
      <c r="J415">
        <f>IFERROR((C415-MIN(C$3:C1014))/(MAX(C$3:C$602) - MIN(C$3:C$602)),0)</f>
        <v>0.9895333624073267</v>
      </c>
      <c r="K415">
        <f>IFERROR((D415-MIN(D$3:D1014))/(MAX(D$3:D$602) - MIN(D$3:D$602)),0)</f>
        <v>0.90453379419112745</v>
      </c>
      <c r="L415">
        <f>IFERROR((E415-MIN(E$3:E1014))/(MAX(E$3:E$602) - MIN(E$3:E$602)),0)</f>
        <v>0.91669765955542382</v>
      </c>
      <c r="M415">
        <f>IFERROR((F415-MIN(F$3:F1014))/(MAX(F$3:F$602) - MIN(F$3:F$602)),0)</f>
        <v>1.6136436712613753E-2</v>
      </c>
    </row>
    <row r="416" spans="1:13" x14ac:dyDescent="0.35">
      <c r="A416" t="s">
        <v>5</v>
      </c>
      <c r="B416">
        <v>149</v>
      </c>
      <c r="C416">
        <v>390</v>
      </c>
      <c r="D416">
        <v>1631.89</v>
      </c>
      <c r="E416">
        <v>1294.24</v>
      </c>
      <c r="F416">
        <v>47.826000000000001</v>
      </c>
      <c r="H416" t="str">
        <f t="shared" si="6"/>
        <v>A*</v>
      </c>
      <c r="I416">
        <f>IFERROR((B416-MIN(B$3:B1015))/(MAX(B$3:B$602) - MIN(B$3:B$602)),0)</f>
        <v>3.2111136415395126E-2</v>
      </c>
      <c r="J416">
        <f>IFERROR((C416-MIN(C$3:C1015))/(MAX(C$3:C$602) - MIN(C$3:C$602)),0)</f>
        <v>2.3113824683820321E-2</v>
      </c>
      <c r="K416">
        <f>IFERROR((D416-MIN(D$3:D1015))/(MAX(D$3:D$602) - MIN(D$3:D$602)),0)</f>
        <v>1.3142700474317969E-2</v>
      </c>
      <c r="L416">
        <f>IFERROR((E416-MIN(E$3:E1015))/(MAX(E$3:E$602) - MIN(E$3:E$602)),0)</f>
        <v>1.0669971282053181E-2</v>
      </c>
      <c r="M416">
        <f>IFERROR((F416-MIN(F$3:F1015))/(MAX(F$3:F$602) - MIN(F$3:F$602)),0)</f>
        <v>2.0936242151755647E-2</v>
      </c>
    </row>
    <row r="417" spans="1:13" x14ac:dyDescent="0.35">
      <c r="A417" t="s">
        <v>0</v>
      </c>
      <c r="B417">
        <v>119</v>
      </c>
      <c r="C417">
        <v>9060</v>
      </c>
      <c r="D417">
        <v>264.93900000000002</v>
      </c>
      <c r="E417">
        <v>193.22800000000001</v>
      </c>
      <c r="F417">
        <v>61.53</v>
      </c>
      <c r="H417" t="str">
        <f t="shared" si="6"/>
        <v>BFS_Iterative</v>
      </c>
      <c r="I417">
        <f>IFERROR((B417-MIN(B$3:B1016))/(MAX(B$3:B$602) - MIN(B$3:B$602)),0)</f>
        <v>2.5278979731268504E-2</v>
      </c>
      <c r="J417">
        <f>IFERROR((C417-MIN(C$3:C1016))/(MAX(C$3:C$602) - MIN(C$3:C$602)),0)</f>
        <v>0.56326708616285592</v>
      </c>
      <c r="K417">
        <f>IFERROR((D417-MIN(D$3:D1016))/(MAX(D$3:D$602) - MIN(D$3:D$602)),0)</f>
        <v>2.0798295437784459E-3</v>
      </c>
      <c r="L417">
        <f>IFERROR((E417-MIN(E$3:E1016))/(MAX(E$3:E$602) - MIN(E$3:E$602)),0)</f>
        <v>1.5719773868479712E-3</v>
      </c>
      <c r="M417">
        <f>IFERROR((F417-MIN(F$3:F1016))/(MAX(F$3:F$602) - MIN(F$3:F$602)),0)</f>
        <v>2.7177492150617065E-2</v>
      </c>
    </row>
    <row r="418" spans="1:13" x14ac:dyDescent="0.35">
      <c r="A418" t="s">
        <v>1</v>
      </c>
      <c r="B418">
        <v>119</v>
      </c>
      <c r="C418">
        <v>9060</v>
      </c>
      <c r="D418">
        <v>254.89400000000001</v>
      </c>
      <c r="E418">
        <v>186.14099999999999</v>
      </c>
      <c r="F418">
        <v>61.53</v>
      </c>
      <c r="H418" t="str">
        <f t="shared" si="6"/>
        <v>BFS_Recursive</v>
      </c>
      <c r="I418">
        <f>IFERROR((B418-MIN(B$3:B1017))/(MAX(B$3:B$602) - MIN(B$3:B$602)),0)</f>
        <v>2.5278979731268504E-2</v>
      </c>
      <c r="J418">
        <f>IFERROR((C418-MIN(C$3:C1017))/(MAX(C$3:C$602) - MIN(C$3:C$602)),0)</f>
        <v>0.56326708616285592</v>
      </c>
      <c r="K418">
        <f>IFERROR((D418-MIN(D$3:D1017))/(MAX(D$3:D$602) - MIN(D$3:D$602)),0)</f>
        <v>1.9985343558036983E-3</v>
      </c>
      <c r="L418">
        <f>IFERROR((E418-MIN(E$3:E1017))/(MAX(E$3:E$602) - MIN(E$3:E$602)),0)</f>
        <v>1.5134153705072596E-3</v>
      </c>
      <c r="M418">
        <f>IFERROR((F418-MIN(F$3:F1017))/(MAX(F$3:F$602) - MIN(F$3:F$602)),0)</f>
        <v>2.7177492150617065E-2</v>
      </c>
    </row>
    <row r="419" spans="1:13" x14ac:dyDescent="0.35">
      <c r="A419" t="s">
        <v>2</v>
      </c>
      <c r="B419">
        <v>3485</v>
      </c>
      <c r="C419">
        <v>7081</v>
      </c>
      <c r="D419">
        <v>8293.81</v>
      </c>
      <c r="E419">
        <v>5543.04</v>
      </c>
      <c r="F419">
        <v>1765.68</v>
      </c>
      <c r="H419" t="str">
        <f t="shared" si="6"/>
        <v>DFS_Iterative</v>
      </c>
      <c r="I419">
        <f>IFERROR((B419-MIN(B$3:B1018))/(MAX(B$3:B$602) - MIN(B$3:B$602)),0)</f>
        <v>0.79184695969027552</v>
      </c>
      <c r="J419">
        <f>IFERROR((C419-MIN(C$3:C1018))/(MAX(C$3:C$602) - MIN(C$3:C$602)),0)</f>
        <v>0.43997258737773348</v>
      </c>
      <c r="K419">
        <f>IFERROR((D419-MIN(D$3:D1018))/(MAX(D$3:D$602) - MIN(D$3:D$602)),0)</f>
        <v>6.7058284214759178E-2</v>
      </c>
      <c r="L419">
        <f>IFERROR((E419-MIN(E$3:E1018))/(MAX(E$3:E$602) - MIN(E$3:E$602)),0)</f>
        <v>4.5779085862046758E-2</v>
      </c>
      <c r="M419">
        <f>IFERROR((F419-MIN(F$3:F1018))/(MAX(F$3:F$602) - MIN(F$3:F$602)),0)</f>
        <v>0.80330316243372324</v>
      </c>
    </row>
    <row r="420" spans="1:13" x14ac:dyDescent="0.35">
      <c r="A420" t="s">
        <v>3</v>
      </c>
      <c r="B420">
        <v>3485</v>
      </c>
      <c r="C420">
        <v>7081</v>
      </c>
      <c r="D420">
        <v>8111.97</v>
      </c>
      <c r="E420">
        <v>5565.03</v>
      </c>
      <c r="F420">
        <v>1765.68</v>
      </c>
      <c r="H420" t="str">
        <f t="shared" si="6"/>
        <v>DFS_Recursive</v>
      </c>
      <c r="I420">
        <f>IFERROR((B420-MIN(B$3:B1019))/(MAX(B$3:B$602) - MIN(B$3:B$602)),0)</f>
        <v>0.79184695969027552</v>
      </c>
      <c r="J420">
        <f>IFERROR((C420-MIN(C$3:C1019))/(MAX(C$3:C$602) - MIN(C$3:C$602)),0)</f>
        <v>0.43997258737773348</v>
      </c>
      <c r="K420">
        <f>IFERROR((D420-MIN(D$3:D1019))/(MAX(D$3:D$602) - MIN(D$3:D$602)),0)</f>
        <v>6.5586634938370122E-2</v>
      </c>
      <c r="L420">
        <f>IFERROR((E420-MIN(E$3:E1019))/(MAX(E$3:E$602) - MIN(E$3:E$602)),0)</f>
        <v>4.5960795857719436E-2</v>
      </c>
      <c r="M420">
        <f>IFERROR((F420-MIN(F$3:F1019))/(MAX(F$3:F$602) - MIN(F$3:F$602)),0)</f>
        <v>0.80330316243372324</v>
      </c>
    </row>
    <row r="421" spans="1:13" x14ac:dyDescent="0.35">
      <c r="A421" t="s">
        <v>4</v>
      </c>
      <c r="B421">
        <v>119</v>
      </c>
      <c r="C421">
        <v>13850</v>
      </c>
      <c r="D421">
        <v>90103.7</v>
      </c>
      <c r="E421">
        <v>89058.6</v>
      </c>
      <c r="F421">
        <v>30.318999999999999</v>
      </c>
      <c r="H421" t="str">
        <f t="shared" si="6"/>
        <v>Dijkstra</v>
      </c>
      <c r="I421">
        <f>IFERROR((B421-MIN(B$3:B1020))/(MAX(B$3:B$602) - MIN(B$3:B$602)),0)</f>
        <v>2.5278979731268504E-2</v>
      </c>
      <c r="J421">
        <f>IFERROR((C421-MIN(C$3:C1020))/(MAX(C$3:C$602) - MIN(C$3:C$602)),0)</f>
        <v>0.86169086038253073</v>
      </c>
      <c r="K421">
        <f>IFERROR((D421-MIN(D$3:D1020))/(MAX(D$3:D$602) - MIN(D$3:D$602)),0)</f>
        <v>0.72915389255158758</v>
      </c>
      <c r="L421">
        <f>IFERROR((E421-MIN(E$3:E1020))/(MAX(E$3:E$602) - MIN(E$3:E$602)),0)</f>
        <v>0.73589332170565647</v>
      </c>
      <c r="M421">
        <f>IFERROR((F421-MIN(F$3:F1020))/(MAX(F$3:F$602) - MIN(F$3:F$602)),0)</f>
        <v>1.2962981517629344E-2</v>
      </c>
    </row>
    <row r="422" spans="1:13" x14ac:dyDescent="0.35">
      <c r="A422" t="s">
        <v>5</v>
      </c>
      <c r="B422">
        <v>119</v>
      </c>
      <c r="C422">
        <v>313</v>
      </c>
      <c r="D422">
        <v>1268.67</v>
      </c>
      <c r="E422">
        <v>1060.45</v>
      </c>
      <c r="F422">
        <v>43.029000000000003</v>
      </c>
      <c r="H422" t="str">
        <f t="shared" si="6"/>
        <v>A*</v>
      </c>
      <c r="I422">
        <f>IFERROR((B422-MIN(B$3:B1021))/(MAX(B$3:B$602) - MIN(B$3:B$602)),0)</f>
        <v>2.5278979731268504E-2</v>
      </c>
      <c r="J422">
        <f>IFERROR((C422-MIN(C$3:C1021))/(MAX(C$3:C$602) - MIN(C$3:C$602)),0)</f>
        <v>1.8316615787178369E-2</v>
      </c>
      <c r="K422">
        <f>IFERROR((D422-MIN(D$3:D1021))/(MAX(D$3:D$602) - MIN(D$3:D$602)),0)</f>
        <v>1.0203124747469995E-2</v>
      </c>
      <c r="L422">
        <f>IFERROR((E422-MIN(E$3:E1021))/(MAX(E$3:E$602) - MIN(E$3:E$602)),0)</f>
        <v>8.7380940702153215E-3</v>
      </c>
      <c r="M422">
        <f>IFERROR((F422-MIN(F$3:F1021))/(MAX(F$3:F$602) - MIN(F$3:F$602)),0)</f>
        <v>1.8751531392521979E-2</v>
      </c>
    </row>
    <row r="423" spans="1:13" x14ac:dyDescent="0.35">
      <c r="A423" t="s">
        <v>0</v>
      </c>
      <c r="B423">
        <v>27</v>
      </c>
      <c r="C423">
        <v>1125</v>
      </c>
      <c r="D423">
        <v>28.922000000000001</v>
      </c>
      <c r="E423">
        <v>6.9809999999999999</v>
      </c>
      <c r="F423">
        <v>13.48</v>
      </c>
      <c r="H423" t="str">
        <f t="shared" si="6"/>
        <v>BFS_Iterative</v>
      </c>
      <c r="I423">
        <f>IFERROR((B423-MIN(B$3:B1022))/(MAX(B$3:B$602) - MIN(B$3:B$602)),0)</f>
        <v>4.3270325666135276E-3</v>
      </c>
      <c r="J423">
        <f>IFERROR((C423-MIN(C$3:C1022))/(MAX(C$3:C$602) - MIN(C$3:C$602)),0)</f>
        <v>6.8905364151766249E-2</v>
      </c>
      <c r="K423">
        <f>IFERROR((D423-MIN(D$3:D1022))/(MAX(D$3:D$602) - MIN(D$3:D$602)),0)</f>
        <v>1.6972039691572289E-4</v>
      </c>
      <c r="L423">
        <f>IFERROR((E423-MIN(E$3:E1022))/(MAX(E$3:E$602) - MIN(E$3:E$602)),0)</f>
        <v>3.2962308901241385E-5</v>
      </c>
      <c r="M423">
        <f>IFERROR((F423-MIN(F$3:F1022))/(MAX(F$3:F$602) - MIN(F$3:F$602)),0)</f>
        <v>5.2939499406571174E-3</v>
      </c>
    </row>
    <row r="424" spans="1:13" x14ac:dyDescent="0.35">
      <c r="A424" t="s">
        <v>1</v>
      </c>
      <c r="B424">
        <v>27</v>
      </c>
      <c r="C424">
        <v>1125</v>
      </c>
      <c r="D424">
        <v>27.954000000000001</v>
      </c>
      <c r="E424">
        <v>6.976</v>
      </c>
      <c r="F424">
        <v>13.48</v>
      </c>
      <c r="H424" t="str">
        <f t="shared" si="6"/>
        <v>BFS_Recursive</v>
      </c>
      <c r="I424">
        <f>IFERROR((B424-MIN(B$3:B1023))/(MAX(B$3:B$602) - MIN(B$3:B$602)),0)</f>
        <v>4.3270325666135276E-3</v>
      </c>
      <c r="J424">
        <f>IFERROR((C424-MIN(C$3:C1023))/(MAX(C$3:C$602) - MIN(C$3:C$602)),0)</f>
        <v>6.8905364151766249E-2</v>
      </c>
      <c r="K424">
        <f>IFERROR((D424-MIN(D$3:D1023))/(MAX(D$3:D$602) - MIN(D$3:D$602)),0)</f>
        <v>1.6188627626270588E-4</v>
      </c>
      <c r="L424">
        <f>IFERROR((E424-MIN(E$3:E1023))/(MAX(E$3:E$602) - MIN(E$3:E$602)),0)</f>
        <v>3.2920992394721904E-5</v>
      </c>
      <c r="M424">
        <f>IFERROR((F424-MIN(F$3:F1023))/(MAX(F$3:F$602) - MIN(F$3:F$602)),0)</f>
        <v>5.2939499406571174E-3</v>
      </c>
    </row>
    <row r="425" spans="1:13" x14ac:dyDescent="0.35">
      <c r="A425" t="s">
        <v>2</v>
      </c>
      <c r="B425">
        <v>1033</v>
      </c>
      <c r="C425">
        <v>2144</v>
      </c>
      <c r="D425">
        <v>4275.6400000000003</v>
      </c>
      <c r="E425">
        <v>1649.75</v>
      </c>
      <c r="F425">
        <v>513.70799999999997</v>
      </c>
      <c r="H425" t="str">
        <f t="shared" si="6"/>
        <v>DFS_Iterative</v>
      </c>
      <c r="I425">
        <f>IFERROR((B425-MIN(B$3:B1024))/(MAX(B$3:B$602) - MIN(B$3:B$602)),0)</f>
        <v>0.23343202004099295</v>
      </c>
      <c r="J425">
        <f>IFERROR((C425-MIN(C$3:C1024))/(MAX(C$3:C$602) - MIN(C$3:C$602)),0)</f>
        <v>0.13239050526446949</v>
      </c>
      <c r="K425">
        <f>IFERROR((D425-MIN(D$3:D1024))/(MAX(D$3:D$602) - MIN(D$3:D$602)),0)</f>
        <v>3.4538833197885865E-2</v>
      </c>
      <c r="L425">
        <f>IFERROR((E425-MIN(E$3:E1024))/(MAX(E$3:E$602) - MIN(E$3:E$602)),0)</f>
        <v>1.3607657528601269E-2</v>
      </c>
      <c r="M425">
        <f>IFERROR((F425-MIN(F$3:F1024))/(MAX(F$3:F$602) - MIN(F$3:F$602)),0)</f>
        <v>0.23311414874614816</v>
      </c>
    </row>
    <row r="426" spans="1:13" x14ac:dyDescent="0.35">
      <c r="A426" t="s">
        <v>3</v>
      </c>
      <c r="B426">
        <v>1033</v>
      </c>
      <c r="C426">
        <v>2144</v>
      </c>
      <c r="D426">
        <v>4257.16</v>
      </c>
      <c r="E426">
        <v>1650.41</v>
      </c>
      <c r="F426">
        <v>513.70799999999997</v>
      </c>
      <c r="H426" t="str">
        <f t="shared" si="6"/>
        <v>DFS_Recursive</v>
      </c>
      <c r="I426">
        <f>IFERROR((B426-MIN(B$3:B1025))/(MAX(B$3:B$602) - MIN(B$3:B$602)),0)</f>
        <v>0.23343202004099295</v>
      </c>
      <c r="J426">
        <f>IFERROR((C426-MIN(C$3:C1025))/(MAX(C$3:C$602) - MIN(C$3:C$602)),0)</f>
        <v>0.13239050526446949</v>
      </c>
      <c r="K426">
        <f>IFERROR((D426-MIN(D$3:D1025))/(MAX(D$3:D$602) - MIN(D$3:D$602)),0)</f>
        <v>3.4389272712691904E-2</v>
      </c>
      <c r="L426">
        <f>IFERROR((E426-MIN(E$3:E1025))/(MAX(E$3:E$602) - MIN(E$3:E$602)),0)</f>
        <v>1.3613111307461841E-2</v>
      </c>
      <c r="M426">
        <f>IFERROR((F426-MIN(F$3:F1025))/(MAX(F$3:F$602) - MIN(F$3:F$602)),0)</f>
        <v>0.23311414874614816</v>
      </c>
    </row>
    <row r="427" spans="1:13" x14ac:dyDescent="0.35">
      <c r="A427" t="s">
        <v>4</v>
      </c>
      <c r="B427">
        <v>33</v>
      </c>
      <c r="C427">
        <v>1727</v>
      </c>
      <c r="D427">
        <v>3114.77</v>
      </c>
      <c r="E427">
        <v>3092.77</v>
      </c>
      <c r="F427">
        <v>8.5579999999999998</v>
      </c>
      <c r="H427" t="str">
        <f t="shared" si="6"/>
        <v>Dijkstra</v>
      </c>
      <c r="I427">
        <f>IFERROR((B427-MIN(B$3:B1026))/(MAX(B$3:B$602) - MIN(B$3:B$602)),0)</f>
        <v>5.6934639034388525E-3</v>
      </c>
      <c r="J427">
        <f>IFERROR((C427-MIN(C$3:C1026))/(MAX(C$3:C$602) - MIN(C$3:C$602)),0)</f>
        <v>0.10641081552551243</v>
      </c>
      <c r="K427">
        <f>IFERROR((D427-MIN(D$3:D1026))/(MAX(D$3:D$602) - MIN(D$3:D$602)),0)</f>
        <v>2.5143796377154606E-2</v>
      </c>
      <c r="L427">
        <f>IFERROR((E427-MIN(E$3:E1026))/(MAX(E$3:E$602) - MIN(E$3:E$602)),0)</f>
        <v>2.5531766576149362E-2</v>
      </c>
      <c r="M427">
        <f>IFERROR((F427-MIN(F$3:F1026))/(MAX(F$3:F$602) - MIN(F$3:F$602)),0)</f>
        <v>3.0523100913871296E-3</v>
      </c>
    </row>
    <row r="428" spans="1:13" x14ac:dyDescent="0.35">
      <c r="A428" t="s">
        <v>5</v>
      </c>
      <c r="B428">
        <v>27</v>
      </c>
      <c r="C428">
        <v>79</v>
      </c>
      <c r="D428">
        <v>74.379000000000005</v>
      </c>
      <c r="E428">
        <v>63.835999999999999</v>
      </c>
      <c r="F428">
        <v>12.238</v>
      </c>
      <c r="H428" t="str">
        <f t="shared" si="6"/>
        <v>A*</v>
      </c>
      <c r="I428">
        <f>IFERROR((B428-MIN(B$3:B1027))/(MAX(B$3:B$602) - MIN(B$3:B$602)),0)</f>
        <v>4.3270325666135276E-3</v>
      </c>
      <c r="J428">
        <f>IFERROR((C428-MIN(C$3:C1027))/(MAX(C$3:C$602) - MIN(C$3:C$602)),0)</f>
        <v>3.7380848545261977E-3</v>
      </c>
      <c r="K428">
        <f>IFERROR((D428-MIN(D$3:D1027))/(MAX(D$3:D$602) - MIN(D$3:D$602)),0)</f>
        <v>5.3760843671344434E-4</v>
      </c>
      <c r="L428">
        <f>IFERROR((E428-MIN(E$3:E1027))/(MAX(E$3:E$602) - MIN(E$3:E$602)),0)</f>
        <v>5.0277230453425195E-4</v>
      </c>
      <c r="M428">
        <f>IFERROR((F428-MIN(F$3:F1027))/(MAX(F$3:F$602) - MIN(F$3:F$602)),0)</f>
        <v>4.7283025020562787E-3</v>
      </c>
    </row>
    <row r="429" spans="1:13" x14ac:dyDescent="0.35">
      <c r="A429" t="s">
        <v>0</v>
      </c>
      <c r="B429">
        <v>101</v>
      </c>
      <c r="C429">
        <v>8513</v>
      </c>
      <c r="D429">
        <v>305.17399999999998</v>
      </c>
      <c r="E429">
        <v>136.05699999999999</v>
      </c>
      <c r="F429">
        <v>50.048000000000002</v>
      </c>
      <c r="H429" t="str">
        <f t="shared" si="6"/>
        <v>BFS_Iterative</v>
      </c>
      <c r="I429">
        <f>IFERROR((B429-MIN(B$3:B1028))/(MAX(B$3:B$602) - MIN(B$3:B$602)),0)</f>
        <v>2.117968572079253E-2</v>
      </c>
      <c r="J429">
        <f>IFERROR((C429-MIN(C$3:C1028))/(MAX(C$3:C$602) - MIN(C$3:C$602)),0)</f>
        <v>0.52918821257242543</v>
      </c>
      <c r="K429">
        <f>IFERROR((D429-MIN(D$3:D1028))/(MAX(D$3:D$602) - MIN(D$3:D$602)),0)</f>
        <v>2.4054554161690857E-3</v>
      </c>
      <c r="L429">
        <f>IFERROR((E429-MIN(E$3:E1028))/(MAX(E$3:E$602) - MIN(E$3:E$602)),0)</f>
        <v>1.0995561880029292E-3</v>
      </c>
      <c r="M429">
        <f>IFERROR((F429-MIN(F$3:F1028))/(MAX(F$3:F$602) - MIN(F$3:F$602)),0)</f>
        <v>2.1948213656241205E-2</v>
      </c>
    </row>
    <row r="430" spans="1:13" x14ac:dyDescent="0.35">
      <c r="A430" t="s">
        <v>1</v>
      </c>
      <c r="B430">
        <v>101</v>
      </c>
      <c r="C430">
        <v>8513</v>
      </c>
      <c r="D430">
        <v>287.76499999999999</v>
      </c>
      <c r="E430">
        <v>142.62</v>
      </c>
      <c r="F430">
        <v>50.048000000000002</v>
      </c>
      <c r="H430" t="str">
        <f t="shared" si="6"/>
        <v>BFS_Recursive</v>
      </c>
      <c r="I430">
        <f>IFERROR((B430-MIN(B$3:B1029))/(MAX(B$3:B$602) - MIN(B$3:B$602)),0)</f>
        <v>2.117968572079253E-2</v>
      </c>
      <c r="J430">
        <f>IFERROR((C430-MIN(C$3:C1029))/(MAX(C$3:C$602) - MIN(C$3:C$602)),0)</f>
        <v>0.52918821257242543</v>
      </c>
      <c r="K430">
        <f>IFERROR((D430-MIN(D$3:D1029))/(MAX(D$3:D$602) - MIN(D$3:D$602)),0)</f>
        <v>2.2645626409125018E-3</v>
      </c>
      <c r="L430">
        <f>IFERROR((E430-MIN(E$3:E1029))/(MAX(E$3:E$602) - MIN(E$3:E$602)),0)</f>
        <v>1.1537882344603992E-3</v>
      </c>
      <c r="M430">
        <f>IFERROR((F430-MIN(F$3:F1029))/(MAX(F$3:F$602) - MIN(F$3:F$602)),0)</f>
        <v>2.1948213656241205E-2</v>
      </c>
    </row>
    <row r="431" spans="1:13" x14ac:dyDescent="0.35">
      <c r="A431" t="s">
        <v>2</v>
      </c>
      <c r="B431">
        <v>2373</v>
      </c>
      <c r="C431">
        <v>4798</v>
      </c>
      <c r="D431">
        <v>2870.53</v>
      </c>
      <c r="E431">
        <v>3845.03</v>
      </c>
      <c r="F431">
        <v>1208.04</v>
      </c>
      <c r="H431" t="str">
        <f t="shared" si="6"/>
        <v>DFS_Iterative</v>
      </c>
      <c r="I431">
        <f>IFERROR((B431-MIN(B$3:B1030))/(MAX(B$3:B$602) - MIN(B$3:B$602)),0)</f>
        <v>0.53860168526531538</v>
      </c>
      <c r="J431">
        <f>IFERROR((C431-MIN(C$3:C1030))/(MAX(C$3:C$602) - MIN(C$3:C$602)),0)</f>
        <v>0.29773845866301163</v>
      </c>
      <c r="K431">
        <f>IFERROR((D431-MIN(D$3:D1030))/(MAX(D$3:D$602) - MIN(D$3:D$602)),0)</f>
        <v>2.3167137670240482E-2</v>
      </c>
      <c r="L431">
        <f>IFERROR((E431-MIN(E$3:E1030))/(MAX(E$3:E$602) - MIN(E$3:E$602)),0)</f>
        <v>3.174791761501821E-2</v>
      </c>
      <c r="M431">
        <f>IFERROR((F431-MIN(F$3:F1030))/(MAX(F$3:F$602) - MIN(F$3:F$602)),0)</f>
        <v>0.54933566029091219</v>
      </c>
    </row>
    <row r="432" spans="1:13" x14ac:dyDescent="0.35">
      <c r="A432" t="s">
        <v>3</v>
      </c>
      <c r="B432">
        <v>2373</v>
      </c>
      <c r="C432">
        <v>4798</v>
      </c>
      <c r="D432">
        <v>2740.54</v>
      </c>
      <c r="E432">
        <v>3813.36</v>
      </c>
      <c r="F432">
        <v>1208.04</v>
      </c>
      <c r="H432" t="str">
        <f t="shared" si="6"/>
        <v>DFS_Recursive</v>
      </c>
      <c r="I432">
        <f>IFERROR((B432-MIN(B$3:B1031))/(MAX(B$3:B$602) - MIN(B$3:B$602)),0)</f>
        <v>0.53860168526531538</v>
      </c>
      <c r="J432">
        <f>IFERROR((C432-MIN(C$3:C1031))/(MAX(C$3:C$602) - MIN(C$3:C$602)),0)</f>
        <v>0.29773845866301163</v>
      </c>
      <c r="K432">
        <f>IFERROR((D432-MIN(D$3:D1031))/(MAX(D$3:D$602) - MIN(D$3:D$602)),0)</f>
        <v>2.2115115620978412E-2</v>
      </c>
      <c r="L432">
        <f>IFERROR((E432-MIN(E$3:E1031))/(MAX(E$3:E$602) - MIN(E$3:E$602)),0)</f>
        <v>3.1486218862723826E-2</v>
      </c>
      <c r="M432">
        <f>IFERROR((F432-MIN(F$3:F1031))/(MAX(F$3:F$602) - MIN(F$3:F$602)),0)</f>
        <v>0.54933566029091219</v>
      </c>
    </row>
    <row r="433" spans="1:13" x14ac:dyDescent="0.35">
      <c r="A433" t="s">
        <v>4</v>
      </c>
      <c r="B433">
        <v>103</v>
      </c>
      <c r="C433">
        <v>12177</v>
      </c>
      <c r="D433">
        <v>69543.899999999994</v>
      </c>
      <c r="E433">
        <v>68084.7</v>
      </c>
      <c r="F433">
        <v>25.091999999999999</v>
      </c>
      <c r="H433" t="str">
        <f t="shared" si="6"/>
        <v>Dijkstra</v>
      </c>
      <c r="I433">
        <f>IFERROR((B433-MIN(B$3:B1032))/(MAX(B$3:B$602) - MIN(B$3:B$602)),0)</f>
        <v>2.1635162833067639E-2</v>
      </c>
      <c r="J433">
        <f>IFERROR((C433-MIN(C$3:C1032))/(MAX(C$3:C$602) - MIN(C$3:C$602)),0)</f>
        <v>0.75746059435549185</v>
      </c>
      <c r="K433">
        <f>IFERROR((D433-MIN(D$3:D1032))/(MAX(D$3:D$602) - MIN(D$3:D$602)),0)</f>
        <v>0.56276137829342721</v>
      </c>
      <c r="L433">
        <f>IFERROR((E433-MIN(E$3:E1032))/(MAX(E$3:E$602) - MIN(E$3:E$602)),0)</f>
        <v>0.56257966648787083</v>
      </c>
      <c r="M433">
        <f>IFERROR((F433-MIN(F$3:F1032))/(MAX(F$3:F$602) - MIN(F$3:F$602)),0)</f>
        <v>1.0582434688670745E-2</v>
      </c>
    </row>
    <row r="434" spans="1:13" x14ac:dyDescent="0.35">
      <c r="A434" t="s">
        <v>5</v>
      </c>
      <c r="B434">
        <v>101</v>
      </c>
      <c r="C434">
        <v>252</v>
      </c>
      <c r="D434">
        <v>1571.48</v>
      </c>
      <c r="E434">
        <v>1318.56</v>
      </c>
      <c r="F434">
        <v>36.380000000000003</v>
      </c>
      <c r="H434" t="str">
        <f t="shared" si="6"/>
        <v>A*</v>
      </c>
      <c r="I434">
        <f>IFERROR((B434-MIN(B$3:B1033))/(MAX(B$3:B$602) - MIN(B$3:B$602)),0)</f>
        <v>2.117968572079253E-2</v>
      </c>
      <c r="J434">
        <f>IFERROR((C434-MIN(C$3:C1033))/(MAX(C$3:C$602) - MIN(C$3:C$602)),0)</f>
        <v>1.4516229518410069E-2</v>
      </c>
      <c r="K434">
        <f>IFERROR((D434-MIN(D$3:D1033))/(MAX(D$3:D$602) - MIN(D$3:D$602)),0)</f>
        <v>1.2653796312490738E-2</v>
      </c>
      <c r="L434">
        <f>IFERROR((E434-MIN(E$3:E1033))/(MAX(E$3:E$602) - MIN(E$3:E$602)),0)</f>
        <v>1.0870934769763932E-2</v>
      </c>
      <c r="M434">
        <f>IFERROR((F434-MIN(F$3:F1033))/(MAX(F$3:F$602) - MIN(F$3:F$602)),0)</f>
        <v>1.5723359235310246E-2</v>
      </c>
    </row>
    <row r="435" spans="1:13" x14ac:dyDescent="0.35">
      <c r="A435" t="s">
        <v>0</v>
      </c>
      <c r="B435">
        <v>51</v>
      </c>
      <c r="C435">
        <v>3872</v>
      </c>
      <c r="D435">
        <v>172.40199999999999</v>
      </c>
      <c r="E435">
        <v>91.727000000000004</v>
      </c>
      <c r="F435">
        <v>22.198</v>
      </c>
      <c r="H435" t="str">
        <f t="shared" si="6"/>
        <v>BFS_Iterative</v>
      </c>
      <c r="I435">
        <f>IFERROR((B435-MIN(B$3:B1034))/(MAX(B$3:B$602) - MIN(B$3:B$602)),0)</f>
        <v>9.7927579139148249E-3</v>
      </c>
      <c r="J435">
        <f>IFERROR((C435-MIN(C$3:C1034))/(MAX(C$3:C$602) - MIN(C$3:C$602)),0)</f>
        <v>0.240047349074824</v>
      </c>
      <c r="K435">
        <f>IFERROR((D435-MIN(D$3:D1034))/(MAX(D$3:D$602) - MIN(D$3:D$602)),0)</f>
        <v>1.3309183631294427E-3</v>
      </c>
      <c r="L435">
        <f>IFERROR((E435-MIN(E$3:E1034))/(MAX(E$3:E$602) - MIN(E$3:E$602)),0)</f>
        <v>7.3324404120121689E-4</v>
      </c>
      <c r="M435">
        <f>IFERROR((F435-MIN(F$3:F1034))/(MAX(F$3:F$602) - MIN(F$3:F$602)),0)</f>
        <v>9.2644123961499528E-3</v>
      </c>
    </row>
    <row r="436" spans="1:13" x14ac:dyDescent="0.35">
      <c r="A436" t="s">
        <v>1</v>
      </c>
      <c r="B436">
        <v>51</v>
      </c>
      <c r="C436">
        <v>3872</v>
      </c>
      <c r="D436">
        <v>171.053</v>
      </c>
      <c r="E436">
        <v>94.256</v>
      </c>
      <c r="F436">
        <v>22.198</v>
      </c>
      <c r="H436" t="str">
        <f t="shared" si="6"/>
        <v>BFS_Recursive</v>
      </c>
      <c r="I436">
        <f>IFERROR((B436-MIN(B$3:B1035))/(MAX(B$3:B$602) - MIN(B$3:B$602)),0)</f>
        <v>9.7927579139148249E-3</v>
      </c>
      <c r="J436">
        <f>IFERROR((C436-MIN(C$3:C1035))/(MAX(C$3:C$602) - MIN(C$3:C$602)),0)</f>
        <v>0.240047349074824</v>
      </c>
      <c r="K436">
        <f>IFERROR((D436-MIN(D$3:D1035))/(MAX(D$3:D$602) - MIN(D$3:D$602)),0)</f>
        <v>1.3200007714342776E-3</v>
      </c>
      <c r="L436">
        <f>IFERROR((E436-MIN(E$3:E1035))/(MAX(E$3:E$602) - MIN(E$3:E$602)),0)</f>
        <v>7.5414193019877006E-4</v>
      </c>
      <c r="M436">
        <f>IFERROR((F436-MIN(F$3:F1035))/(MAX(F$3:F$602) - MIN(F$3:F$602)),0)</f>
        <v>9.2644123961499528E-3</v>
      </c>
    </row>
    <row r="437" spans="1:13" x14ac:dyDescent="0.35">
      <c r="A437" t="s">
        <v>2</v>
      </c>
      <c r="B437">
        <v>155</v>
      </c>
      <c r="C437">
        <v>10000</v>
      </c>
      <c r="D437">
        <v>302.01299999999998</v>
      </c>
      <c r="E437">
        <v>234.40199999999999</v>
      </c>
      <c r="F437">
        <v>80.986999999999995</v>
      </c>
      <c r="H437" t="str">
        <f t="shared" si="6"/>
        <v>DFS_Iterative</v>
      </c>
      <c r="I437">
        <f>IFERROR((B437-MIN(B$3:B1036))/(MAX(B$3:B$602) - MIN(B$3:B$602)),0)</f>
        <v>3.3477567752220452E-2</v>
      </c>
      <c r="J437">
        <f>IFERROR((C437-MIN(C$3:C1036))/(MAX(C$3:C$602) - MIN(C$3:C$602)),0)</f>
        <v>0.62183041555043295</v>
      </c>
      <c r="K437">
        <f>IFERROR((D437-MIN(D$3:D1036))/(MAX(D$3:D$602) - MIN(D$3:D$602)),0)</f>
        <v>2.3798731275490579E-3</v>
      </c>
      <c r="L437">
        <f>IFERROR((E437-MIN(E$3:E1036))/(MAX(E$3:E$602) - MIN(E$3:E$602)),0)</f>
        <v>1.9122105547345874E-3</v>
      </c>
      <c r="M437">
        <f>IFERROR((F437-MIN(F$3:F1036))/(MAX(F$3:F$602) - MIN(F$3:F$602)),0)</f>
        <v>3.6038846589309899E-2</v>
      </c>
    </row>
    <row r="438" spans="1:13" x14ac:dyDescent="0.35">
      <c r="A438" t="s">
        <v>3</v>
      </c>
      <c r="B438">
        <v>155</v>
      </c>
      <c r="C438">
        <v>10000</v>
      </c>
      <c r="D438">
        <v>298.2</v>
      </c>
      <c r="E438">
        <v>236.81800000000001</v>
      </c>
      <c r="F438">
        <v>80.986999999999995</v>
      </c>
      <c r="H438" t="str">
        <f t="shared" si="6"/>
        <v>DFS_Recursive</v>
      </c>
      <c r="I438">
        <f>IFERROR((B438-MIN(B$3:B1037))/(MAX(B$3:B$602) - MIN(B$3:B$602)),0)</f>
        <v>3.3477567752220452E-2</v>
      </c>
      <c r="J438">
        <f>IFERROR((C438-MIN(C$3:C1037))/(MAX(C$3:C$602) - MIN(C$3:C$602)),0)</f>
        <v>0.62183041555043295</v>
      </c>
      <c r="K438">
        <f>IFERROR((D438-MIN(D$3:D1037))/(MAX(D$3:D$602) - MIN(D$3:D$602)),0)</f>
        <v>2.3490141378280315E-3</v>
      </c>
      <c r="L438">
        <f>IFERROR((E438-MIN(E$3:E1037))/(MAX(E$3:E$602) - MIN(E$3:E$602)),0)</f>
        <v>1.9321746906848004E-3</v>
      </c>
      <c r="M438">
        <f>IFERROR((F438-MIN(F$3:F1037))/(MAX(F$3:F$602) - MIN(F$3:F$602)),0)</f>
        <v>3.6038846589309899E-2</v>
      </c>
    </row>
    <row r="439" spans="1:13" x14ac:dyDescent="0.35">
      <c r="A439" t="s">
        <v>4</v>
      </c>
      <c r="B439">
        <v>67</v>
      </c>
      <c r="C439">
        <v>7047</v>
      </c>
      <c r="D439">
        <v>35156.300000000003</v>
      </c>
      <c r="E439">
        <v>34871.1</v>
      </c>
      <c r="F439">
        <v>15.795999999999999</v>
      </c>
      <c r="H439" t="str">
        <f t="shared" si="6"/>
        <v>Dijkstra</v>
      </c>
      <c r="I439">
        <f>IFERROR((B439-MIN(B$3:B1038))/(MAX(B$3:B$602) - MIN(B$3:B$602)),0)</f>
        <v>1.343657481211569E-2</v>
      </c>
      <c r="J439">
        <f>IFERROR((C439-MIN(C$3:C1038))/(MAX(C$3:C$602) - MIN(C$3:C$602)),0)</f>
        <v>0.43785433929350198</v>
      </c>
      <c r="K439">
        <f>IFERROR((D439-MIN(D$3:D1038))/(MAX(D$3:D$602) - MIN(D$3:D$602)),0)</f>
        <v>0.28445909795490687</v>
      </c>
      <c r="L439">
        <f>IFERROR((E439-MIN(E$3:E1038))/(MAX(E$3:E$602) - MIN(E$3:E$602)),0)</f>
        <v>0.28812568230078867</v>
      </c>
      <c r="M439">
        <f>IFERROR((F439-MIN(F$3:F1038))/(MAX(F$3:F$602) - MIN(F$3:F$602)),0)</f>
        <v>6.348732120849983E-3</v>
      </c>
    </row>
    <row r="440" spans="1:13" x14ac:dyDescent="0.35">
      <c r="A440" t="s">
        <v>5</v>
      </c>
      <c r="B440">
        <v>51</v>
      </c>
      <c r="C440">
        <v>151</v>
      </c>
      <c r="D440">
        <v>875.96500000000003</v>
      </c>
      <c r="E440">
        <v>765.29100000000005</v>
      </c>
      <c r="F440">
        <v>23.585999999999999</v>
      </c>
      <c r="H440" t="str">
        <f t="shared" si="6"/>
        <v>A*</v>
      </c>
      <c r="I440">
        <f>IFERROR((B440-MIN(B$3:B1039))/(MAX(B$3:B$602) - MIN(B$3:B$602)),0)</f>
        <v>9.7927579139148249E-3</v>
      </c>
      <c r="J440">
        <f>IFERROR((C440-MIN(C$3:C1039))/(MAX(C$3:C$602) - MIN(C$3:C$602)),0)</f>
        <v>8.2237866799576356E-3</v>
      </c>
      <c r="K440">
        <f>IFERROR((D440-MIN(D$3:D1039))/(MAX(D$3:D$602) - MIN(D$3:D$602)),0)</f>
        <v>7.0249239715990787E-3</v>
      </c>
      <c r="L440">
        <f>IFERROR((E440-MIN(E$3:E1039))/(MAX(E$3:E$602) - MIN(E$3:E$602)),0)</f>
        <v>6.2991063206586642E-3</v>
      </c>
      <c r="M440">
        <f>IFERROR((F440-MIN(F$3:F1039))/(MAX(F$3:F$602) - MIN(F$3:F$602)),0)</f>
        <v>9.8965530119132072E-3</v>
      </c>
    </row>
    <row r="441" spans="1:13" x14ac:dyDescent="0.35">
      <c r="A441" t="s">
        <v>0</v>
      </c>
      <c r="B441">
        <v>132</v>
      </c>
      <c r="C441">
        <v>9115</v>
      </c>
      <c r="D441">
        <v>362.33800000000002</v>
      </c>
      <c r="E441">
        <v>323.39600000000002</v>
      </c>
      <c r="F441">
        <v>68.754000000000005</v>
      </c>
      <c r="H441" t="str">
        <f t="shared" si="6"/>
        <v>BFS_Iterative</v>
      </c>
      <c r="I441">
        <f>IFERROR((B441-MIN(B$3:B1040))/(MAX(B$3:B$602) - MIN(B$3:B$602)),0)</f>
        <v>2.8239580961056707E-2</v>
      </c>
      <c r="J441">
        <f>IFERROR((C441-MIN(C$3:C1040))/(MAX(C$3:C$602) - MIN(C$3:C$602)),0)</f>
        <v>0.5666936639461716</v>
      </c>
      <c r="K441">
        <f>IFERROR((D441-MIN(D$3:D1040))/(MAX(D$3:D$602) - MIN(D$3:D$602)),0)</f>
        <v>2.8680893758891938E-3</v>
      </c>
      <c r="L441">
        <f>IFERROR((E441-MIN(E$3:E1040))/(MAX(E$3:E$602) - MIN(E$3:E$602)),0)</f>
        <v>2.6475947909735133E-3</v>
      </c>
      <c r="M441">
        <f>IFERROR((F441-MIN(F$3:F1040))/(MAX(F$3:F$602) - MIN(F$3:F$602)),0)</f>
        <v>3.0467538121995857E-2</v>
      </c>
    </row>
    <row r="442" spans="1:13" x14ac:dyDescent="0.35">
      <c r="A442" t="s">
        <v>1</v>
      </c>
      <c r="B442">
        <v>132</v>
      </c>
      <c r="C442">
        <v>9115</v>
      </c>
      <c r="D442">
        <v>350.22</v>
      </c>
      <c r="E442">
        <v>330.74799999999999</v>
      </c>
      <c r="F442">
        <v>68.754000000000005</v>
      </c>
      <c r="H442" t="str">
        <f t="shared" si="6"/>
        <v>BFS_Recursive</v>
      </c>
      <c r="I442">
        <f>IFERROR((B442-MIN(B$3:B1041))/(MAX(B$3:B$602) - MIN(B$3:B$602)),0)</f>
        <v>2.8239580961056707E-2</v>
      </c>
      <c r="J442">
        <f>IFERROR((C442-MIN(C$3:C1041))/(MAX(C$3:C$602) - MIN(C$3:C$602)),0)</f>
        <v>0.5666936639461716</v>
      </c>
      <c r="K442">
        <f>IFERROR((D442-MIN(D$3:D1041))/(MAX(D$3:D$602) - MIN(D$3:D$602)),0)</f>
        <v>2.7700171919292143E-3</v>
      </c>
      <c r="L442">
        <f>IFERROR((E442-MIN(E$3:E1041))/(MAX(E$3:E$602) - MIN(E$3:E$602)),0)</f>
        <v>2.708346582159757E-3</v>
      </c>
      <c r="M442">
        <f>IFERROR((F442-MIN(F$3:F1041))/(MAX(F$3:F$602) - MIN(F$3:F$602)),0)</f>
        <v>3.0467538121995857E-2</v>
      </c>
    </row>
    <row r="443" spans="1:13" x14ac:dyDescent="0.35">
      <c r="A443" t="s">
        <v>2</v>
      </c>
      <c r="B443">
        <v>3352</v>
      </c>
      <c r="C443">
        <v>8149</v>
      </c>
      <c r="D443">
        <v>7809.18</v>
      </c>
      <c r="E443">
        <v>5202.8999999999996</v>
      </c>
      <c r="F443">
        <v>1694.27</v>
      </c>
      <c r="H443" t="str">
        <f t="shared" si="6"/>
        <v>DFS_Iterative</v>
      </c>
      <c r="I443">
        <f>IFERROR((B443-MIN(B$3:B1042))/(MAX(B$3:B$602) - MIN(B$3:B$602)),0)</f>
        <v>0.76155773172398089</v>
      </c>
      <c r="J443">
        <f>IFERROR((C443-MIN(C$3:C1042))/(MAX(C$3:C$602) - MIN(C$3:C$602)),0)</f>
        <v>0.50651049778829982</v>
      </c>
      <c r="K443">
        <f>IFERROR((D443-MIN(D$3:D1042))/(MAX(D$3:D$602) - MIN(D$3:D$602)),0)</f>
        <v>6.3136125235346341E-2</v>
      </c>
      <c r="L443">
        <f>IFERROR((E443-MIN(E$3:E1042))/(MAX(E$3:E$602) - MIN(E$3:E$602)),0)</f>
        <v>4.2968406556539551E-2</v>
      </c>
      <c r="M443">
        <f>IFERROR((F443-MIN(F$3:F1042))/(MAX(F$3:F$602) - MIN(F$3:F$602)),0)</f>
        <v>0.77078071187777641</v>
      </c>
    </row>
    <row r="444" spans="1:13" x14ac:dyDescent="0.35">
      <c r="A444" t="s">
        <v>3</v>
      </c>
      <c r="B444">
        <v>3352</v>
      </c>
      <c r="C444">
        <v>8149</v>
      </c>
      <c r="D444">
        <v>10031</v>
      </c>
      <c r="E444">
        <v>6808.41</v>
      </c>
      <c r="F444">
        <v>1694.27</v>
      </c>
      <c r="H444" t="str">
        <f t="shared" si="6"/>
        <v>DFS_Recursive</v>
      </c>
      <c r="I444">
        <f>IFERROR((B444-MIN(B$3:B1043))/(MAX(B$3:B$602) - MIN(B$3:B$602)),0)</f>
        <v>0.76155773172398089</v>
      </c>
      <c r="J444">
        <f>IFERROR((C444-MIN(C$3:C1043))/(MAX(C$3:C$602) - MIN(C$3:C$602)),0)</f>
        <v>0.50651049778829982</v>
      </c>
      <c r="K444">
        <f>IFERROR((D444-MIN(D$3:D1043))/(MAX(D$3:D$602) - MIN(D$3:D$602)),0)</f>
        <v>8.1117536339980909E-2</v>
      </c>
      <c r="L444">
        <f>IFERROR((E444-MIN(E$3:E1043))/(MAX(E$3:E$602) - MIN(E$3:E$602)),0)</f>
        <v>5.6235219432957714E-2</v>
      </c>
      <c r="M444">
        <f>IFERROR((F444-MIN(F$3:F1043))/(MAX(F$3:F$602) - MIN(F$3:F$602)),0)</f>
        <v>0.77078071187777641</v>
      </c>
    </row>
    <row r="445" spans="1:13" x14ac:dyDescent="0.35">
      <c r="A445" t="s">
        <v>4</v>
      </c>
      <c r="B445">
        <v>138</v>
      </c>
      <c r="C445">
        <v>14827</v>
      </c>
      <c r="D445">
        <v>123570</v>
      </c>
      <c r="E445">
        <v>121020</v>
      </c>
      <c r="F445">
        <v>32.901000000000003</v>
      </c>
      <c r="H445" t="str">
        <f t="shared" si="6"/>
        <v>Dijkstra</v>
      </c>
      <c r="I445">
        <f>IFERROR((B445-MIN(B$3:B1044))/(MAX(B$3:B$602) - MIN(B$3:B$602)),0)</f>
        <v>2.9606012297882033E-2</v>
      </c>
      <c r="J445">
        <f>IFERROR((C445-MIN(C$3:C1044))/(MAX(C$3:C$602) - MIN(C$3:C$602)),0)</f>
        <v>0.92255934209706558</v>
      </c>
      <c r="K445">
        <f>IFERROR((D445-MIN(D$3:D1044))/(MAX(D$3:D$602) - MIN(D$3:D$602)),0)</f>
        <v>1</v>
      </c>
      <c r="L445">
        <f>IFERROR((E445-MIN(E$3:E1044))/(MAX(E$3:E$602) - MIN(E$3:E$602)),0)</f>
        <v>1</v>
      </c>
      <c r="M445">
        <f>IFERROR((F445-MIN(F$3:F1044))/(MAX(F$3:F$602) - MIN(F$3:F$602)),0)</f>
        <v>1.4138908801419494E-2</v>
      </c>
    </row>
    <row r="446" spans="1:13" x14ac:dyDescent="0.35">
      <c r="A446" t="s">
        <v>5</v>
      </c>
      <c r="B446">
        <v>132</v>
      </c>
      <c r="C446">
        <v>341</v>
      </c>
      <c r="D446">
        <v>2668.93</v>
      </c>
      <c r="E446">
        <v>2250.11</v>
      </c>
      <c r="F446">
        <v>45.021999999999998</v>
      </c>
      <c r="H446" t="str">
        <f t="shared" si="6"/>
        <v>A*</v>
      </c>
      <c r="I446">
        <f>IFERROR((B446-MIN(B$3:B1045))/(MAX(B$3:B$602) - MIN(B$3:B$602)),0)</f>
        <v>2.8239580961056707E-2</v>
      </c>
      <c r="J446">
        <f>IFERROR((C446-MIN(C$3:C1045))/(MAX(C$3:C$602) - MIN(C$3:C$602)),0)</f>
        <v>2.006105538595726E-2</v>
      </c>
      <c r="K446">
        <f>IFERROR((D446-MIN(D$3:D1045))/(MAX(D$3:D$602) - MIN(D$3:D$602)),0)</f>
        <v>2.1535568740851812E-2</v>
      </c>
      <c r="L446">
        <f>IFERROR((E446-MIN(E$3:E1045))/(MAX(E$3:E$602) - MIN(E$3:E$602)),0)</f>
        <v>1.8568613099408306E-2</v>
      </c>
      <c r="M446">
        <f>IFERROR((F446-MIN(F$3:F1045))/(MAX(F$3:F$602) - MIN(F$3:F$602)),0)</f>
        <v>1.9659208804061003E-2</v>
      </c>
    </row>
    <row r="447" spans="1:13" x14ac:dyDescent="0.35">
      <c r="A447" t="s">
        <v>0</v>
      </c>
      <c r="B447">
        <v>101</v>
      </c>
      <c r="C447">
        <v>6091</v>
      </c>
      <c r="D447">
        <v>161.273</v>
      </c>
      <c r="E447">
        <v>17.951000000000001</v>
      </c>
      <c r="F447">
        <v>53.893999999999998</v>
      </c>
      <c r="H447" t="str">
        <f t="shared" si="6"/>
        <v>BFS_Iterative</v>
      </c>
      <c r="I447">
        <f>IFERROR((B447-MIN(B$3:B1046))/(MAX(B$3:B$602) - MIN(B$3:B$602)),0)</f>
        <v>2.117968572079253E-2</v>
      </c>
      <c r="J447">
        <f>IFERROR((C447-MIN(C$3:C1046))/(MAX(C$3:C$602) - MIN(C$3:C$602)),0)</f>
        <v>0.3782941872780512</v>
      </c>
      <c r="K447">
        <f>IFERROR((D447-MIN(D$3:D1046))/(MAX(D$3:D$602) - MIN(D$3:D$602)),0)</f>
        <v>1.2408502549192916E-3</v>
      </c>
      <c r="L447">
        <f>IFERROR((E447-MIN(E$3:E1046))/(MAX(E$3:E$602) - MIN(E$3:E$602)),0)</f>
        <v>1.2361072420498116E-4</v>
      </c>
      <c r="M447">
        <f>IFERROR((F447-MIN(F$3:F1046))/(MAX(F$3:F$602) - MIN(F$3:F$602)),0)</f>
        <v>2.369980789847858E-2</v>
      </c>
    </row>
    <row r="448" spans="1:13" x14ac:dyDescent="0.35">
      <c r="A448" t="s">
        <v>1</v>
      </c>
      <c r="B448">
        <v>101</v>
      </c>
      <c r="C448">
        <v>6091</v>
      </c>
      <c r="D448">
        <v>142.84899999999999</v>
      </c>
      <c r="E448">
        <v>17.952000000000002</v>
      </c>
      <c r="F448">
        <v>53.893999999999998</v>
      </c>
      <c r="H448" t="str">
        <f t="shared" si="6"/>
        <v>BFS_Recursive</v>
      </c>
      <c r="I448">
        <f>IFERROR((B448-MIN(B$3:B1047))/(MAX(B$3:B$602) - MIN(B$3:B$602)),0)</f>
        <v>2.117968572079253E-2</v>
      </c>
      <c r="J448">
        <f>IFERROR((C448-MIN(C$3:C1047))/(MAX(C$3:C$602) - MIN(C$3:C$602)),0)</f>
        <v>0.3782941872780512</v>
      </c>
      <c r="K448">
        <f>IFERROR((D448-MIN(D$3:D1047))/(MAX(D$3:D$602) - MIN(D$3:D$602)),0)</f>
        <v>1.0917429833168272E-3</v>
      </c>
      <c r="L448">
        <f>IFERROR((E448-MIN(E$3:E1047))/(MAX(E$3:E$602) - MIN(E$3:E$602)),0)</f>
        <v>1.2361898750628509E-4</v>
      </c>
      <c r="M448">
        <f>IFERROR((F448-MIN(F$3:F1047))/(MAX(F$3:F$602) - MIN(F$3:F$602)),0)</f>
        <v>2.369980789847858E-2</v>
      </c>
    </row>
    <row r="449" spans="1:13" x14ac:dyDescent="0.35">
      <c r="A449" t="s">
        <v>2</v>
      </c>
      <c r="B449">
        <v>4067</v>
      </c>
      <c r="C449">
        <v>8152</v>
      </c>
      <c r="D449">
        <v>8825.24</v>
      </c>
      <c r="E449">
        <v>7887.64</v>
      </c>
      <c r="F449">
        <v>2013.77</v>
      </c>
      <c r="H449" t="str">
        <f t="shared" si="6"/>
        <v>DFS_Iterative</v>
      </c>
      <c r="I449">
        <f>IFERROR((B449-MIN(B$3:B1048))/(MAX(B$3:B$602) - MIN(B$3:B$602)),0)</f>
        <v>0.92439079936233204</v>
      </c>
      <c r="J449">
        <f>IFERROR((C449-MIN(C$3:C1048))/(MAX(C$3:C$602) - MIN(C$3:C$602)),0)</f>
        <v>0.50669740203102609</v>
      </c>
      <c r="K449">
        <f>IFERROR((D449-MIN(D$3:D1048))/(MAX(D$3:D$602) - MIN(D$3:D$602)),0)</f>
        <v>7.1359200267065825E-2</v>
      </c>
      <c r="L449">
        <f>IFERROR((E449-MIN(E$3:E1048))/(MAX(E$3:E$602) - MIN(E$3:E$602)),0)</f>
        <v>6.5153222099161467E-2</v>
      </c>
      <c r="M449">
        <f>IFERROR((F449-MIN(F$3:F1048))/(MAX(F$3:F$602) - MIN(F$3:F$602)),0)</f>
        <v>0.91629146601060063</v>
      </c>
    </row>
    <row r="450" spans="1:13" x14ac:dyDescent="0.35">
      <c r="A450" t="s">
        <v>3</v>
      </c>
      <c r="B450">
        <v>4067</v>
      </c>
      <c r="C450">
        <v>8152</v>
      </c>
      <c r="D450">
        <v>9018.34</v>
      </c>
      <c r="E450">
        <v>7704.43</v>
      </c>
      <c r="F450">
        <v>2013.77</v>
      </c>
      <c r="H450" t="str">
        <f t="shared" si="6"/>
        <v>DFS_Recursive</v>
      </c>
      <c r="I450">
        <f>IFERROR((B450-MIN(B$3:B1049))/(MAX(B$3:B$602) - MIN(B$3:B$602)),0)</f>
        <v>0.92439079936233204</v>
      </c>
      <c r="J450">
        <f>IFERROR((C450-MIN(C$3:C1049))/(MAX(C$3:C$602) - MIN(C$3:C$602)),0)</f>
        <v>0.50669740203102609</v>
      </c>
      <c r="K450">
        <f>IFERROR((D450-MIN(D$3:D1049))/(MAX(D$3:D$602) - MIN(D$3:D$602)),0)</f>
        <v>7.2921977847745151E-2</v>
      </c>
      <c r="L450">
        <f>IFERROR((E450-MIN(E$3:E1049))/(MAX(E$3:E$602) - MIN(E$3:E$602)),0)</f>
        <v>6.3639302667274675E-2</v>
      </c>
      <c r="M450">
        <f>IFERROR((F450-MIN(F$3:F1049))/(MAX(F$3:F$602) - MIN(F$3:F$602)),0)</f>
        <v>0.91629146601060063</v>
      </c>
    </row>
    <row r="451" spans="1:13" x14ac:dyDescent="0.35">
      <c r="A451" t="s">
        <v>4</v>
      </c>
      <c r="B451">
        <v>133</v>
      </c>
      <c r="C451">
        <v>11387</v>
      </c>
      <c r="D451">
        <v>69923.399999999994</v>
      </c>
      <c r="E451">
        <v>70314</v>
      </c>
      <c r="F451">
        <v>31.027999999999999</v>
      </c>
      <c r="H451" t="str">
        <f t="shared" si="6"/>
        <v>Dijkstra</v>
      </c>
      <c r="I451">
        <f>IFERROR((B451-MIN(B$3:B1050))/(MAX(B$3:B$602) - MIN(B$3:B$602)),0)</f>
        <v>2.8467319517194261E-2</v>
      </c>
      <c r="J451">
        <f>IFERROR((C451-MIN(C$3:C1050))/(MAX(C$3:C$602) - MIN(C$3:C$602)),0)</f>
        <v>0.70824247710423027</v>
      </c>
      <c r="K451">
        <f>IFERROR((D451-MIN(D$3:D1050))/(MAX(D$3:D$602) - MIN(D$3:D$602)),0)</f>
        <v>0.56583270968580324</v>
      </c>
      <c r="L451">
        <f>IFERROR((E451-MIN(E$3:E1050))/(MAX(E$3:E$602) - MIN(E$3:E$602)),0)</f>
        <v>0.58100104408464637</v>
      </c>
      <c r="M451">
        <f>IFERROR((F451-MIN(F$3:F1050))/(MAX(F$3:F$602) - MIN(F$3:F$602)),0)</f>
        <v>1.328588331631533E-2</v>
      </c>
    </row>
    <row r="452" spans="1:13" x14ac:dyDescent="0.35">
      <c r="A452" t="s">
        <v>5</v>
      </c>
      <c r="B452">
        <v>101</v>
      </c>
      <c r="C452">
        <v>275</v>
      </c>
      <c r="D452">
        <v>275.149</v>
      </c>
      <c r="E452">
        <v>235.399</v>
      </c>
      <c r="F452">
        <v>43.116999999999997</v>
      </c>
      <c r="H452" t="str">
        <f t="shared" ref="H452:H515" si="7">A452</f>
        <v>A*</v>
      </c>
      <c r="I452">
        <f>IFERROR((B452-MIN(B$3:B1051))/(MAX(B$3:B$602) - MIN(B$3:B$602)),0)</f>
        <v>2.117968572079253E-2</v>
      </c>
      <c r="J452">
        <f>IFERROR((C452-MIN(C$3:C1051))/(MAX(C$3:C$602) - MIN(C$3:C$602)),0)</f>
        <v>1.5949162045978443E-2</v>
      </c>
      <c r="K452">
        <f>IFERROR((D452-MIN(D$3:D1051))/(MAX(D$3:D$602) - MIN(D$3:D$602)),0)</f>
        <v>2.1624600932281398E-3</v>
      </c>
      <c r="L452">
        <f>IFERROR((E452-MIN(E$3:E1051))/(MAX(E$3:E$602) - MIN(E$3:E$602)),0)</f>
        <v>1.9204490661345718E-3</v>
      </c>
      <c r="M452">
        <f>IFERROR((F452-MIN(F$3:F1051))/(MAX(F$3:F$602) - MIN(F$3:F$602)),0)</f>
        <v>1.8791609471907542E-2</v>
      </c>
    </row>
    <row r="453" spans="1:13" x14ac:dyDescent="0.35">
      <c r="A453" t="s">
        <v>0</v>
      </c>
      <c r="B453">
        <v>115</v>
      </c>
      <c r="C453">
        <v>7200</v>
      </c>
      <c r="D453">
        <v>358.541</v>
      </c>
      <c r="E453">
        <v>337.04700000000003</v>
      </c>
      <c r="F453">
        <v>53.557000000000002</v>
      </c>
      <c r="H453" t="str">
        <f t="shared" si="7"/>
        <v>BFS_Iterative</v>
      </c>
      <c r="I453">
        <f>IFERROR((B453-MIN(B$3:B1052))/(MAX(B$3:B$602) - MIN(B$3:B$602)),0)</f>
        <v>2.4368025506718287E-2</v>
      </c>
      <c r="J453">
        <f>IFERROR((C453-MIN(C$3:C1052))/(MAX(C$3:C$602) - MIN(C$3:C$602)),0)</f>
        <v>0.44738645567254376</v>
      </c>
      <c r="K453">
        <f>IFERROR((D453-MIN(D$3:D1052))/(MAX(D$3:D$602) - MIN(D$3:D$602)),0)</f>
        <v>2.8373598757657375E-3</v>
      </c>
      <c r="L453">
        <f>IFERROR((E453-MIN(E$3:E1052))/(MAX(E$3:E$602) - MIN(E$3:E$602)),0)</f>
        <v>2.7603971170729984E-3</v>
      </c>
      <c r="M453">
        <f>IFERROR((F453-MIN(F$3:F1052))/(MAX(F$3:F$602) - MIN(F$3:F$602)),0)</f>
        <v>2.3546327071740675E-2</v>
      </c>
    </row>
    <row r="454" spans="1:13" x14ac:dyDescent="0.35">
      <c r="A454" t="s">
        <v>1</v>
      </c>
      <c r="B454">
        <v>115</v>
      </c>
      <c r="C454">
        <v>7200</v>
      </c>
      <c r="D454">
        <v>343.03300000000002</v>
      </c>
      <c r="E454">
        <v>307.95800000000003</v>
      </c>
      <c r="F454">
        <v>53.557000000000002</v>
      </c>
      <c r="H454" t="str">
        <f t="shared" si="7"/>
        <v>BFS_Recursive</v>
      </c>
      <c r="I454">
        <f>IFERROR((B454-MIN(B$3:B1053))/(MAX(B$3:B$602) - MIN(B$3:B$602)),0)</f>
        <v>2.4368025506718287E-2</v>
      </c>
      <c r="J454">
        <f>IFERROR((C454-MIN(C$3:C1053))/(MAX(C$3:C$602) - MIN(C$3:C$602)),0)</f>
        <v>0.44738645567254376</v>
      </c>
      <c r="K454">
        <f>IFERROR((D454-MIN(D$3:D1053))/(MAX(D$3:D$602) - MIN(D$3:D$602)),0)</f>
        <v>2.7118520833205022E-3</v>
      </c>
      <c r="L454">
        <f>IFERROR((E454-MIN(E$3:E1053))/(MAX(E$3:E$602) - MIN(E$3:E$602)),0)</f>
        <v>2.5200259454439661E-3</v>
      </c>
      <c r="M454">
        <f>IFERROR((F454-MIN(F$3:F1053))/(MAX(F$3:F$602) - MIN(F$3:F$602)),0)</f>
        <v>2.3546327071740675E-2</v>
      </c>
    </row>
    <row r="455" spans="1:13" x14ac:dyDescent="0.35">
      <c r="A455" t="s">
        <v>2</v>
      </c>
      <c r="B455">
        <v>2495</v>
      </c>
      <c r="C455">
        <v>5049</v>
      </c>
      <c r="D455">
        <v>9598.0499999999993</v>
      </c>
      <c r="E455">
        <v>4722.25</v>
      </c>
      <c r="F455">
        <v>1246.21</v>
      </c>
      <c r="H455" t="str">
        <f t="shared" si="7"/>
        <v>DFS_Iterative</v>
      </c>
      <c r="I455">
        <f>IFERROR((B455-MIN(B$3:B1054))/(MAX(B$3:B$602) - MIN(B$3:B$602)),0)</f>
        <v>0.56638578911409698</v>
      </c>
      <c r="J455">
        <f>IFERROR((C455-MIN(C$3:C1054))/(MAX(C$3:C$602) - MIN(C$3:C$602)),0)</f>
        <v>0.31337611363777956</v>
      </c>
      <c r="K455">
        <f>IFERROR((D455-MIN(D$3:D1054))/(MAX(D$3:D$602) - MIN(D$3:D$602)),0)</f>
        <v>7.7613628760720865E-2</v>
      </c>
      <c r="L455">
        <f>IFERROR((E455-MIN(E$3:E1054))/(MAX(E$3:E$602) - MIN(E$3:E$602)),0)</f>
        <v>3.8996650784821917E-2</v>
      </c>
      <c r="M455">
        <f>IFERROR((F455-MIN(F$3:F1054))/(MAX(F$3:F$602) - MIN(F$3:F$602)),0)</f>
        <v>0.56671952722440178</v>
      </c>
    </row>
    <row r="456" spans="1:13" x14ac:dyDescent="0.35">
      <c r="A456" t="s">
        <v>3</v>
      </c>
      <c r="B456">
        <v>2495</v>
      </c>
      <c r="C456">
        <v>5049</v>
      </c>
      <c r="D456">
        <v>9028.92</v>
      </c>
      <c r="E456">
        <v>4593.83</v>
      </c>
      <c r="F456">
        <v>1246.21</v>
      </c>
      <c r="H456" t="str">
        <f t="shared" si="7"/>
        <v>DFS_Recursive</v>
      </c>
      <c r="I456">
        <f>IFERROR((B456-MIN(B$3:B1055))/(MAX(B$3:B$602) - MIN(B$3:B$602)),0)</f>
        <v>0.56638578911409698</v>
      </c>
      <c r="J456">
        <f>IFERROR((C456-MIN(C$3:C1055))/(MAX(C$3:C$602) - MIN(C$3:C$602)),0)</f>
        <v>0.31337611363777956</v>
      </c>
      <c r="K456">
        <f>IFERROR((D456-MIN(D$3:D1055))/(MAX(D$3:D$602) - MIN(D$3:D$602)),0)</f>
        <v>7.3007602844138667E-2</v>
      </c>
      <c r="L456">
        <f>IFERROR((E456-MIN(E$3:E1055))/(MAX(E$3:E$602) - MIN(E$3:E$602)),0)</f>
        <v>3.7935477631375579E-2</v>
      </c>
      <c r="M456">
        <f>IFERROR((F456-MIN(F$3:F1055))/(MAX(F$3:F$602) - MIN(F$3:F$602)),0)</f>
        <v>0.56671952722440178</v>
      </c>
    </row>
    <row r="457" spans="1:13" x14ac:dyDescent="0.35">
      <c r="A457" t="s">
        <v>4</v>
      </c>
      <c r="B457">
        <v>117</v>
      </c>
      <c r="C457">
        <v>9127</v>
      </c>
      <c r="D457">
        <v>85327.8</v>
      </c>
      <c r="E457">
        <v>87114.5</v>
      </c>
      <c r="F457">
        <v>26.097000000000001</v>
      </c>
      <c r="H457" t="str">
        <f t="shared" si="7"/>
        <v>Dijkstra</v>
      </c>
      <c r="I457">
        <f>IFERROR((B457-MIN(B$3:B1056))/(MAX(B$3:B$602) - MIN(B$3:B$602)),0)</f>
        <v>2.4823502618993395E-2</v>
      </c>
      <c r="J457">
        <f>IFERROR((C457-MIN(C$3:C1056))/(MAX(C$3:C$602) - MIN(C$3:C$602)),0)</f>
        <v>0.5674412809170768</v>
      </c>
      <c r="K457">
        <f>IFERROR((D457-MIN(D$3:D1056))/(MAX(D$3:D$602) - MIN(D$3:D$602)),0)</f>
        <v>0.69050205698676947</v>
      </c>
      <c r="L457">
        <f>IFERROR((E457-MIN(E$3:E1056))/(MAX(E$3:E$602) - MIN(E$3:E$602)),0)</f>
        <v>0.71982863764075211</v>
      </c>
      <c r="M457">
        <f>IFERROR((F457-MIN(F$3:F1056))/(MAX(F$3:F$602) - MIN(F$3:F$602)),0)</f>
        <v>1.104014457256273E-2</v>
      </c>
    </row>
    <row r="458" spans="1:13" x14ac:dyDescent="0.35">
      <c r="A458" t="s">
        <v>5</v>
      </c>
      <c r="B458">
        <v>115</v>
      </c>
      <c r="C458">
        <v>299</v>
      </c>
      <c r="D458">
        <v>2379.59</v>
      </c>
      <c r="E458">
        <v>2024.94</v>
      </c>
      <c r="F458">
        <v>34.935000000000002</v>
      </c>
      <c r="H458" t="str">
        <f t="shared" si="7"/>
        <v>A*</v>
      </c>
      <c r="I458">
        <f>IFERROR((B458-MIN(B$3:B1057))/(MAX(B$3:B$602) - MIN(B$3:B$602)),0)</f>
        <v>2.4368025506718287E-2</v>
      </c>
      <c r="J458">
        <f>IFERROR((C458-MIN(C$3:C1057))/(MAX(C$3:C$602) - MIN(C$3:C$602)),0)</f>
        <v>1.7444395987788922E-2</v>
      </c>
      <c r="K458">
        <f>IFERROR((D458-MIN(D$3:D1057))/(MAX(D$3:D$602) - MIN(D$3:D$602)),0)</f>
        <v>1.919391123078576E-2</v>
      </c>
      <c r="L458">
        <f>IFERROR((E458-MIN(E$3:E1057))/(MAX(E$3:E$602) - MIN(E$3:E$602)),0)</f>
        <v>1.6707965544810032E-2</v>
      </c>
      <c r="M458">
        <f>IFERROR((F458-MIN(F$3:F1057))/(MAX(F$3:F$602) - MIN(F$3:F$602)),0)</f>
        <v>1.5065258954490431E-2</v>
      </c>
    </row>
    <row r="459" spans="1:13" x14ac:dyDescent="0.35">
      <c r="A459" t="s">
        <v>0</v>
      </c>
      <c r="B459">
        <v>48</v>
      </c>
      <c r="C459">
        <v>2801</v>
      </c>
      <c r="D459">
        <v>179.93100000000001</v>
      </c>
      <c r="E459">
        <v>133.15899999999999</v>
      </c>
      <c r="F459">
        <v>21.748999999999999</v>
      </c>
      <c r="H459" t="str">
        <f t="shared" si="7"/>
        <v>BFS_Iterative</v>
      </c>
      <c r="I459">
        <f>IFERROR((B459-MIN(B$3:B1058))/(MAX(B$3:B$602) - MIN(B$3:B$602)),0)</f>
        <v>9.1095422455021637E-3</v>
      </c>
      <c r="J459">
        <f>IFERROR((C459-MIN(C$3:C1058))/(MAX(C$3:C$602) - MIN(C$3:C$602)),0)</f>
        <v>0.17332253442153137</v>
      </c>
      <c r="K459">
        <f>IFERROR((D459-MIN(D$3:D1058))/(MAX(D$3:D$602) - MIN(D$3:D$602)),0)</f>
        <v>1.3918513118862251E-3</v>
      </c>
      <c r="L459">
        <f>IFERROR((E459-MIN(E$3:E1058))/(MAX(E$3:E$602) - MIN(E$3:E$602)),0)</f>
        <v>1.0756091408242385E-3</v>
      </c>
      <c r="M459">
        <f>IFERROR((F459-MIN(F$3:F1058))/(MAX(F$3:F$602) - MIN(F$3:F$602)),0)</f>
        <v>9.0599231047395045E-3</v>
      </c>
    </row>
    <row r="460" spans="1:13" x14ac:dyDescent="0.35">
      <c r="A460" t="s">
        <v>1</v>
      </c>
      <c r="B460">
        <v>48</v>
      </c>
      <c r="C460">
        <v>2801</v>
      </c>
      <c r="D460">
        <v>178.483</v>
      </c>
      <c r="E460">
        <v>133.66399999999999</v>
      </c>
      <c r="F460">
        <v>21.748999999999999</v>
      </c>
      <c r="H460" t="str">
        <f t="shared" si="7"/>
        <v>BFS_Recursive</v>
      </c>
      <c r="I460">
        <f>IFERROR((B460-MIN(B$3:B1059))/(MAX(B$3:B$602) - MIN(B$3:B$602)),0)</f>
        <v>9.1095422455021637E-3</v>
      </c>
      <c r="J460">
        <f>IFERROR((C460-MIN(C$3:C1059))/(MAX(C$3:C$602) - MIN(C$3:C$602)),0)</f>
        <v>0.17332253442153137</v>
      </c>
      <c r="K460">
        <f>IFERROR((D460-MIN(D$3:D1059))/(MAX(D$3:D$602) - MIN(D$3:D$602)),0)</f>
        <v>1.3801325033060922E-3</v>
      </c>
      <c r="L460">
        <f>IFERROR((E460-MIN(E$3:E1059))/(MAX(E$3:E$602) - MIN(E$3:E$602)),0)</f>
        <v>1.0797821079827059E-3</v>
      </c>
      <c r="M460">
        <f>IFERROR((F460-MIN(F$3:F1059))/(MAX(F$3:F$602) - MIN(F$3:F$602)),0)</f>
        <v>9.0599231047395045E-3</v>
      </c>
    </row>
    <row r="461" spans="1:13" x14ac:dyDescent="0.35">
      <c r="A461" t="s">
        <v>2</v>
      </c>
      <c r="B461">
        <v>444</v>
      </c>
      <c r="C461">
        <v>980</v>
      </c>
      <c r="D461">
        <v>7178.69</v>
      </c>
      <c r="E461">
        <v>873.07600000000002</v>
      </c>
      <c r="F461">
        <v>222.113</v>
      </c>
      <c r="H461" t="str">
        <f t="shared" si="7"/>
        <v>DFS_Iterative</v>
      </c>
      <c r="I461">
        <f>IFERROR((B461-MIN(B$3:B1060))/(MAX(B$3:B$602) - MIN(B$3:B$602)),0)</f>
        <v>9.9294010475973582E-2</v>
      </c>
      <c r="J461">
        <f>IFERROR((C461-MIN(C$3:C1060))/(MAX(C$3:C$602) - MIN(C$3:C$602)),0)</f>
        <v>5.9871659086661269E-2</v>
      </c>
      <c r="K461">
        <f>IFERROR((D461-MIN(D$3:D1060))/(MAX(D$3:D$602) - MIN(D$3:D$602)),0)</f>
        <v>5.803350671208115E-2</v>
      </c>
      <c r="L461">
        <f>IFERROR((E461-MIN(E$3:E1060))/(MAX(E$3:E$602) - MIN(E$3:E$602)),0)</f>
        <v>7.1897662516991001E-3</v>
      </c>
      <c r="M461">
        <f>IFERROR((F461-MIN(F$3:F1060))/(MAX(F$3:F$602) - MIN(F$3:F$602)),0)</f>
        <v>0.1003122446730312</v>
      </c>
    </row>
    <row r="462" spans="1:13" x14ac:dyDescent="0.35">
      <c r="A462" t="s">
        <v>3</v>
      </c>
      <c r="B462">
        <v>444</v>
      </c>
      <c r="C462">
        <v>980</v>
      </c>
      <c r="D462">
        <v>7346.38</v>
      </c>
      <c r="E462">
        <v>887.14499999999998</v>
      </c>
      <c r="F462">
        <v>222.113</v>
      </c>
      <c r="H462" t="str">
        <f t="shared" si="7"/>
        <v>DFS_Recursive</v>
      </c>
      <c r="I462">
        <f>IFERROR((B462-MIN(B$3:B1061))/(MAX(B$3:B$602) - MIN(B$3:B$602)),0)</f>
        <v>9.9294010475973582E-2</v>
      </c>
      <c r="J462">
        <f>IFERROR((C462-MIN(C$3:C1061))/(MAX(C$3:C$602) - MIN(C$3:C$602)),0)</f>
        <v>5.9871659086661269E-2</v>
      </c>
      <c r="K462">
        <f>IFERROR((D462-MIN(D$3:D1061))/(MAX(D$3:D$602) - MIN(D$3:D$602)),0)</f>
        <v>5.9390638625618782E-2</v>
      </c>
      <c r="L462">
        <f>IFERROR((E462-MIN(E$3:E1061))/(MAX(E$3:E$602) - MIN(E$3:E$602)),0)</f>
        <v>7.3060226377436137E-3</v>
      </c>
      <c r="M462">
        <f>IFERROR((F462-MIN(F$3:F1061))/(MAX(F$3:F$602) - MIN(F$3:F$602)),0)</f>
        <v>0.1003122446730312</v>
      </c>
    </row>
    <row r="463" spans="1:13" x14ac:dyDescent="0.35">
      <c r="A463" t="s">
        <v>4</v>
      </c>
      <c r="B463">
        <v>54</v>
      </c>
      <c r="C463">
        <v>4312</v>
      </c>
      <c r="D463">
        <v>51318.9</v>
      </c>
      <c r="E463">
        <v>52770.400000000001</v>
      </c>
      <c r="F463">
        <v>13.394</v>
      </c>
      <c r="H463" t="str">
        <f t="shared" si="7"/>
        <v>Dijkstra</v>
      </c>
      <c r="I463">
        <f>IFERROR((B463-MIN(B$3:B1062))/(MAX(B$3:B$602) - MIN(B$3:B$602)),0)</f>
        <v>1.0475973582327488E-2</v>
      </c>
      <c r="J463">
        <f>IFERROR((C463-MIN(C$3:C1062))/(MAX(C$3:C$602) - MIN(C$3:C$602)),0)</f>
        <v>0.26745997134134947</v>
      </c>
      <c r="K463">
        <f>IFERROR((D463-MIN(D$3:D1062))/(MAX(D$3:D$602) - MIN(D$3:D$602)),0)</f>
        <v>0.4152646335607465</v>
      </c>
      <c r="L463">
        <f>IFERROR((E463-MIN(E$3:E1062))/(MAX(E$3:E$602) - MIN(E$3:E$602)),0)</f>
        <v>0.43603299132961543</v>
      </c>
      <c r="M463">
        <f>IFERROR((F463-MIN(F$3:F1062))/(MAX(F$3:F$602) - MIN(F$3:F$602)),0)</f>
        <v>5.254782726712131E-3</v>
      </c>
    </row>
    <row r="464" spans="1:13" x14ac:dyDescent="0.35">
      <c r="A464" t="s">
        <v>5</v>
      </c>
      <c r="B464">
        <v>48</v>
      </c>
      <c r="C464">
        <v>133</v>
      </c>
      <c r="D464">
        <v>1099.19</v>
      </c>
      <c r="E464">
        <v>993.51599999999996</v>
      </c>
      <c r="F464">
        <v>21.742000000000001</v>
      </c>
      <c r="H464" t="str">
        <f t="shared" si="7"/>
        <v>A*</v>
      </c>
      <c r="I464">
        <f>IFERROR((B464-MIN(B$3:B1063))/(MAX(B$3:B$602) - MIN(B$3:B$602)),0)</f>
        <v>9.1095422455021637E-3</v>
      </c>
      <c r="J464">
        <f>IFERROR((C464-MIN(C$3:C1063))/(MAX(C$3:C$602) - MIN(C$3:C$602)),0)</f>
        <v>7.1023612235997756E-3</v>
      </c>
      <c r="K464">
        <f>IFERROR((D464-MIN(D$3:D1063))/(MAX(D$3:D$602) - MIN(D$3:D$602)),0)</f>
        <v>8.8315061852041639E-3</v>
      </c>
      <c r="L464">
        <f>IFERROR((E464-MIN(E$3:E1063))/(MAX(E$3:E$602) - MIN(E$3:E$602)),0)</f>
        <v>8.1849982607403414E-3</v>
      </c>
      <c r="M464">
        <f>IFERROR((F464-MIN(F$3:F1063))/(MAX(F$3:F$602) - MIN(F$3:F$602)),0)</f>
        <v>9.0567350756974724E-3</v>
      </c>
    </row>
    <row r="465" spans="1:13" x14ac:dyDescent="0.35">
      <c r="A465" t="s">
        <v>0</v>
      </c>
      <c r="B465">
        <v>66</v>
      </c>
      <c r="C465">
        <v>5962</v>
      </c>
      <c r="D465">
        <v>222.041</v>
      </c>
      <c r="E465">
        <v>80.188999999999993</v>
      </c>
      <c r="F465">
        <v>32.340000000000003</v>
      </c>
      <c r="H465" t="str">
        <f t="shared" si="7"/>
        <v>BFS_Iterative</v>
      </c>
      <c r="I465">
        <f>IFERROR((B465-MIN(B$3:B1064))/(MAX(B$3:B$602) - MIN(B$3:B$602)),0)</f>
        <v>1.3208836255978138E-2</v>
      </c>
      <c r="J465">
        <f>IFERROR((C465-MIN(C$3:C1064))/(MAX(C$3:C$602) - MIN(C$3:C$602)),0)</f>
        <v>0.37025730484081987</v>
      </c>
      <c r="K465">
        <f>IFERROR((D465-MIN(D$3:D1064))/(MAX(D$3:D$602) - MIN(D$3:D$602)),0)</f>
        <v>1.7326517464921613E-3</v>
      </c>
      <c r="L465">
        <f>IFERROR((E465-MIN(E$3:E1064))/(MAX(E$3:E$602) - MIN(E$3:E$602)),0)</f>
        <v>6.3790207075686411E-4</v>
      </c>
      <c r="M465">
        <f>IFERROR((F465-MIN(F$3:F1064))/(MAX(F$3:F$602) - MIN(F$3:F$602)),0)</f>
        <v>1.3883411045336507E-2</v>
      </c>
    </row>
    <row r="466" spans="1:13" x14ac:dyDescent="0.35">
      <c r="A466" t="s">
        <v>1</v>
      </c>
      <c r="B466">
        <v>66</v>
      </c>
      <c r="C466">
        <v>5962</v>
      </c>
      <c r="D466">
        <v>219.065</v>
      </c>
      <c r="E466">
        <v>88.786000000000001</v>
      </c>
      <c r="F466">
        <v>32.340000000000003</v>
      </c>
      <c r="H466" t="str">
        <f t="shared" si="7"/>
        <v>BFS_Recursive</v>
      </c>
      <c r="I466">
        <f>IFERROR((B466-MIN(B$3:B1065))/(MAX(B$3:B$602) - MIN(B$3:B$602)),0)</f>
        <v>1.3208836255978138E-2</v>
      </c>
      <c r="J466">
        <f>IFERROR((C466-MIN(C$3:C1065))/(MAX(C$3:C$602) - MIN(C$3:C$602)),0)</f>
        <v>0.37025730484081987</v>
      </c>
      <c r="K466">
        <f>IFERROR((D466-MIN(D$3:D1065))/(MAX(D$3:D$602) - MIN(D$3:D$602)),0)</f>
        <v>1.7085666813440427E-3</v>
      </c>
      <c r="L466">
        <f>IFERROR((E466-MIN(E$3:E1065))/(MAX(E$3:E$602) - MIN(E$3:E$602)),0)</f>
        <v>7.0894167206645862E-4</v>
      </c>
      <c r="M466">
        <f>IFERROR((F466-MIN(F$3:F1065))/(MAX(F$3:F$602) - MIN(F$3:F$602)),0)</f>
        <v>1.3883411045336507E-2</v>
      </c>
    </row>
    <row r="467" spans="1:13" x14ac:dyDescent="0.35">
      <c r="A467" t="s">
        <v>2</v>
      </c>
      <c r="B467">
        <v>3232</v>
      </c>
      <c r="C467">
        <v>6500</v>
      </c>
      <c r="D467">
        <v>6631.82</v>
      </c>
      <c r="E467">
        <v>6107.22</v>
      </c>
      <c r="F467">
        <v>1601</v>
      </c>
      <c r="H467" t="str">
        <f t="shared" si="7"/>
        <v>DFS_Iterative</v>
      </c>
      <c r="I467">
        <f>IFERROR((B467-MIN(B$3:B1066))/(MAX(B$3:B$602) - MIN(B$3:B$602)),0)</f>
        <v>0.7342291049874744</v>
      </c>
      <c r="J467">
        <f>IFERROR((C467-MIN(C$3:C1066))/(MAX(C$3:C$602) - MIN(C$3:C$602)),0)</f>
        <v>0.40377546570307143</v>
      </c>
      <c r="K467">
        <f>IFERROR((D467-MIN(D$3:D1066))/(MAX(D$3:D$602) - MIN(D$3:D$602)),0)</f>
        <v>5.3607633198118947E-2</v>
      </c>
      <c r="L467">
        <f>IFERROR((E467-MIN(E$3:E1066))/(MAX(E$3:E$602) - MIN(E$3:E$602)),0)</f>
        <v>5.0441075191678841E-2</v>
      </c>
      <c r="M467">
        <f>IFERROR((F467-MIN(F$3:F1066))/(MAX(F$3:F$602) - MIN(F$3:F$602)),0)</f>
        <v>0.72830250205627878</v>
      </c>
    </row>
    <row r="468" spans="1:13" x14ac:dyDescent="0.35">
      <c r="A468" t="s">
        <v>3</v>
      </c>
      <c r="B468">
        <v>3232</v>
      </c>
      <c r="C468">
        <v>6500</v>
      </c>
      <c r="D468">
        <v>6754.88</v>
      </c>
      <c r="E468">
        <v>6269.92</v>
      </c>
      <c r="F468">
        <v>1601</v>
      </c>
      <c r="H468" t="str">
        <f t="shared" si="7"/>
        <v>DFS_Recursive</v>
      </c>
      <c r="I468">
        <f>IFERROR((B468-MIN(B$3:B1067))/(MAX(B$3:B$602) - MIN(B$3:B$602)),0)</f>
        <v>0.7342291049874744</v>
      </c>
      <c r="J468">
        <f>IFERROR((C468-MIN(C$3:C1067))/(MAX(C$3:C$602) - MIN(C$3:C$602)),0)</f>
        <v>0.40377546570307143</v>
      </c>
      <c r="K468">
        <f>IFERROR((D468-MIN(D$3:D1067))/(MAX(D$3:D$602) - MIN(D$3:D$602)),0)</f>
        <v>5.4603570065433281E-2</v>
      </c>
      <c r="L468">
        <f>IFERROR((E468-MIN(E$3:E1067))/(MAX(E$3:E$602) - MIN(E$3:E$602)),0)</f>
        <v>5.1785514313822729E-2</v>
      </c>
      <c r="M468">
        <f>IFERROR((F468-MIN(F$3:F1067))/(MAX(F$3:F$602) - MIN(F$3:F$602)),0)</f>
        <v>0.72830250205627878</v>
      </c>
    </row>
    <row r="469" spans="1:13" x14ac:dyDescent="0.35">
      <c r="A469" t="s">
        <v>4</v>
      </c>
      <c r="B469">
        <v>94</v>
      </c>
      <c r="C469">
        <v>12008</v>
      </c>
      <c r="D469">
        <v>82952.600000000006</v>
      </c>
      <c r="E469">
        <v>82694.2</v>
      </c>
      <c r="F469">
        <v>22.388000000000002</v>
      </c>
      <c r="H469" t="str">
        <f t="shared" si="7"/>
        <v>Dijkstra</v>
      </c>
      <c r="I469">
        <f>IFERROR((B469-MIN(B$3:B1068))/(MAX(B$3:B$602) - MIN(B$3:B$602)),0)</f>
        <v>1.958551582782965E-2</v>
      </c>
      <c r="J469">
        <f>IFERROR((C469-MIN(C$3:C1068))/(MAX(C$3:C$602) - MIN(C$3:C$602)),0)</f>
        <v>0.74693165534857642</v>
      </c>
      <c r="K469">
        <f>IFERROR((D469-MIN(D$3:D1068))/(MAX(D$3:D$602) - MIN(D$3:D$602)),0)</f>
        <v>0.67127932622742448</v>
      </c>
      <c r="L469">
        <f>IFERROR((E469-MIN(E$3:E1068))/(MAX(E$3:E$602) - MIN(E$3:E$602)),0)</f>
        <v>0.6833023668871403</v>
      </c>
      <c r="M469">
        <f>IFERROR((F469-MIN(F$3:F1068))/(MAX(F$3:F$602) - MIN(F$3:F$602)),0)</f>
        <v>9.3509446130051552E-3</v>
      </c>
    </row>
    <row r="470" spans="1:13" x14ac:dyDescent="0.35">
      <c r="A470" t="s">
        <v>5</v>
      </c>
      <c r="B470">
        <v>66</v>
      </c>
      <c r="C470">
        <v>196</v>
      </c>
      <c r="D470">
        <v>782.255</v>
      </c>
      <c r="E470">
        <v>688.81600000000003</v>
      </c>
      <c r="F470">
        <v>32.298000000000002</v>
      </c>
      <c r="H470" t="str">
        <f t="shared" si="7"/>
        <v>A*</v>
      </c>
      <c r="I470">
        <f>IFERROR((B470-MIN(B$3:B1069))/(MAX(B$3:B$602) - MIN(B$3:B$602)),0)</f>
        <v>1.3208836255978138E-2</v>
      </c>
      <c r="J470">
        <f>IFERROR((C470-MIN(C$3:C1069))/(MAX(C$3:C$602) - MIN(C$3:C$602)),0)</f>
        <v>1.1027350320852284E-2</v>
      </c>
      <c r="K470">
        <f>IFERROR((D470-MIN(D$3:D1069))/(MAX(D$3:D$602) - MIN(D$3:D$602)),0)</f>
        <v>6.2665195848281858E-3</v>
      </c>
      <c r="L470">
        <f>IFERROR((E470-MIN(E$3:E1069))/(MAX(E$3:E$602) - MIN(E$3:E$602)),0)</f>
        <v>5.6671703534432122E-3</v>
      </c>
      <c r="M470">
        <f>IFERROR((F470-MIN(F$3:F1069))/(MAX(F$3:F$602) - MIN(F$3:F$602)),0)</f>
        <v>1.3864282871084304E-2</v>
      </c>
    </row>
    <row r="471" spans="1:13" x14ac:dyDescent="0.35">
      <c r="A471" t="s">
        <v>0</v>
      </c>
      <c r="B471">
        <v>29</v>
      </c>
      <c r="C471">
        <v>1689</v>
      </c>
      <c r="D471">
        <v>88.846999999999994</v>
      </c>
      <c r="E471">
        <v>52.472000000000001</v>
      </c>
      <c r="F471">
        <v>13.317</v>
      </c>
      <c r="H471" t="str">
        <f t="shared" si="7"/>
        <v>BFS_Iterative</v>
      </c>
      <c r="I471">
        <f>IFERROR((B471-MIN(B$3:B1070))/(MAX(B$3:B$602) - MIN(B$3:B$602)),0)</f>
        <v>4.7825096788886362E-3</v>
      </c>
      <c r="J471">
        <f>IFERROR((C471-MIN(C$3:C1070))/(MAX(C$3:C$602) - MIN(C$3:C$602)),0)</f>
        <v>0.1040433617843125</v>
      </c>
      <c r="K471">
        <f>IFERROR((D471-MIN(D$3:D1070))/(MAX(D$3:D$602) - MIN(D$3:D$602)),0)</f>
        <v>6.5469940531659519E-4</v>
      </c>
      <c r="L471">
        <f>IFERROR((E471-MIN(E$3:E1070))/(MAX(E$3:E$602) - MIN(E$3:E$602)),0)</f>
        <v>4.0886814851677711E-4</v>
      </c>
      <c r="M471">
        <f>IFERROR((F471-MIN(F$3:F1070))/(MAX(F$3:F$602) - MIN(F$3:F$602)),0)</f>
        <v>5.2197144072497603E-3</v>
      </c>
    </row>
    <row r="472" spans="1:13" x14ac:dyDescent="0.35">
      <c r="A472" t="s">
        <v>1</v>
      </c>
      <c r="B472">
        <v>29</v>
      </c>
      <c r="C472">
        <v>1689</v>
      </c>
      <c r="D472">
        <v>94.747</v>
      </c>
      <c r="E472">
        <v>54.853000000000002</v>
      </c>
      <c r="F472">
        <v>13.317</v>
      </c>
      <c r="H472" t="str">
        <f t="shared" si="7"/>
        <v>BFS_Recursive</v>
      </c>
      <c r="I472">
        <f>IFERROR((B472-MIN(B$3:B1071))/(MAX(B$3:B$602) - MIN(B$3:B$602)),0)</f>
        <v>4.7825096788886362E-3</v>
      </c>
      <c r="J472">
        <f>IFERROR((C472-MIN(C$3:C1071))/(MAX(C$3:C$602) - MIN(C$3:C$602)),0)</f>
        <v>0.1040433617843125</v>
      </c>
      <c r="K472">
        <f>IFERROR((D472-MIN(D$3:D1071))/(MAX(D$3:D$602) - MIN(D$3:D$602)),0)</f>
        <v>7.0244869442072789E-4</v>
      </c>
      <c r="L472">
        <f>IFERROR((E472-MIN(E$3:E1071))/(MAX(E$3:E$602) - MIN(E$3:E$602)),0)</f>
        <v>4.2854306892135363E-4</v>
      </c>
      <c r="M472">
        <f>IFERROR((F472-MIN(F$3:F1071))/(MAX(F$3:F$602) - MIN(F$3:F$602)),0)</f>
        <v>5.2197144072497603E-3</v>
      </c>
    </row>
    <row r="473" spans="1:13" x14ac:dyDescent="0.35">
      <c r="A473" t="s">
        <v>2</v>
      </c>
      <c r="B473">
        <v>29</v>
      </c>
      <c r="C473">
        <v>10000</v>
      </c>
      <c r="D473">
        <v>8218.0499999999993</v>
      </c>
      <c r="E473">
        <v>51.08</v>
      </c>
      <c r="F473">
        <v>15.041</v>
      </c>
      <c r="H473" t="str">
        <f t="shared" si="7"/>
        <v>DFS_Iterative</v>
      </c>
      <c r="I473">
        <f>IFERROR((B473-MIN(B$3:B1072))/(MAX(B$3:B$602) - MIN(B$3:B$602)),0)</f>
        <v>4.7825096788886362E-3</v>
      </c>
      <c r="J473">
        <f>IFERROR((C473-MIN(C$3:C1072))/(MAX(C$3:C$602) - MIN(C$3:C$602)),0)</f>
        <v>0.62183041555043295</v>
      </c>
      <c r="K473">
        <f>IFERROR((D473-MIN(D$3:D1072))/(MAX(D$3:D$602) - MIN(D$3:D$602)),0)</f>
        <v>6.6445150970262726E-2</v>
      </c>
      <c r="L473">
        <f>IFERROR((E473-MIN(E$3:E1072))/(MAX(E$3:E$602) - MIN(E$3:E$602)),0)</f>
        <v>3.9736563310175375E-4</v>
      </c>
      <c r="M473">
        <f>IFERROR((F473-MIN(F$3:F1072))/(MAX(F$3:F$602) - MIN(F$3:F$602)),0)</f>
        <v>6.0048804170306338E-3</v>
      </c>
    </row>
    <row r="474" spans="1:13" x14ac:dyDescent="0.35">
      <c r="A474" t="s">
        <v>3</v>
      </c>
      <c r="B474">
        <v>29</v>
      </c>
      <c r="C474">
        <v>10000</v>
      </c>
      <c r="D474">
        <v>8277.9599999999991</v>
      </c>
      <c r="E474">
        <v>59.043999999999997</v>
      </c>
      <c r="F474">
        <v>15.041</v>
      </c>
      <c r="H474" t="str">
        <f t="shared" si="7"/>
        <v>DFS_Recursive</v>
      </c>
      <c r="I474">
        <f>IFERROR((B474-MIN(B$3:B1073))/(MAX(B$3:B$602) - MIN(B$3:B$602)),0)</f>
        <v>4.7825096788886362E-3</v>
      </c>
      <c r="J474">
        <f>IFERROR((C474-MIN(C$3:C1073))/(MAX(C$3:C$602) - MIN(C$3:C$602)),0)</f>
        <v>0.62183041555043295</v>
      </c>
      <c r="K474">
        <f>IFERROR((D474-MIN(D$3:D1073))/(MAX(D$3:D$602) - MIN(D$3:D$602)),0)</f>
        <v>6.693000858216587E-2</v>
      </c>
      <c r="L474">
        <f>IFERROR((E474-MIN(E$3:E1073))/(MAX(E$3:E$602) - MIN(E$3:E$602)),0)</f>
        <v>4.6317456468598196E-4</v>
      </c>
      <c r="M474">
        <f>IFERROR((F474-MIN(F$3:F1073))/(MAX(F$3:F$602) - MIN(F$3:F$602)),0)</f>
        <v>6.0048804170306338E-3</v>
      </c>
    </row>
    <row r="475" spans="1:13" x14ac:dyDescent="0.35">
      <c r="A475" t="s">
        <v>4</v>
      </c>
      <c r="B475">
        <v>41</v>
      </c>
      <c r="C475">
        <v>3054</v>
      </c>
      <c r="D475">
        <v>30824.9</v>
      </c>
      <c r="E475">
        <v>31567.8</v>
      </c>
      <c r="F475">
        <v>9.2080000000000002</v>
      </c>
      <c r="H475" t="str">
        <f t="shared" si="7"/>
        <v>Dijkstra</v>
      </c>
      <c r="I475">
        <f>IFERROR((B475-MIN(B$3:B1074))/(MAX(B$3:B$602) - MIN(B$3:B$602)),0)</f>
        <v>7.5153723525392853E-3</v>
      </c>
      <c r="J475">
        <f>IFERROR((C475-MIN(C$3:C1074))/(MAX(C$3:C$602) - MIN(C$3:C$602)),0)</f>
        <v>0.1890847922247835</v>
      </c>
      <c r="K475">
        <f>IFERROR((D475-MIN(D$3:D1074))/(MAX(D$3:D$602) - MIN(D$3:D$602)),0)</f>
        <v>0.24940464527259498</v>
      </c>
      <c r="L475">
        <f>IFERROR((E475-MIN(E$3:E1074))/(MAX(E$3:E$602) - MIN(E$3:E$602)),0)</f>
        <v>0.26082951910362878</v>
      </c>
      <c r="M475">
        <f>IFERROR((F475-MIN(F$3:F1074))/(MAX(F$3:F$602) - MIN(F$3:F$602)),0)</f>
        <v>3.3483413595759739E-3</v>
      </c>
    </row>
    <row r="476" spans="1:13" x14ac:dyDescent="0.35">
      <c r="A476" t="s">
        <v>5</v>
      </c>
      <c r="B476">
        <v>29</v>
      </c>
      <c r="C476">
        <v>84</v>
      </c>
      <c r="D476">
        <v>522.27300000000002</v>
      </c>
      <c r="E476">
        <v>495.012</v>
      </c>
      <c r="F476">
        <v>14.025</v>
      </c>
      <c r="H476" t="str">
        <f t="shared" si="7"/>
        <v>A*</v>
      </c>
      <c r="I476">
        <f>IFERROR((B476-MIN(B$3:B1075))/(MAX(B$3:B$602) - MIN(B$3:B$602)),0)</f>
        <v>4.7825096788886362E-3</v>
      </c>
      <c r="J476">
        <f>IFERROR((C476-MIN(C$3:C1075))/(MAX(C$3:C$602) - MIN(C$3:C$602)),0)</f>
        <v>4.0495919257367138E-3</v>
      </c>
      <c r="K476">
        <f>IFERROR((D476-MIN(D$3:D1075))/(MAX(D$3:D$602) - MIN(D$3:D$602)),0)</f>
        <v>4.1624593001043549E-3</v>
      </c>
      <c r="L476">
        <f>IFERROR((E476-MIN(E$3:E1075))/(MAX(E$3:E$602) - MIN(E$3:E$602)),0)</f>
        <v>4.0657095075429398E-3</v>
      </c>
      <c r="M476">
        <f>IFERROR((F476-MIN(F$3:F1075))/(MAX(F$3:F$602) - MIN(F$3:F$602)),0)</f>
        <v>5.5421607732154552E-3</v>
      </c>
    </row>
    <row r="477" spans="1:13" x14ac:dyDescent="0.35">
      <c r="A477" t="s">
        <v>0</v>
      </c>
      <c r="B477">
        <v>71</v>
      </c>
      <c r="C477">
        <v>5972</v>
      </c>
      <c r="D477">
        <v>253.572</v>
      </c>
      <c r="E477">
        <v>118.87</v>
      </c>
      <c r="F477">
        <v>33.792000000000002</v>
      </c>
      <c r="H477" t="str">
        <f t="shared" si="7"/>
        <v>BFS_Iterative</v>
      </c>
      <c r="I477">
        <f>IFERROR((B477-MIN(B$3:B1076))/(MAX(B$3:B$602) - MIN(B$3:B$602)),0)</f>
        <v>1.4347529036665908E-2</v>
      </c>
      <c r="J477">
        <f>IFERROR((C477-MIN(C$3:C1076))/(MAX(C$3:C$602) - MIN(C$3:C$602)),0)</f>
        <v>0.37088031898324092</v>
      </c>
      <c r="K477">
        <f>IFERROR((D477-MIN(D$3:D1076))/(MAX(D$3:D$602) - MIN(D$3:D$602)),0)</f>
        <v>1.9878352778044334E-3</v>
      </c>
      <c r="L477">
        <f>IFERROR((E477-MIN(E$3:E1076))/(MAX(E$3:E$602) - MIN(E$3:E$602)),0)</f>
        <v>9.5753482849286775E-4</v>
      </c>
      <c r="M477">
        <f>IFERROR((F477-MIN(F$3:F1076))/(MAX(F$3:F$602) - MIN(F$3:F$602)),0)</f>
        <v>1.4544699355198355E-2</v>
      </c>
    </row>
    <row r="478" spans="1:13" x14ac:dyDescent="0.35">
      <c r="A478" t="s">
        <v>1</v>
      </c>
      <c r="B478">
        <v>71</v>
      </c>
      <c r="C478">
        <v>5972</v>
      </c>
      <c r="D478">
        <v>239.14</v>
      </c>
      <c r="E478">
        <v>106.34</v>
      </c>
      <c r="F478">
        <v>33.792000000000002</v>
      </c>
      <c r="H478" t="str">
        <f t="shared" si="7"/>
        <v>BFS_Recursive</v>
      </c>
      <c r="I478">
        <f>IFERROR((B478-MIN(B$3:B1077))/(MAX(B$3:B$602) - MIN(B$3:B$602)),0)</f>
        <v>1.4347529036665908E-2</v>
      </c>
      <c r="J478">
        <f>IFERROR((C478-MIN(C$3:C1077))/(MAX(C$3:C$602) - MIN(C$3:C$602)),0)</f>
        <v>0.37088031898324092</v>
      </c>
      <c r="K478">
        <f>IFERROR((D478-MIN(D$3:D1077))/(MAX(D$3:D$602) - MIN(D$3:D$602)),0)</f>
        <v>1.8710356607958159E-3</v>
      </c>
      <c r="L478">
        <f>IFERROR((E478-MIN(E$3:E1077))/(MAX(E$3:E$602) - MIN(E$3:E$602)),0)</f>
        <v>8.5399566315505005E-4</v>
      </c>
      <c r="M478">
        <f>IFERROR((F478-MIN(F$3:F1077))/(MAX(F$3:F$602) - MIN(F$3:F$602)),0)</f>
        <v>1.4544699355198355E-2</v>
      </c>
    </row>
    <row r="479" spans="1:13" x14ac:dyDescent="0.35">
      <c r="A479" t="s">
        <v>2</v>
      </c>
      <c r="B479">
        <v>83</v>
      </c>
      <c r="C479">
        <v>10000</v>
      </c>
      <c r="D479">
        <v>10040.4</v>
      </c>
      <c r="E479">
        <v>113.075</v>
      </c>
      <c r="F479">
        <v>46.561999999999998</v>
      </c>
      <c r="H479" t="str">
        <f t="shared" si="7"/>
        <v>DFS_Iterative</v>
      </c>
      <c r="I479">
        <f>IFERROR((B479-MIN(B$3:B1078))/(MAX(B$3:B$602) - MIN(B$3:B$602)),0)</f>
        <v>1.7080391710316556E-2</v>
      </c>
      <c r="J479">
        <f>IFERROR((C479-MIN(C$3:C1078))/(MAX(C$3:C$602) - MIN(C$3:C$602)),0)</f>
        <v>0.62183041555043295</v>
      </c>
      <c r="K479">
        <f>IFERROR((D479-MIN(D$3:D1078))/(MAX(D$3:D$602) - MIN(D$3:D$602)),0)</f>
        <v>8.1193611478553585E-2</v>
      </c>
      <c r="L479">
        <f>IFERROR((E479-MIN(E$3:E1078))/(MAX(E$3:E$602) - MIN(E$3:E$602)),0)</f>
        <v>9.0964899743679005E-4</v>
      </c>
      <c r="M479">
        <f>IFERROR((F479-MIN(F$3:F1078))/(MAX(F$3:F$602) - MIN(F$3:F$602)),0)</f>
        <v>2.0360575193308417E-2</v>
      </c>
    </row>
    <row r="480" spans="1:13" x14ac:dyDescent="0.35">
      <c r="A480" t="s">
        <v>3</v>
      </c>
      <c r="B480">
        <v>83</v>
      </c>
      <c r="C480">
        <v>10000</v>
      </c>
      <c r="D480">
        <v>9980.2000000000007</v>
      </c>
      <c r="E480">
        <v>103.039</v>
      </c>
      <c r="F480">
        <v>46.561999999999998</v>
      </c>
      <c r="H480" t="str">
        <f t="shared" si="7"/>
        <v>DFS_Recursive</v>
      </c>
      <c r="I480">
        <f>IFERROR((B480-MIN(B$3:B1079))/(MAX(B$3:B$602) - MIN(B$3:B$602)),0)</f>
        <v>1.7080391710316556E-2</v>
      </c>
      <c r="J480">
        <f>IFERROR((C480-MIN(C$3:C1079))/(MAX(C$3:C$602) - MIN(C$3:C$602)),0)</f>
        <v>0.62183041555043295</v>
      </c>
      <c r="K480">
        <f>IFERROR((D480-MIN(D$3:D1079))/(MAX(D$3:D$602) - MIN(D$3:D$602)),0)</f>
        <v>8.070640686769448E-2</v>
      </c>
      <c r="L480">
        <f>IFERROR((E480-MIN(E$3:E1079))/(MAX(E$3:E$602) - MIN(E$3:E$602)),0)</f>
        <v>8.2671850555088918E-4</v>
      </c>
      <c r="M480">
        <f>IFERROR((F480-MIN(F$3:F1079))/(MAX(F$3:F$602) - MIN(F$3:F$602)),0)</f>
        <v>2.0360575193308417E-2</v>
      </c>
    </row>
    <row r="481" spans="1:13" x14ac:dyDescent="0.35">
      <c r="A481" t="s">
        <v>4</v>
      </c>
      <c r="B481">
        <v>89</v>
      </c>
      <c r="C481">
        <v>12354</v>
      </c>
      <c r="D481">
        <v>108665</v>
      </c>
      <c r="E481">
        <v>107796</v>
      </c>
      <c r="F481">
        <v>23.609000000000002</v>
      </c>
      <c r="H481" t="str">
        <f t="shared" si="7"/>
        <v>Dijkstra</v>
      </c>
      <c r="I481">
        <f>IFERROR((B481-MIN(B$3:B1080))/(MAX(B$3:B$602) - MIN(B$3:B$602)),0)</f>
        <v>1.8446823047141882E-2</v>
      </c>
      <c r="J481">
        <f>IFERROR((C481-MIN(C$3:C1080))/(MAX(C$3:C$602) - MIN(C$3:C$602)),0)</f>
        <v>0.76848794467634418</v>
      </c>
      <c r="K481">
        <f>IFERROR((D481-MIN(D$3:D1080))/(MAX(D$3:D$602) - MIN(D$3:D$602)),0)</f>
        <v>0.87937234676320397</v>
      </c>
      <c r="L481">
        <f>IFERROR((E481-MIN(E$3:E1080))/(MAX(E$3:E$602) - MIN(E$3:E$602)),0)</f>
        <v>0.89072610355727855</v>
      </c>
      <c r="M481">
        <f>IFERROR((F481-MIN(F$3:F1080))/(MAX(F$3:F$602) - MIN(F$3:F$602)),0)</f>
        <v>9.9070279644798923E-3</v>
      </c>
    </row>
    <row r="482" spans="1:13" x14ac:dyDescent="0.35">
      <c r="A482" t="s">
        <v>5</v>
      </c>
      <c r="B482">
        <v>71</v>
      </c>
      <c r="C482">
        <v>208</v>
      </c>
      <c r="D482">
        <v>977.54700000000003</v>
      </c>
      <c r="E482">
        <v>851.20899999999995</v>
      </c>
      <c r="F482">
        <v>33.847000000000001</v>
      </c>
      <c r="H482" t="str">
        <f t="shared" si="7"/>
        <v>A*</v>
      </c>
      <c r="I482">
        <f>IFERROR((B482-MIN(B$3:B1081))/(MAX(B$3:B$602) - MIN(B$3:B$602)),0)</f>
        <v>1.4347529036665908E-2</v>
      </c>
      <c r="J482">
        <f>IFERROR((C482-MIN(C$3:C1081))/(MAX(C$3:C$602) - MIN(C$3:C$602)),0)</f>
        <v>1.1774967291757523E-2</v>
      </c>
      <c r="K482">
        <f>IFERROR((D482-MIN(D$3:D1081))/(MAX(D$3:D$602) - MIN(D$3:D$602)),0)</f>
        <v>7.8470372403746727E-3</v>
      </c>
      <c r="L482">
        <f>IFERROR((E482-MIN(E$3:E1081))/(MAX(E$3:E$602) - MIN(E$3:E$602)),0)</f>
        <v>7.0090726420868046E-3</v>
      </c>
      <c r="M482">
        <f>IFERROR((F482-MIN(F$3:F1081))/(MAX(F$3:F$602) - MIN(F$3:F$602)),0)</f>
        <v>1.4569748154814334E-2</v>
      </c>
    </row>
    <row r="483" spans="1:13" x14ac:dyDescent="0.35">
      <c r="A483" t="s">
        <v>0</v>
      </c>
      <c r="B483">
        <v>27</v>
      </c>
      <c r="C483">
        <v>1225</v>
      </c>
      <c r="D483">
        <v>116.45</v>
      </c>
      <c r="E483">
        <v>87.718999999999994</v>
      </c>
      <c r="F483">
        <v>13.823</v>
      </c>
      <c r="H483" t="str">
        <f t="shared" si="7"/>
        <v>BFS_Iterative</v>
      </c>
      <c r="I483">
        <f>IFERROR((B483-MIN(B$3:B1082))/(MAX(B$3:B$602) - MIN(B$3:B$602)),0)</f>
        <v>4.3270325666135276E-3</v>
      </c>
      <c r="J483">
        <f>IFERROR((C483-MIN(C$3:C1082))/(MAX(C$3:C$602) - MIN(C$3:C$602)),0)</f>
        <v>7.5135505575976577E-2</v>
      </c>
      <c r="K483">
        <f>IFERROR((D483-MIN(D$3:D1082))/(MAX(D$3:D$602) - MIN(D$3:D$602)),0)</f>
        <v>8.7809324042530253E-4</v>
      </c>
      <c r="L483">
        <f>IFERROR((E483-MIN(E$3:E1082))/(MAX(E$3:E$602) - MIN(E$3:E$602)),0)</f>
        <v>7.0012472957520146E-4</v>
      </c>
      <c r="M483">
        <f>IFERROR((F483-MIN(F$3:F1082))/(MAX(F$3:F$602) - MIN(F$3:F$602)),0)</f>
        <v>5.4501633637167686E-3</v>
      </c>
    </row>
    <row r="484" spans="1:13" x14ac:dyDescent="0.35">
      <c r="A484" t="s">
        <v>1</v>
      </c>
      <c r="B484">
        <v>27</v>
      </c>
      <c r="C484">
        <v>1225</v>
      </c>
      <c r="D484">
        <v>112.971</v>
      </c>
      <c r="E484">
        <v>85.593000000000004</v>
      </c>
      <c r="F484">
        <v>13.823</v>
      </c>
      <c r="H484" t="str">
        <f t="shared" si="7"/>
        <v>BFS_Recursive</v>
      </c>
      <c r="I484">
        <f>IFERROR((B484-MIN(B$3:B1083))/(MAX(B$3:B$602) - MIN(B$3:B$602)),0)</f>
        <v>4.3270325666135276E-3</v>
      </c>
      <c r="J484">
        <f>IFERROR((C484-MIN(C$3:C1083))/(MAX(C$3:C$602) - MIN(C$3:C$602)),0)</f>
        <v>7.5135505575976577E-2</v>
      </c>
      <c r="K484">
        <f>IFERROR((D484-MIN(D$3:D1083))/(MAX(D$3:D$602) - MIN(D$3:D$602)),0)</f>
        <v>8.4993734605356063E-4</v>
      </c>
      <c r="L484">
        <f>IFERROR((E484-MIN(E$3:E1083))/(MAX(E$3:E$602) - MIN(E$3:E$602)),0)</f>
        <v>6.8255695100311845E-4</v>
      </c>
      <c r="M484">
        <f>IFERROR((F484-MIN(F$3:F1083))/(MAX(F$3:F$602) - MIN(F$3:F$602)),0)</f>
        <v>5.4501633637167686E-3</v>
      </c>
    </row>
    <row r="485" spans="1:13" x14ac:dyDescent="0.35">
      <c r="A485" t="s">
        <v>2</v>
      </c>
      <c r="B485">
        <v>1021</v>
      </c>
      <c r="C485">
        <v>10000</v>
      </c>
      <c r="D485">
        <v>3874.72</v>
      </c>
      <c r="E485">
        <v>1994.48</v>
      </c>
      <c r="F485">
        <v>510.03</v>
      </c>
      <c r="H485" t="str">
        <f t="shared" si="7"/>
        <v>DFS_Iterative</v>
      </c>
      <c r="I485">
        <f>IFERROR((B485-MIN(B$3:B1084))/(MAX(B$3:B$602) - MIN(B$3:B$602)),0)</f>
        <v>0.23069915736734228</v>
      </c>
      <c r="J485">
        <f>IFERROR((C485-MIN(C$3:C1084))/(MAX(C$3:C$602) - MIN(C$3:C$602)),0)</f>
        <v>0.62183041555043295</v>
      </c>
      <c r="K485">
        <f>IFERROR((D485-MIN(D$3:D1084))/(MAX(D$3:D$602) - MIN(D$3:D$602)),0)</f>
        <v>3.1294147606762329E-2</v>
      </c>
      <c r="L485">
        <f>IFERROR((E485-MIN(E$3:E1084))/(MAX(E$3:E$602) - MIN(E$3:E$602)),0)</f>
        <v>1.6456265387093359E-2</v>
      </c>
      <c r="M485">
        <f>IFERROR((F485-MIN(F$3:F1084))/(MAX(F$3:F$602) - MIN(F$3:F$602)),0)</f>
        <v>0.23143906720091961</v>
      </c>
    </row>
    <row r="486" spans="1:13" x14ac:dyDescent="0.35">
      <c r="A486" t="s">
        <v>3</v>
      </c>
      <c r="B486">
        <v>1021</v>
      </c>
      <c r="C486">
        <v>10000</v>
      </c>
      <c r="D486">
        <v>3835.74</v>
      </c>
      <c r="E486">
        <v>2062.34</v>
      </c>
      <c r="F486">
        <v>510.03</v>
      </c>
      <c r="H486" t="str">
        <f t="shared" si="7"/>
        <v>DFS_Recursive</v>
      </c>
      <c r="I486">
        <f>IFERROR((B486-MIN(B$3:B1085))/(MAX(B$3:B$602) - MIN(B$3:B$602)),0)</f>
        <v>0.23069915736734228</v>
      </c>
      <c r="J486">
        <f>IFERROR((C486-MIN(C$3:C1085))/(MAX(C$3:C$602) - MIN(C$3:C$602)),0)</f>
        <v>0.62183041555043295</v>
      </c>
      <c r="K486">
        <f>IFERROR((D486-MIN(D$3:D1085))/(MAX(D$3:D$602) - MIN(D$3:D$602)),0)</f>
        <v>3.0978678574681128E-2</v>
      </c>
      <c r="L486">
        <f>IFERROR((E486-MIN(E$3:E1085))/(MAX(E$3:E$602) - MIN(E$3:E$602)),0)</f>
        <v>1.7017013013575746E-2</v>
      </c>
      <c r="M486">
        <f>IFERROR((F486-MIN(F$3:F1085))/(MAX(F$3:F$602) - MIN(F$3:F$602)),0)</f>
        <v>0.23143906720091961</v>
      </c>
    </row>
    <row r="487" spans="1:13" x14ac:dyDescent="0.35">
      <c r="A487" t="s">
        <v>4</v>
      </c>
      <c r="B487">
        <v>29</v>
      </c>
      <c r="C487">
        <v>2119</v>
      </c>
      <c r="D487">
        <v>27757.8</v>
      </c>
      <c r="E487">
        <v>27092.3</v>
      </c>
      <c r="F487">
        <v>7.9610000000000003</v>
      </c>
      <c r="H487" t="str">
        <f t="shared" si="7"/>
        <v>Dijkstra</v>
      </c>
      <c r="I487">
        <f>IFERROR((B487-MIN(B$3:B1086))/(MAX(B$3:B$602) - MIN(B$3:B$602)),0)</f>
        <v>4.7825096788886362E-3</v>
      </c>
      <c r="J487">
        <f>IFERROR((C487-MIN(C$3:C1086))/(MAX(C$3:C$602) - MIN(C$3:C$602)),0)</f>
        <v>0.13083296990841692</v>
      </c>
      <c r="K487">
        <f>IFERROR((D487-MIN(D$3:D1086))/(MAX(D$3:D$602) - MIN(D$3:D$602)),0)</f>
        <v>0.22458229872830937</v>
      </c>
      <c r="L487">
        <f>IFERROR((E487-MIN(E$3:E1086))/(MAX(E$3:E$602) - MIN(E$3:E$602)),0)</f>
        <v>0.22384711411804198</v>
      </c>
      <c r="M487">
        <f>IFERROR((F487-MIN(F$3:F1086))/(MAX(F$3:F$602) - MIN(F$3:F$602)),0)</f>
        <v>2.7804167573736837E-3</v>
      </c>
    </row>
    <row r="488" spans="1:13" x14ac:dyDescent="0.35">
      <c r="A488" t="s">
        <v>5</v>
      </c>
      <c r="B488">
        <v>27</v>
      </c>
      <c r="C488">
        <v>71</v>
      </c>
      <c r="D488">
        <v>891.54300000000001</v>
      </c>
      <c r="E488">
        <v>744.35699999999997</v>
      </c>
      <c r="F488">
        <v>10.965999999999999</v>
      </c>
      <c r="H488" t="str">
        <f t="shared" si="7"/>
        <v>A*</v>
      </c>
      <c r="I488">
        <f>IFERROR((B488-MIN(B$3:B1087))/(MAX(B$3:B$602) - MIN(B$3:B$602)),0)</f>
        <v>4.3270325666135276E-3</v>
      </c>
      <c r="J488">
        <f>IFERROR((C488-MIN(C$3:C1087))/(MAX(C$3:C$602) - MIN(C$3:C$602)),0)</f>
        <v>3.2396735405893712E-3</v>
      </c>
      <c r="K488">
        <f>IFERROR((D488-MIN(D$3:D1087))/(MAX(D$3:D$602) - MIN(D$3:D$602)),0)</f>
        <v>7.1509982810336855E-3</v>
      </c>
      <c r="L488">
        <f>IFERROR((E488-MIN(E$3:E1087))/(MAX(E$3:E$602) - MIN(E$3:E$602)),0)</f>
        <v>6.1261223711629028E-3</v>
      </c>
      <c r="M488">
        <f>IFERROR((F488-MIN(F$3:F1087))/(MAX(F$3:F$602) - MIN(F$3:F$602)),0)</f>
        <v>4.1489920818467245E-3</v>
      </c>
    </row>
    <row r="489" spans="1:13" x14ac:dyDescent="0.35">
      <c r="A489" t="s">
        <v>0</v>
      </c>
      <c r="B489">
        <v>92</v>
      </c>
      <c r="C489">
        <v>7701</v>
      </c>
      <c r="D489">
        <v>330.52300000000002</v>
      </c>
      <c r="E489">
        <v>139.214</v>
      </c>
      <c r="F489">
        <v>44.567</v>
      </c>
      <c r="H489" t="str">
        <f t="shared" si="7"/>
        <v>BFS_Iterative</v>
      </c>
      <c r="I489">
        <f>IFERROR((B489-MIN(B$3:B1088))/(MAX(B$3:B$602) - MIN(B$3:B$602)),0)</f>
        <v>1.9130038715554545E-2</v>
      </c>
      <c r="J489">
        <f>IFERROR((C489-MIN(C$3:C1088))/(MAX(C$3:C$602) - MIN(C$3:C$602)),0)</f>
        <v>0.4785994642078375</v>
      </c>
      <c r="K489">
        <f>IFERROR((D489-MIN(D$3:D1088))/(MAX(D$3:D$602) - MIN(D$3:D$602)),0)</f>
        <v>2.6106074042200451E-3</v>
      </c>
      <c r="L489">
        <f>IFERROR((E489-MIN(E$3:E1088))/(MAX(E$3:E$602) - MIN(E$3:E$602)),0)</f>
        <v>1.1256434302193293E-3</v>
      </c>
      <c r="M489">
        <f>IFERROR((F489-MIN(F$3:F1088))/(MAX(F$3:F$602) - MIN(F$3:F$602)),0)</f>
        <v>1.9451986916328812E-2</v>
      </c>
    </row>
    <row r="490" spans="1:13" x14ac:dyDescent="0.35">
      <c r="A490" t="s">
        <v>1</v>
      </c>
      <c r="B490">
        <v>92</v>
      </c>
      <c r="C490">
        <v>7701</v>
      </c>
      <c r="D490">
        <v>304.048</v>
      </c>
      <c r="E490">
        <v>144.227</v>
      </c>
      <c r="F490">
        <v>44.567</v>
      </c>
      <c r="H490" t="str">
        <f t="shared" si="7"/>
        <v>BFS_Recursive</v>
      </c>
      <c r="I490">
        <f>IFERROR((B490-MIN(B$3:B1089))/(MAX(B$3:B$602) - MIN(B$3:B$602)),0)</f>
        <v>1.9130038715554545E-2</v>
      </c>
      <c r="J490">
        <f>IFERROR((C490-MIN(C$3:C1089))/(MAX(C$3:C$602) - MIN(C$3:C$602)),0)</f>
        <v>0.4785994642078375</v>
      </c>
      <c r="K490">
        <f>IFERROR((D490-MIN(D$3:D1089))/(MAX(D$3:D$602) - MIN(D$3:D$602)),0)</f>
        <v>2.3963425857400598E-3</v>
      </c>
      <c r="L490">
        <f>IFERROR((E490-MIN(E$3:E1089))/(MAX(E$3:E$602) - MIN(E$3:E$602)),0)</f>
        <v>1.1670673596557602E-3</v>
      </c>
      <c r="M490">
        <f>IFERROR((F490-MIN(F$3:F1089))/(MAX(F$3:F$602) - MIN(F$3:F$602)),0)</f>
        <v>1.9451986916328812E-2</v>
      </c>
    </row>
    <row r="491" spans="1:13" x14ac:dyDescent="0.35">
      <c r="A491" t="s">
        <v>2</v>
      </c>
      <c r="B491">
        <v>2526</v>
      </c>
      <c r="C491">
        <v>8561</v>
      </c>
      <c r="D491">
        <v>4656.92</v>
      </c>
      <c r="E491">
        <v>5284.19</v>
      </c>
      <c r="F491">
        <v>1272.29</v>
      </c>
      <c r="H491" t="str">
        <f t="shared" si="7"/>
        <v>DFS_Iterative</v>
      </c>
      <c r="I491">
        <f>IFERROR((B491-MIN(B$3:B1090))/(MAX(B$3:B$602) - MIN(B$3:B$602)),0)</f>
        <v>0.57344568435436116</v>
      </c>
      <c r="J491">
        <f>IFERROR((C491-MIN(C$3:C1090))/(MAX(C$3:C$602) - MIN(C$3:C$602)),0)</f>
        <v>0.53217868045604633</v>
      </c>
      <c r="K491">
        <f>IFERROR((D491-MIN(D$3:D1090))/(MAX(D$3:D$602) - MIN(D$3:D$602)),0)</f>
        <v>3.7624570307991573E-2</v>
      </c>
      <c r="L491">
        <f>IFERROR((E491-MIN(E$3:E1090))/(MAX(E$3:E$602) - MIN(E$3:E$602)),0)</f>
        <v>4.364013031953326E-2</v>
      </c>
      <c r="M491">
        <f>IFERROR((F491-MIN(F$3:F1090))/(MAX(F$3:F$602) - MIN(F$3:F$602)),0)</f>
        <v>0.57859721256957874</v>
      </c>
    </row>
    <row r="492" spans="1:13" x14ac:dyDescent="0.35">
      <c r="A492" t="s">
        <v>3</v>
      </c>
      <c r="B492">
        <v>2526</v>
      </c>
      <c r="C492">
        <v>8561</v>
      </c>
      <c r="D492">
        <v>4687.5</v>
      </c>
      <c r="E492">
        <v>4095.27</v>
      </c>
      <c r="F492">
        <v>1272.29</v>
      </c>
      <c r="H492" t="str">
        <f t="shared" si="7"/>
        <v>DFS_Recursive</v>
      </c>
      <c r="I492">
        <f>IFERROR((B492-MIN(B$3:B1091))/(MAX(B$3:B$602) - MIN(B$3:B$602)),0)</f>
        <v>0.57344568435436116</v>
      </c>
      <c r="J492">
        <f>IFERROR((C492-MIN(C$3:C1091))/(MAX(C$3:C$602) - MIN(C$3:C$602)),0)</f>
        <v>0.53217868045604633</v>
      </c>
      <c r="K492">
        <f>IFERROR((D492-MIN(D$3:D1091))/(MAX(D$3:D$602) - MIN(D$3:D$602)),0)</f>
        <v>3.7872057301348246E-2</v>
      </c>
      <c r="L492">
        <f>IFERROR((E492-MIN(E$3:E1091))/(MAX(E$3:E$602) - MIN(E$3:E$602)),0)</f>
        <v>3.3815726133305163E-2</v>
      </c>
      <c r="M492">
        <f>IFERROR((F492-MIN(F$3:F1091))/(MAX(F$3:F$602) - MIN(F$3:F$602)),0)</f>
        <v>0.57859721256957874</v>
      </c>
    </row>
    <row r="493" spans="1:13" x14ac:dyDescent="0.35">
      <c r="A493" t="s">
        <v>4</v>
      </c>
      <c r="B493">
        <v>94</v>
      </c>
      <c r="C493">
        <v>11103</v>
      </c>
      <c r="D493">
        <v>62211.199999999997</v>
      </c>
      <c r="E493">
        <v>61506.7</v>
      </c>
      <c r="F493">
        <v>23.721</v>
      </c>
      <c r="H493" t="str">
        <f t="shared" si="7"/>
        <v>Dijkstra</v>
      </c>
      <c r="I493">
        <f>IFERROR((B493-MIN(B$3:B1092))/(MAX(B$3:B$602) - MIN(B$3:B$602)),0)</f>
        <v>1.958551582782965E-2</v>
      </c>
      <c r="J493">
        <f>IFERROR((C493-MIN(C$3:C1092))/(MAX(C$3:C$602) - MIN(C$3:C$602)),0)</f>
        <v>0.69054887545947297</v>
      </c>
      <c r="K493">
        <f>IFERROR((D493-MIN(D$3:D1092))/(MAX(D$3:D$602) - MIN(D$3:D$602)),0)</f>
        <v>0.50341710503683856</v>
      </c>
      <c r="L493">
        <f>IFERROR((E493-MIN(E$3:E1092))/(MAX(E$3:E$602) - MIN(E$3:E$602)),0)</f>
        <v>0.50822367051084261</v>
      </c>
      <c r="M493">
        <f>IFERROR((F493-MIN(F$3:F1092))/(MAX(F$3:F$602) - MIN(F$3:F$602)),0)</f>
        <v>9.9580364291524306E-3</v>
      </c>
    </row>
    <row r="494" spans="1:13" x14ac:dyDescent="0.35">
      <c r="A494" t="s">
        <v>5</v>
      </c>
      <c r="B494">
        <v>92</v>
      </c>
      <c r="C494">
        <v>243</v>
      </c>
      <c r="D494">
        <v>1281.5</v>
      </c>
      <c r="E494">
        <v>1072.82</v>
      </c>
      <c r="F494">
        <v>29.21</v>
      </c>
      <c r="H494" t="str">
        <f t="shared" si="7"/>
        <v>A*</v>
      </c>
      <c r="I494">
        <f>IFERROR((B494-MIN(B$3:B1093))/(MAX(B$3:B$602) - MIN(B$3:B$602)),0)</f>
        <v>1.9130038715554545E-2</v>
      </c>
      <c r="J494">
        <f>IFERROR((C494-MIN(C$3:C1093))/(MAX(C$3:C$602) - MIN(C$3:C$602)),0)</f>
        <v>1.3955516790231139E-2</v>
      </c>
      <c r="K494">
        <f>IFERROR((D494-MIN(D$3:D1093))/(MAX(D$3:D$602) - MIN(D$3:D$602)),0)</f>
        <v>1.0306959218521861E-2</v>
      </c>
      <c r="L494">
        <f>IFERROR((E494-MIN(E$3:E1093))/(MAX(E$3:E$602) - MIN(E$3:E$602)),0)</f>
        <v>8.8403111073445152E-3</v>
      </c>
      <c r="M494">
        <f>IFERROR((F494-MIN(F$3:F1093))/(MAX(F$3:F$602) - MIN(F$3:F$602)),0)</f>
        <v>1.2457906630827147E-2</v>
      </c>
    </row>
    <row r="495" spans="1:13" x14ac:dyDescent="0.35">
      <c r="A495" t="s">
        <v>0</v>
      </c>
      <c r="B495">
        <v>96</v>
      </c>
      <c r="C495">
        <v>7829</v>
      </c>
      <c r="D495">
        <v>365.49400000000003</v>
      </c>
      <c r="E495">
        <v>201.94200000000001</v>
      </c>
      <c r="F495">
        <v>50.054000000000002</v>
      </c>
      <c r="H495" t="str">
        <f t="shared" si="7"/>
        <v>BFS_Iterative</v>
      </c>
      <c r="I495">
        <f>IFERROR((B495-MIN(B$3:B1094))/(MAX(B$3:B$602) - MIN(B$3:B$602)),0)</f>
        <v>2.0040992940104758E-2</v>
      </c>
      <c r="J495">
        <f>IFERROR((C495-MIN(C$3:C1094))/(MAX(C$3:C$602) - MIN(C$3:C$602)),0)</f>
        <v>0.48657404523082676</v>
      </c>
      <c r="K495">
        <f>IFERROR((D495-MIN(D$3:D1094))/(MAX(D$3:D$602) - MIN(D$3:D$602)),0)</f>
        <v>2.893631199009981E-3</v>
      </c>
      <c r="L495">
        <f>IFERROR((E495-MIN(E$3:E1094))/(MAX(E$3:E$602) - MIN(E$3:E$602)),0)</f>
        <v>1.6439837944101214E-3</v>
      </c>
      <c r="M495">
        <f>IFERROR((F495-MIN(F$3:F1094))/(MAX(F$3:F$602) - MIN(F$3:F$602)),0)</f>
        <v>2.1950946252562949E-2</v>
      </c>
    </row>
    <row r="496" spans="1:13" x14ac:dyDescent="0.35">
      <c r="A496" t="s">
        <v>1</v>
      </c>
      <c r="B496">
        <v>96</v>
      </c>
      <c r="C496">
        <v>7829</v>
      </c>
      <c r="D496">
        <v>352.24099999999999</v>
      </c>
      <c r="E496">
        <v>207.80799999999999</v>
      </c>
      <c r="F496">
        <v>50.054000000000002</v>
      </c>
      <c r="H496" t="str">
        <f t="shared" si="7"/>
        <v>BFS_Recursive</v>
      </c>
      <c r="I496">
        <f>IFERROR((B496-MIN(B$3:B1095))/(MAX(B$3:B$602) - MIN(B$3:B$602)),0)</f>
        <v>2.0040992940104758E-2</v>
      </c>
      <c r="J496">
        <f>IFERROR((C496-MIN(C$3:C1095))/(MAX(C$3:C$602) - MIN(C$3:C$602)),0)</f>
        <v>0.48657404523082676</v>
      </c>
      <c r="K496">
        <f>IFERROR((D496-MIN(D$3:D1095))/(MAX(D$3:D$602) - MIN(D$3:D$602)),0)</f>
        <v>2.7863733467223418E-3</v>
      </c>
      <c r="L496">
        <f>IFERROR((E496-MIN(E$3:E1095))/(MAX(E$3:E$602) - MIN(E$3:E$602)),0)</f>
        <v>1.6924563198587755E-3</v>
      </c>
      <c r="M496">
        <f>IFERROR((F496-MIN(F$3:F1095))/(MAX(F$3:F$602) - MIN(F$3:F$602)),0)</f>
        <v>2.1950946252562949E-2</v>
      </c>
    </row>
    <row r="497" spans="1:13" x14ac:dyDescent="0.35">
      <c r="A497" t="s">
        <v>2</v>
      </c>
      <c r="B497">
        <v>3790</v>
      </c>
      <c r="C497">
        <v>8273</v>
      </c>
      <c r="D497">
        <v>2717.24</v>
      </c>
      <c r="E497">
        <v>6126.33</v>
      </c>
      <c r="F497">
        <v>1927.68</v>
      </c>
      <c r="H497" t="str">
        <f t="shared" si="7"/>
        <v>DFS_Iterative</v>
      </c>
      <c r="I497">
        <f>IFERROR((B497-MIN(B$3:B1096))/(MAX(B$3:B$602) - MIN(B$3:B$602)),0)</f>
        <v>0.86130721931222953</v>
      </c>
      <c r="J497">
        <f>IFERROR((C497-MIN(C$3:C1096))/(MAX(C$3:C$602) - MIN(C$3:C$602)),0)</f>
        <v>0.51423587315432062</v>
      </c>
      <c r="K497">
        <f>IFERROR((D497-MIN(D$3:D1096))/(MAX(D$3:D$602) - MIN(D$3:D$602)),0)</f>
        <v>2.1926546394516327E-2</v>
      </c>
      <c r="L497">
        <f>IFERROR((E497-MIN(E$3:E1096))/(MAX(E$3:E$602) - MIN(E$3:E$602)),0)</f>
        <v>5.059898687959629E-2</v>
      </c>
      <c r="M497">
        <f>IFERROR((F497-MIN(F$3:F1096))/(MAX(F$3:F$602) - MIN(F$3:F$602)),0)</f>
        <v>0.87708326312078899</v>
      </c>
    </row>
    <row r="498" spans="1:13" x14ac:dyDescent="0.35">
      <c r="A498" t="s">
        <v>3</v>
      </c>
      <c r="B498">
        <v>3790</v>
      </c>
      <c r="C498">
        <v>8273</v>
      </c>
      <c r="D498">
        <v>2723.6</v>
      </c>
      <c r="E498">
        <v>6105.85</v>
      </c>
      <c r="F498">
        <v>1927.68</v>
      </c>
      <c r="H498" t="str">
        <f t="shared" si="7"/>
        <v>DFS_Recursive</v>
      </c>
      <c r="I498">
        <f>IFERROR((B498-MIN(B$3:B1097))/(MAX(B$3:B$602) - MIN(B$3:B$602)),0)</f>
        <v>0.86130721931222953</v>
      </c>
      <c r="J498">
        <f>IFERROR((C498-MIN(C$3:C1097))/(MAX(C$3:C$602) - MIN(C$3:C$602)),0)</f>
        <v>0.51423587315432062</v>
      </c>
      <c r="K498">
        <f>IFERROR((D498-MIN(D$3:D1097))/(MAX(D$3:D$602) - MIN(D$3:D$602)),0)</f>
        <v>2.1978018509550615E-2</v>
      </c>
      <c r="L498">
        <f>IFERROR((E498-MIN(E$3:E1097))/(MAX(E$3:E$602) - MIN(E$3:E$602)),0)</f>
        <v>5.0429754468892508E-2</v>
      </c>
      <c r="M498">
        <f>IFERROR((F498-MIN(F$3:F1097))/(MAX(F$3:F$602) - MIN(F$3:F$602)),0)</f>
        <v>0.87708326312078899</v>
      </c>
    </row>
    <row r="499" spans="1:13" x14ac:dyDescent="0.35">
      <c r="A499" t="s">
        <v>4</v>
      </c>
      <c r="B499">
        <v>112</v>
      </c>
      <c r="C499">
        <v>13529</v>
      </c>
      <c r="D499">
        <v>91279.2</v>
      </c>
      <c r="E499">
        <v>90281</v>
      </c>
      <c r="F499">
        <v>27.007000000000001</v>
      </c>
      <c r="H499" t="str">
        <f t="shared" si="7"/>
        <v>Dijkstra</v>
      </c>
      <c r="I499">
        <f>IFERROR((B499-MIN(B$3:B1098))/(MAX(B$3:B$602) - MIN(B$3:B$602)),0)</f>
        <v>2.3684809838305624E-2</v>
      </c>
      <c r="J499">
        <f>IFERROR((C499-MIN(C$3:C1098))/(MAX(C$3:C$602) - MIN(C$3:C$602)),0)</f>
        <v>0.84169210641081549</v>
      </c>
      <c r="K499">
        <f>IFERROR((D499-MIN(D$3:D1098))/(MAX(D$3:D$602) - MIN(D$3:D$602)),0)</f>
        <v>0.73866733142309737</v>
      </c>
      <c r="L499">
        <f>IFERROR((E499-MIN(E$3:E1098))/(MAX(E$3:E$602) - MIN(E$3:E$602)),0)</f>
        <v>0.74599438121953898</v>
      </c>
      <c r="M499">
        <f>IFERROR((F499-MIN(F$3:F1098))/(MAX(F$3:F$602) - MIN(F$3:F$602)),0)</f>
        <v>1.1454588348027111E-2</v>
      </c>
    </row>
    <row r="500" spans="1:13" x14ac:dyDescent="0.35">
      <c r="A500" t="s">
        <v>5</v>
      </c>
      <c r="B500">
        <v>96</v>
      </c>
      <c r="C500">
        <v>258</v>
      </c>
      <c r="D500">
        <v>1897.99</v>
      </c>
      <c r="E500">
        <v>1623.07</v>
      </c>
      <c r="F500">
        <v>34.475000000000001</v>
      </c>
      <c r="H500" t="str">
        <f t="shared" si="7"/>
        <v>A*</v>
      </c>
      <c r="I500">
        <f>IFERROR((B500-MIN(B$3:B1099))/(MAX(B$3:B$602) - MIN(B$3:B$602)),0)</f>
        <v>2.0040992940104758E-2</v>
      </c>
      <c r="J500">
        <f>IFERROR((C500-MIN(C$3:C1099))/(MAX(C$3:C$602) - MIN(C$3:C$602)),0)</f>
        <v>1.4890038003862687E-2</v>
      </c>
      <c r="K500">
        <f>IFERROR((D500-MIN(D$3:D1099))/(MAX(D$3:D$602) - MIN(D$3:D$602)),0)</f>
        <v>1.5296274343912831E-2</v>
      </c>
      <c r="L500">
        <f>IFERROR((E500-MIN(E$3:E1099))/(MAX(E$3:E$602) - MIN(E$3:E$602)),0)</f>
        <v>1.3387192649813322E-2</v>
      </c>
      <c r="M500">
        <f>IFERROR((F500-MIN(F$3:F1099))/(MAX(F$3:F$602) - MIN(F$3:F$602)),0)</f>
        <v>1.4855759903156787E-2</v>
      </c>
    </row>
    <row r="501" spans="1:13" x14ac:dyDescent="0.35">
      <c r="A501" t="s">
        <v>0</v>
      </c>
      <c r="B501">
        <v>60</v>
      </c>
      <c r="C501">
        <v>3001</v>
      </c>
      <c r="D501">
        <v>123.881</v>
      </c>
      <c r="E501">
        <v>65.158000000000001</v>
      </c>
      <c r="F501">
        <v>30.905999999999999</v>
      </c>
      <c r="H501" t="str">
        <f t="shared" si="7"/>
        <v>BFS_Iterative</v>
      </c>
      <c r="I501">
        <f>IFERROR((B501-MIN(B$3:B1100))/(MAX(B$3:B$602) - MIN(B$3:B$602)),0)</f>
        <v>1.1842404919152812E-2</v>
      </c>
      <c r="J501">
        <f>IFERROR((C501-MIN(C$3:C1100))/(MAX(C$3:C$602) - MIN(C$3:C$602)),0)</f>
        <v>0.18578281726995202</v>
      </c>
      <c r="K501">
        <f>IFERROR((D501-MIN(D$3:D1100))/(MAX(D$3:D$602) - MIN(D$3:D$602)),0)</f>
        <v>9.3823306539696509E-4</v>
      </c>
      <c r="L501">
        <f>IFERROR((E501-MIN(E$3:E1100))/(MAX(E$3:E$602) - MIN(E$3:E$602)),0)</f>
        <v>5.1369638885800256E-4</v>
      </c>
      <c r="M501">
        <f>IFERROR((F501-MIN(F$3:F1100))/(MAX(F$3:F$602) - MIN(F$3:F$602)),0)</f>
        <v>1.3230320524439886E-2</v>
      </c>
    </row>
    <row r="502" spans="1:13" x14ac:dyDescent="0.35">
      <c r="A502" t="s">
        <v>1</v>
      </c>
      <c r="B502">
        <v>60</v>
      </c>
      <c r="C502">
        <v>3001</v>
      </c>
      <c r="D502">
        <v>122.962</v>
      </c>
      <c r="E502">
        <v>67.081000000000003</v>
      </c>
      <c r="F502">
        <v>30.905999999999999</v>
      </c>
      <c r="H502" t="str">
        <f t="shared" si="7"/>
        <v>BFS_Recursive</v>
      </c>
      <c r="I502">
        <f>IFERROR((B502-MIN(B$3:B1101))/(MAX(B$3:B$602) - MIN(B$3:B$602)),0)</f>
        <v>1.1842404919152812E-2</v>
      </c>
      <c r="J502">
        <f>IFERROR((C502-MIN(C$3:C1101))/(MAX(C$3:C$602) - MIN(C$3:C$602)),0)</f>
        <v>0.18578281726995202</v>
      </c>
      <c r="K502">
        <f>IFERROR((D502-MIN(D$3:D1101))/(MAX(D$3:D$602) - MIN(D$3:D$602)),0)</f>
        <v>9.3079550663650791E-4</v>
      </c>
      <c r="L502">
        <f>IFERROR((E502-MIN(E$3:E1101))/(MAX(E$3:E$602) - MIN(E$3:E$602)),0)</f>
        <v>5.2958671726539462E-4</v>
      </c>
      <c r="M502">
        <f>IFERROR((F502-MIN(F$3:F1101))/(MAX(F$3:F$602) - MIN(F$3:F$602)),0)</f>
        <v>1.3230320524439886E-2</v>
      </c>
    </row>
    <row r="503" spans="1:13" x14ac:dyDescent="0.35">
      <c r="A503" t="s">
        <v>2</v>
      </c>
      <c r="B503">
        <v>146</v>
      </c>
      <c r="C503">
        <v>10000</v>
      </c>
      <c r="D503">
        <v>266.80099999999999</v>
      </c>
      <c r="E503">
        <v>259.08</v>
      </c>
      <c r="F503">
        <v>74.040000000000006</v>
      </c>
      <c r="H503" t="str">
        <f t="shared" si="7"/>
        <v>DFS_Iterative</v>
      </c>
      <c r="I503">
        <f>IFERROR((B503-MIN(B$3:B1102))/(MAX(B$3:B$602) - MIN(B$3:B$602)),0)</f>
        <v>3.1427920746982467E-2</v>
      </c>
      <c r="J503">
        <f>IFERROR((C503-MIN(C$3:C1102))/(MAX(C$3:C$602) - MIN(C$3:C$602)),0)</f>
        <v>0.62183041555043295</v>
      </c>
      <c r="K503">
        <f>IFERROR((D503-MIN(D$3:D1102))/(MAX(D$3:D$602) - MIN(D$3:D$602)),0)</f>
        <v>2.0948988956957159E-3</v>
      </c>
      <c r="L503">
        <f>IFERROR((E503-MIN(E$3:E1102))/(MAX(E$3:E$602) - MIN(E$3:E$602)),0)</f>
        <v>2.1161323043121343E-3</v>
      </c>
      <c r="M503">
        <f>IFERROR((F503-MIN(F$3:F1102))/(MAX(F$3:F$602) - MIN(F$3:F$602)),0)</f>
        <v>3.2874955481451598E-2</v>
      </c>
    </row>
    <row r="504" spans="1:13" x14ac:dyDescent="0.35">
      <c r="A504" t="s">
        <v>3</v>
      </c>
      <c r="B504">
        <v>146</v>
      </c>
      <c r="C504">
        <v>10000</v>
      </c>
      <c r="D504">
        <v>272.53800000000001</v>
      </c>
      <c r="E504">
        <v>263.29700000000003</v>
      </c>
      <c r="F504">
        <v>74.040000000000006</v>
      </c>
      <c r="H504" t="str">
        <f t="shared" si="7"/>
        <v>DFS_Recursive</v>
      </c>
      <c r="I504">
        <f>IFERROR((B504-MIN(B$3:B1103))/(MAX(B$3:B$602) - MIN(B$3:B$602)),0)</f>
        <v>3.1427920746982467E-2</v>
      </c>
      <c r="J504">
        <f>IFERROR((C504-MIN(C$3:C1103))/(MAX(C$3:C$602) - MIN(C$3:C$602)),0)</f>
        <v>0.62183041555043295</v>
      </c>
      <c r="K504">
        <f>IFERROR((D504-MIN(D$3:D1103))/(MAX(D$3:D$602) - MIN(D$3:D$602)),0)</f>
        <v>2.1413290095245994E-3</v>
      </c>
      <c r="L504">
        <f>IFERROR((E504-MIN(E$3:E1103))/(MAX(E$3:E$602) - MIN(E$3:E$602)),0)</f>
        <v>2.1509786459106639E-3</v>
      </c>
      <c r="M504">
        <f>IFERROR((F504-MIN(F$3:F1103))/(MAX(F$3:F$602) - MIN(F$3:F$602)),0)</f>
        <v>3.2874955481451598E-2</v>
      </c>
    </row>
    <row r="505" spans="1:13" x14ac:dyDescent="0.35">
      <c r="A505" t="s">
        <v>4</v>
      </c>
      <c r="B505">
        <v>84</v>
      </c>
      <c r="C505">
        <v>6513</v>
      </c>
      <c r="D505">
        <v>24080.2</v>
      </c>
      <c r="E505">
        <v>23932.1</v>
      </c>
      <c r="F505">
        <v>21.196999999999999</v>
      </c>
      <c r="H505" t="str">
        <f t="shared" si="7"/>
        <v>Dijkstra</v>
      </c>
      <c r="I505">
        <f>IFERROR((B505-MIN(B$3:B1104))/(MAX(B$3:B$602) - MIN(B$3:B$602)),0)</f>
        <v>1.730813026645411E-2</v>
      </c>
      <c r="J505">
        <f>IFERROR((C505-MIN(C$3:C1104))/(MAX(C$3:C$602) - MIN(C$3:C$602)),0)</f>
        <v>0.40458538408821881</v>
      </c>
      <c r="K505">
        <f>IFERROR((D505-MIN(D$3:D1104))/(MAX(D$3:D$602) - MIN(D$3:D$602)),0)</f>
        <v>0.19481911472672325</v>
      </c>
      <c r="L505">
        <f>IFERROR((E505-MIN(E$3:E1104))/(MAX(E$3:E$602) - MIN(E$3:E$602)),0)</f>
        <v>0.19773342933746965</v>
      </c>
      <c r="M505">
        <f>IFERROR((F505-MIN(F$3:F1104))/(MAX(F$3:F$602) - MIN(F$3:F$602)),0)</f>
        <v>8.8085242431391337E-3</v>
      </c>
    </row>
    <row r="506" spans="1:13" x14ac:dyDescent="0.35">
      <c r="A506" t="s">
        <v>5</v>
      </c>
      <c r="B506">
        <v>60</v>
      </c>
      <c r="C506">
        <v>179</v>
      </c>
      <c r="D506">
        <v>604.66600000000005</v>
      </c>
      <c r="E506">
        <v>530.37800000000004</v>
      </c>
      <c r="F506">
        <v>33.962000000000003</v>
      </c>
      <c r="H506" t="str">
        <f t="shared" si="7"/>
        <v>A*</v>
      </c>
      <c r="I506">
        <f>IFERROR((B506-MIN(B$3:B1105))/(MAX(B$3:B$602) - MIN(B$3:B$602)),0)</f>
        <v>1.1842404919152812E-2</v>
      </c>
      <c r="J506">
        <f>IFERROR((C506-MIN(C$3:C1105))/(MAX(C$3:C$602) - MIN(C$3:C$602)),0)</f>
        <v>9.9682262787365271E-3</v>
      </c>
      <c r="K506">
        <f>IFERROR((D506-MIN(D$3:D1105))/(MAX(D$3:D$602) - MIN(D$3:D$602)),0)</f>
        <v>4.8292740758936427E-3</v>
      </c>
      <c r="L506">
        <f>IFERROR((E506-MIN(E$3:E1105))/(MAX(E$3:E$602) - MIN(E$3:E$602)),0)</f>
        <v>4.3579494214565284E-3</v>
      </c>
      <c r="M506">
        <f>IFERROR((F506-MIN(F$3:F1105))/(MAX(F$3:F$602) - MIN(F$3:F$602)),0)</f>
        <v>1.4622122917647746E-2</v>
      </c>
    </row>
    <row r="507" spans="1:13" x14ac:dyDescent="0.35">
      <c r="A507" t="s">
        <v>0</v>
      </c>
      <c r="B507">
        <v>98</v>
      </c>
      <c r="C507">
        <v>7692</v>
      </c>
      <c r="D507">
        <v>258.15800000000002</v>
      </c>
      <c r="E507">
        <v>100.93</v>
      </c>
      <c r="F507">
        <v>50.055999999999997</v>
      </c>
      <c r="H507" t="str">
        <f t="shared" si="7"/>
        <v>BFS_Iterative</v>
      </c>
      <c r="I507">
        <f>IFERROR((B507-MIN(B$3:B1106))/(MAX(B$3:B$602) - MIN(B$3:B$602)),0)</f>
        <v>2.0496470052379867E-2</v>
      </c>
      <c r="J507">
        <f>IFERROR((C507-MIN(C$3:C1106))/(MAX(C$3:C$602) - MIN(C$3:C$602)),0)</f>
        <v>0.47803875147965857</v>
      </c>
      <c r="K507">
        <f>IFERROR((D507-MIN(D$3:D1106))/(MAX(D$3:D$602) - MIN(D$3:D$602)),0)</f>
        <v>2.0249502337080865E-3</v>
      </c>
      <c r="L507">
        <f>IFERROR((E507-MIN(E$3:E1106))/(MAX(E$3:E$602) - MIN(E$3:E$602)),0)</f>
        <v>8.0929120310097242E-4</v>
      </c>
      <c r="M507">
        <f>IFERROR((F507-MIN(F$3:F1106))/(MAX(F$3:F$602) - MIN(F$3:F$602)),0)</f>
        <v>2.1951857118003529E-2</v>
      </c>
    </row>
    <row r="508" spans="1:13" x14ac:dyDescent="0.35">
      <c r="A508" t="s">
        <v>1</v>
      </c>
      <c r="B508">
        <v>98</v>
      </c>
      <c r="C508">
        <v>7692</v>
      </c>
      <c r="D508">
        <v>249.816</v>
      </c>
      <c r="E508">
        <v>102.97799999999999</v>
      </c>
      <c r="F508">
        <v>50.055999999999997</v>
      </c>
      <c r="H508" t="str">
        <f t="shared" si="7"/>
        <v>BFS_Recursive</v>
      </c>
      <c r="I508">
        <f>IFERROR((B508-MIN(B$3:B1107))/(MAX(B$3:B$602) - MIN(B$3:B$602)),0)</f>
        <v>2.0496470052379867E-2</v>
      </c>
      <c r="J508">
        <f>IFERROR((C508-MIN(C$3:C1107))/(MAX(C$3:C$602) - MIN(C$3:C$602)),0)</f>
        <v>0.47803875147965857</v>
      </c>
      <c r="K508">
        <f>IFERROR((D508-MIN(D$3:D1107))/(MAX(D$3:D$602) - MIN(D$3:D$602)),0)</f>
        <v>1.9574375947747518E-3</v>
      </c>
      <c r="L508">
        <f>IFERROR((E508-MIN(E$3:E1107))/(MAX(E$3:E$602) - MIN(E$3:E$602)),0)</f>
        <v>8.2621444417135142E-4</v>
      </c>
      <c r="M508">
        <f>IFERROR((F508-MIN(F$3:F1107))/(MAX(F$3:F$602) - MIN(F$3:F$602)),0)</f>
        <v>2.1951857118003529E-2</v>
      </c>
    </row>
    <row r="509" spans="1:13" x14ac:dyDescent="0.35">
      <c r="A509" t="s">
        <v>2</v>
      </c>
      <c r="B509">
        <v>3122</v>
      </c>
      <c r="C509">
        <v>9057</v>
      </c>
      <c r="D509">
        <v>4697.13</v>
      </c>
      <c r="E509">
        <v>4863.6499999999996</v>
      </c>
      <c r="F509">
        <v>1576.26</v>
      </c>
      <c r="H509" t="str">
        <f t="shared" si="7"/>
        <v>DFS_Iterative</v>
      </c>
      <c r="I509">
        <f>IFERROR((B509-MIN(B$3:B1108))/(MAX(B$3:B$602) - MIN(B$3:B$602)),0)</f>
        <v>0.70917786381234338</v>
      </c>
      <c r="J509">
        <f>IFERROR((C509-MIN(C$3:C1108))/(MAX(C$3:C$602) - MIN(C$3:C$602)),0)</f>
        <v>0.56308018192012954</v>
      </c>
      <c r="K509">
        <f>IFERROR((D509-MIN(D$3:D1108))/(MAX(D$3:D$602) - MIN(D$3:D$602)),0)</f>
        <v>3.7949993852886013E-2</v>
      </c>
      <c r="L509">
        <f>IFERROR((E509-MIN(E$3:E1108))/(MAX(E$3:E$602) - MIN(E$3:E$602)),0)</f>
        <v>4.0165081589192811E-2</v>
      </c>
      <c r="M509">
        <f>IFERROR((F509-MIN(F$3:F1108))/(MAX(F$3:F$602) - MIN(F$3:F$602)),0)</f>
        <v>0.71703509655629105</v>
      </c>
    </row>
    <row r="510" spans="1:13" x14ac:dyDescent="0.35">
      <c r="A510" t="s">
        <v>3</v>
      </c>
      <c r="B510">
        <v>3122</v>
      </c>
      <c r="C510">
        <v>9057</v>
      </c>
      <c r="D510">
        <v>4712.08</v>
      </c>
      <c r="E510">
        <v>4872.2</v>
      </c>
      <c r="F510">
        <v>1576.26</v>
      </c>
      <c r="H510" t="str">
        <f t="shared" si="7"/>
        <v>DFS_Recursive</v>
      </c>
      <c r="I510">
        <f>IFERROR((B510-MIN(B$3:B1109))/(MAX(B$3:B$602) - MIN(B$3:B$602)),0)</f>
        <v>0.70917786381234338</v>
      </c>
      <c r="J510">
        <f>IFERROR((C510-MIN(C$3:C1109))/(MAX(C$3:C$602) - MIN(C$3:C$602)),0)</f>
        <v>0.56308018192012954</v>
      </c>
      <c r="K510">
        <f>IFERROR((D510-MIN(D$3:D1109))/(MAX(D$3:D$602) - MIN(D$3:D$602)),0)</f>
        <v>3.8070985695615976E-2</v>
      </c>
      <c r="L510">
        <f>IFERROR((E510-MIN(E$3:E1109))/(MAX(E$3:E$602) - MIN(E$3:E$602)),0)</f>
        <v>4.0235732815341124E-2</v>
      </c>
      <c r="M510">
        <f>IFERROR((F510-MIN(F$3:F1109))/(MAX(F$3:F$602) - MIN(F$3:F$602)),0)</f>
        <v>0.71703509655629105</v>
      </c>
    </row>
    <row r="511" spans="1:13" x14ac:dyDescent="0.35">
      <c r="A511" t="s">
        <v>4</v>
      </c>
      <c r="B511">
        <v>110</v>
      </c>
      <c r="C511">
        <v>11590</v>
      </c>
      <c r="D511">
        <v>65193.9</v>
      </c>
      <c r="E511">
        <v>66177.8</v>
      </c>
      <c r="F511">
        <v>25.655000000000001</v>
      </c>
      <c r="H511" t="str">
        <f t="shared" si="7"/>
        <v>Dijkstra</v>
      </c>
      <c r="I511">
        <f>IFERROR((B511-MIN(B$3:B1110))/(MAX(B$3:B$602) - MIN(B$3:B$602)),0)</f>
        <v>2.3229332726030515E-2</v>
      </c>
      <c r="J511">
        <f>IFERROR((C511-MIN(C$3:C1110))/(MAX(C$3:C$602) - MIN(C$3:C$602)),0)</f>
        <v>0.72088966419537726</v>
      </c>
      <c r="K511">
        <f>IFERROR((D511-MIN(D$3:D1110))/(MAX(D$3:D$602) - MIN(D$3:D$602)),0)</f>
        <v>0.52755639395393972</v>
      </c>
      <c r="L511">
        <f>IFERROR((E511-MIN(E$3:E1110))/(MAX(E$3:E$602) - MIN(E$3:E$602)),0)</f>
        <v>0.54682237723147153</v>
      </c>
      <c r="M511">
        <f>IFERROR((F511-MIN(F$3:F1110))/(MAX(F$3:F$602) - MIN(F$3:F$602)),0)</f>
        <v>1.0838843310194315E-2</v>
      </c>
    </row>
    <row r="512" spans="1:13" x14ac:dyDescent="0.35">
      <c r="A512" t="s">
        <v>5</v>
      </c>
      <c r="B512">
        <v>98</v>
      </c>
      <c r="C512">
        <v>261</v>
      </c>
      <c r="D512">
        <v>1205.33</v>
      </c>
      <c r="E512">
        <v>1022.85</v>
      </c>
      <c r="F512">
        <v>33.136000000000003</v>
      </c>
      <c r="H512" t="str">
        <f t="shared" si="7"/>
        <v>A*</v>
      </c>
      <c r="I512">
        <f>IFERROR((B512-MIN(B$3:B1111))/(MAX(B$3:B$602) - MIN(B$3:B$602)),0)</f>
        <v>2.0496470052379867E-2</v>
      </c>
      <c r="J512">
        <f>IFERROR((C512-MIN(C$3:C1111))/(MAX(C$3:C$602) - MIN(C$3:C$602)),0)</f>
        <v>1.5076942246588997E-2</v>
      </c>
      <c r="K512">
        <f>IFERROR((D512-MIN(D$3:D1111))/(MAX(D$3:D$602) - MIN(D$3:D$602)),0)</f>
        <v>9.6905078030876616E-3</v>
      </c>
      <c r="L512">
        <f>IFERROR((E512-MIN(E$3:E1111))/(MAX(E$3:E$602) - MIN(E$3:E$602)),0)</f>
        <v>8.4273939411888283E-3</v>
      </c>
      <c r="M512">
        <f>IFERROR((F512-MIN(F$3:F1111))/(MAX(F$3:F$602) - MIN(F$3:F$602)),0)</f>
        <v>1.4245935490687768E-2</v>
      </c>
    </row>
    <row r="513" spans="1:13" x14ac:dyDescent="0.35">
      <c r="A513" t="s">
        <v>0</v>
      </c>
      <c r="B513">
        <v>63</v>
      </c>
      <c r="C513">
        <v>7127</v>
      </c>
      <c r="D513">
        <v>184.07400000000001</v>
      </c>
      <c r="E513">
        <v>95.989000000000004</v>
      </c>
      <c r="F513">
        <v>30.635999999999999</v>
      </c>
      <c r="H513" t="str">
        <f t="shared" si="7"/>
        <v>BFS_Iterative</v>
      </c>
      <c r="I513">
        <f>IFERROR((B513-MIN(B$3:B1112))/(MAX(B$3:B$602) - MIN(B$3:B$602)),0)</f>
        <v>1.2525620587565475E-2</v>
      </c>
      <c r="J513">
        <f>IFERROR((C513-MIN(C$3:C1112))/(MAX(C$3:C$602) - MIN(C$3:C$602)),0)</f>
        <v>0.44283845243287023</v>
      </c>
      <c r="K513">
        <f>IFERROR((D513-MIN(D$3:D1112))/(MAX(D$3:D$602) - MIN(D$3:D$602)),0)</f>
        <v>1.4253810245571439E-3</v>
      </c>
      <c r="L513">
        <f>IFERROR((E513-MIN(E$3:E1112))/(MAX(E$3:E$602) - MIN(E$3:E$602)),0)</f>
        <v>7.6846223135842192E-4</v>
      </c>
      <c r="M513">
        <f>IFERROR((F513-MIN(F$3:F1112))/(MAX(F$3:F$602) - MIN(F$3:F$602)),0)</f>
        <v>1.3107353689961443E-2</v>
      </c>
    </row>
    <row r="514" spans="1:13" x14ac:dyDescent="0.35">
      <c r="A514" t="s">
        <v>1</v>
      </c>
      <c r="B514">
        <v>63</v>
      </c>
      <c r="C514">
        <v>7127</v>
      </c>
      <c r="D514">
        <v>175.85499999999999</v>
      </c>
      <c r="E514">
        <v>75.040999999999997</v>
      </c>
      <c r="F514">
        <v>30.635999999999999</v>
      </c>
      <c r="H514" t="str">
        <f t="shared" si="7"/>
        <v>BFS_Recursive</v>
      </c>
      <c r="I514">
        <f>IFERROR((B514-MIN(B$3:B1113))/(MAX(B$3:B$602) - MIN(B$3:B$602)),0)</f>
        <v>1.2525620587565475E-2</v>
      </c>
      <c r="J514">
        <f>IFERROR((C514-MIN(C$3:C1113))/(MAX(C$3:C$602) - MIN(C$3:C$602)),0)</f>
        <v>0.44283845243287023</v>
      </c>
      <c r="K514">
        <f>IFERROR((D514-MIN(D$3:D1113))/(MAX(D$3:D$602) - MIN(D$3:D$602)),0)</f>
        <v>1.3588638369051325E-3</v>
      </c>
      <c r="L514">
        <f>IFERROR((E514-MIN(E$3:E1113))/(MAX(E$3:E$602) - MIN(E$3:E$602)),0)</f>
        <v>5.9536259564440717E-4</v>
      </c>
      <c r="M514">
        <f>IFERROR((F514-MIN(F$3:F1113))/(MAX(F$3:F$602) - MIN(F$3:F$602)),0)</f>
        <v>1.3107353689961443E-2</v>
      </c>
    </row>
    <row r="515" spans="1:13" x14ac:dyDescent="0.35">
      <c r="A515" t="s">
        <v>2</v>
      </c>
      <c r="B515">
        <v>1647</v>
      </c>
      <c r="C515">
        <v>5689</v>
      </c>
      <c r="D515">
        <v>8237.17</v>
      </c>
      <c r="E515">
        <v>2769.06</v>
      </c>
      <c r="F515">
        <v>814.34400000000005</v>
      </c>
      <c r="H515" t="str">
        <f t="shared" si="7"/>
        <v>DFS_Iterative</v>
      </c>
      <c r="I515">
        <f>IFERROR((B515-MIN(B$3:B1114))/(MAX(B$3:B$602) - MIN(B$3:B$602)),0)</f>
        <v>0.37326349350945115</v>
      </c>
      <c r="J515">
        <f>IFERROR((C515-MIN(C$3:C1114))/(MAX(C$3:C$602) - MIN(C$3:C$602)),0)</f>
        <v>0.35324901875272569</v>
      </c>
      <c r="K515">
        <f>IFERROR((D515-MIN(D$3:D1114))/(MAX(D$3:D$602) - MIN(D$3:D$602)),0)</f>
        <v>6.659989103935951E-2</v>
      </c>
      <c r="L515">
        <f>IFERROR((E515-MIN(E$3:E1114))/(MAX(E$3:E$602) - MIN(E$3:E$602)),0)</f>
        <v>2.2856853311065167E-2</v>
      </c>
      <c r="M515">
        <f>IFERROR((F515-MIN(F$3:F1114))/(MAX(F$3:F$602) - MIN(F$3:F$602)),0)</f>
        <v>0.37003362004341189</v>
      </c>
    </row>
    <row r="516" spans="1:13" x14ac:dyDescent="0.35">
      <c r="A516" t="s">
        <v>3</v>
      </c>
      <c r="B516">
        <v>1647</v>
      </c>
      <c r="C516">
        <v>5689</v>
      </c>
      <c r="D516">
        <v>8200.01</v>
      </c>
      <c r="E516">
        <v>2686.8</v>
      </c>
      <c r="F516">
        <v>814.34400000000005</v>
      </c>
      <c r="H516" t="str">
        <f t="shared" ref="H516:H579" si="8">A516</f>
        <v>DFS_Recursive</v>
      </c>
      <c r="I516">
        <f>IFERROR((B516-MIN(B$3:B1115))/(MAX(B$3:B$602) - MIN(B$3:B$602)),0)</f>
        <v>0.37326349350945115</v>
      </c>
      <c r="J516">
        <f>IFERROR((C516-MIN(C$3:C1115))/(MAX(C$3:C$602) - MIN(C$3:C$602)),0)</f>
        <v>0.35324901875272569</v>
      </c>
      <c r="K516">
        <f>IFERROR((D516-MIN(D$3:D1115))/(MAX(D$3:D$602) - MIN(D$3:D$602)),0)</f>
        <v>6.6299151449001961E-2</v>
      </c>
      <c r="L516">
        <f>IFERROR((E516-MIN(E$3:E1115))/(MAX(E$3:E$602) - MIN(E$3:E$602)),0)</f>
        <v>2.2177114145806677E-2</v>
      </c>
      <c r="M516">
        <f>IFERROR((F516-MIN(F$3:F1115))/(MAX(F$3:F$602) - MIN(F$3:F$602)),0)</f>
        <v>0.37003362004341189</v>
      </c>
    </row>
    <row r="517" spans="1:13" x14ac:dyDescent="0.35">
      <c r="A517" t="s">
        <v>4</v>
      </c>
      <c r="B517">
        <v>63</v>
      </c>
      <c r="C517">
        <v>9846</v>
      </c>
      <c r="D517">
        <v>52958.5</v>
      </c>
      <c r="E517">
        <v>52761.8</v>
      </c>
      <c r="F517">
        <v>15.622</v>
      </c>
      <c r="H517" t="str">
        <f t="shared" si="8"/>
        <v>Dijkstra</v>
      </c>
      <c r="I517">
        <f>IFERROR((B517-MIN(B$3:B1116))/(MAX(B$3:B$602) - MIN(B$3:B$602)),0)</f>
        <v>1.2525620587565475E-2</v>
      </c>
      <c r="J517">
        <f>IFERROR((C517-MIN(C$3:C1116))/(MAX(C$3:C$602) - MIN(C$3:C$602)),0)</f>
        <v>0.6122359977571491</v>
      </c>
      <c r="K517">
        <f>IFERROR((D517-MIN(D$3:D1116))/(MAX(D$3:D$602) - MIN(D$3:D$602)),0)</f>
        <v>0.42853408007178645</v>
      </c>
      <c r="L517">
        <f>IFERROR((E517-MIN(E$3:E1116))/(MAX(E$3:E$602) - MIN(E$3:E$602)),0)</f>
        <v>0.43596192693840197</v>
      </c>
      <c r="M517">
        <f>IFERROR((F517-MIN(F$3:F1116))/(MAX(F$3:F$602) - MIN(F$3:F$602)),0)</f>
        <v>6.2694868275194309E-3</v>
      </c>
    </row>
    <row r="518" spans="1:13" x14ac:dyDescent="0.35">
      <c r="A518" t="s">
        <v>5</v>
      </c>
      <c r="B518">
        <v>63</v>
      </c>
      <c r="C518">
        <v>160</v>
      </c>
      <c r="D518">
        <v>613.9</v>
      </c>
      <c r="E518">
        <v>486.67099999999999</v>
      </c>
      <c r="F518">
        <v>19.157</v>
      </c>
      <c r="H518" t="str">
        <f t="shared" si="8"/>
        <v>A*</v>
      </c>
      <c r="I518">
        <f>IFERROR((B518-MIN(B$3:B1117))/(MAX(B$3:B$602) - MIN(B$3:B$602)),0)</f>
        <v>1.2525620587565475E-2</v>
      </c>
      <c r="J518">
        <f>IFERROR((C518-MIN(C$3:C1117))/(MAX(C$3:C$602) - MIN(C$3:C$602)),0)</f>
        <v>8.7844994081365639E-3</v>
      </c>
      <c r="K518">
        <f>IFERROR((D518-MIN(D$3:D1117))/(MAX(D$3:D$602) - MIN(D$3:D$602)),0)</f>
        <v>4.9040057598915337E-3</v>
      </c>
      <c r="L518">
        <f>IFERROR((E518-MIN(E$3:E1117))/(MAX(E$3:E$602) - MIN(E$3:E$602)),0)</f>
        <v>3.9967853113671422E-3</v>
      </c>
      <c r="M518">
        <f>IFERROR((F518-MIN(F$3:F1117))/(MAX(F$3:F$602) - MIN(F$3:F$602)),0)</f>
        <v>7.8794414937464526E-3</v>
      </c>
    </row>
    <row r="519" spans="1:13" x14ac:dyDescent="0.35">
      <c r="A519" t="s">
        <v>0</v>
      </c>
      <c r="B519">
        <v>86</v>
      </c>
      <c r="C519">
        <v>6479</v>
      </c>
      <c r="D519">
        <v>177.07400000000001</v>
      </c>
      <c r="E519">
        <v>47.962000000000003</v>
      </c>
      <c r="F519">
        <v>41.918999999999997</v>
      </c>
      <c r="H519" t="str">
        <f t="shared" si="8"/>
        <v>BFS_Iterative</v>
      </c>
      <c r="I519">
        <f>IFERROR((B519-MIN(B$3:B1118))/(MAX(B$3:B$602) - MIN(B$3:B$602)),0)</f>
        <v>1.7763607378729219E-2</v>
      </c>
      <c r="J519">
        <f>IFERROR((C519-MIN(C$3:C1118))/(MAX(C$3:C$602) - MIN(C$3:C$602)),0)</f>
        <v>0.40246713600398731</v>
      </c>
      <c r="K519">
        <f>IFERROR((D519-MIN(D$3:D1118))/(MAX(D$3:D$602) - MIN(D$3:D$602)),0)</f>
        <v>1.3687293256200374E-3</v>
      </c>
      <c r="L519">
        <f>IFERROR((E519-MIN(E$3:E1118))/(MAX(E$3:E$602) - MIN(E$3:E$602)),0)</f>
        <v>3.7160065963620588E-4</v>
      </c>
      <c r="M519">
        <f>IFERROR((F519-MIN(F$3:F1118))/(MAX(F$3:F$602) - MIN(F$3:F$602)),0)</f>
        <v>1.8246001072999486E-2</v>
      </c>
    </row>
    <row r="520" spans="1:13" x14ac:dyDescent="0.35">
      <c r="A520" t="s">
        <v>1</v>
      </c>
      <c r="B520">
        <v>86</v>
      </c>
      <c r="C520">
        <v>6479</v>
      </c>
      <c r="D520">
        <v>169.87899999999999</v>
      </c>
      <c r="E520">
        <v>45.064</v>
      </c>
      <c r="F520">
        <v>41.918999999999997</v>
      </c>
      <c r="H520" t="str">
        <f t="shared" si="8"/>
        <v>BFS_Recursive</v>
      </c>
      <c r="I520">
        <f>IFERROR((B520-MIN(B$3:B1119))/(MAX(B$3:B$602) - MIN(B$3:B$602)),0)</f>
        <v>1.7763607378729219E-2</v>
      </c>
      <c r="J520">
        <f>IFERROR((C520-MIN(C$3:C1119))/(MAX(C$3:C$602) - MIN(C$3:C$602)),0)</f>
        <v>0.40246713600398731</v>
      </c>
      <c r="K520">
        <f>IFERROR((D520-MIN(D$3:D1119))/(MAX(D$3:D$602) - MIN(D$3:D$602)),0)</f>
        <v>1.31049947221254E-3</v>
      </c>
      <c r="L520">
        <f>IFERROR((E520-MIN(E$3:E1119))/(MAX(E$3:E$602) - MIN(E$3:E$602)),0)</f>
        <v>3.4765361245751506E-4</v>
      </c>
      <c r="M520">
        <f>IFERROR((F520-MIN(F$3:F1119))/(MAX(F$3:F$602) - MIN(F$3:F$602)),0)</f>
        <v>1.8246001072999486E-2</v>
      </c>
    </row>
    <row r="521" spans="1:13" x14ac:dyDescent="0.35">
      <c r="A521" t="s">
        <v>2</v>
      </c>
      <c r="B521">
        <v>3286</v>
      </c>
      <c r="C521">
        <v>10000</v>
      </c>
      <c r="D521">
        <v>7686.07</v>
      </c>
      <c r="E521">
        <v>5301.04</v>
      </c>
      <c r="F521">
        <v>1628.08</v>
      </c>
      <c r="H521" t="str">
        <f t="shared" si="8"/>
        <v>DFS_Iterative</v>
      </c>
      <c r="I521">
        <f>IFERROR((B521-MIN(B$3:B1120))/(MAX(B$3:B$602) - MIN(B$3:B$602)),0)</f>
        <v>0.7465269870189023</v>
      </c>
      <c r="J521">
        <f>IFERROR((C521-MIN(C$3:C1120))/(MAX(C$3:C$602) - MIN(C$3:C$602)),0)</f>
        <v>0.62183041555043295</v>
      </c>
      <c r="K521">
        <f>IFERROR((D521-MIN(D$3:D1120))/(MAX(D$3:D$602) - MIN(D$3:D$602)),0)</f>
        <v>6.213978371303959E-2</v>
      </c>
      <c r="L521">
        <f>IFERROR((E521-MIN(E$3:E1120))/(MAX(E$3:E$602) - MIN(E$3:E$602)),0)</f>
        <v>4.3779366946503917E-2</v>
      </c>
      <c r="M521">
        <f>IFERROR((F521-MIN(F$3:F1120))/(MAX(F$3:F$602) - MIN(F$3:F$602)),0)</f>
        <v>0.74063562012174622</v>
      </c>
    </row>
    <row r="522" spans="1:13" x14ac:dyDescent="0.35">
      <c r="A522" t="s">
        <v>3</v>
      </c>
      <c r="B522">
        <v>3286</v>
      </c>
      <c r="C522">
        <v>10000</v>
      </c>
      <c r="D522">
        <v>7665.92</v>
      </c>
      <c r="E522">
        <v>5295.67</v>
      </c>
      <c r="F522">
        <v>1628.08</v>
      </c>
      <c r="H522" t="str">
        <f t="shared" si="8"/>
        <v>DFS_Recursive</v>
      </c>
      <c r="I522">
        <f>IFERROR((B522-MIN(B$3:B1121))/(MAX(B$3:B$602) - MIN(B$3:B$602)),0)</f>
        <v>0.7465269870189023</v>
      </c>
      <c r="J522">
        <f>IFERROR((C522-MIN(C$3:C1121))/(MAX(C$3:C$602) - MIN(C$3:C$602)),0)</f>
        <v>0.62183041555043295</v>
      </c>
      <c r="K522">
        <f>IFERROR((D522-MIN(D$3:D1121))/(MAX(D$3:D$602) - MIN(D$3:D$602)),0)</f>
        <v>6.197670775109921E-2</v>
      </c>
      <c r="L522">
        <f>IFERROR((E522-MIN(E$3:E1121))/(MAX(E$3:E$602) - MIN(E$3:E$602)),0)</f>
        <v>4.3734993018501991E-2</v>
      </c>
      <c r="M522">
        <f>IFERROR((F522-MIN(F$3:F1121))/(MAX(F$3:F$602) - MIN(F$3:F$602)),0)</f>
        <v>0.74063562012174622</v>
      </c>
    </row>
    <row r="523" spans="1:13" x14ac:dyDescent="0.35">
      <c r="A523" t="s">
        <v>4</v>
      </c>
      <c r="B523">
        <v>92</v>
      </c>
      <c r="C523">
        <v>10649</v>
      </c>
      <c r="D523">
        <v>53198.3</v>
      </c>
      <c r="E523">
        <v>52181.2</v>
      </c>
      <c r="F523">
        <v>25.725000000000001</v>
      </c>
      <c r="H523" t="str">
        <f t="shared" si="8"/>
        <v>Dijkstra</v>
      </c>
      <c r="I523">
        <f>IFERROR((B523-MIN(B$3:B1122))/(MAX(B$3:B$602) - MIN(B$3:B$602)),0)</f>
        <v>1.9130038715554545E-2</v>
      </c>
      <c r="J523">
        <f>IFERROR((C523-MIN(C$3:C1122))/(MAX(C$3:C$602) - MIN(C$3:C$602)),0)</f>
        <v>0.66226403339355799</v>
      </c>
      <c r="K523">
        <f>IFERROR((D523-MIN(D$3:D1122))/(MAX(D$3:D$602) - MIN(D$3:D$602)),0)</f>
        <v>0.43047480541537475</v>
      </c>
      <c r="L523">
        <f>IFERROR((E523-MIN(E$3:E1122))/(MAX(E$3:E$602) - MIN(E$3:E$602)),0)</f>
        <v>0.43116425420135984</v>
      </c>
      <c r="M523">
        <f>IFERROR((F523-MIN(F$3:F1122))/(MAX(F$3:F$602) - MIN(F$3:F$602)),0)</f>
        <v>1.0870723600614652E-2</v>
      </c>
    </row>
    <row r="524" spans="1:13" x14ac:dyDescent="0.35">
      <c r="A524" t="s">
        <v>5</v>
      </c>
      <c r="B524">
        <v>86</v>
      </c>
      <c r="C524">
        <v>231</v>
      </c>
      <c r="D524">
        <v>495.89</v>
      </c>
      <c r="E524">
        <v>420.04500000000002</v>
      </c>
      <c r="F524">
        <v>32.040999999999997</v>
      </c>
      <c r="H524" t="str">
        <f t="shared" si="8"/>
        <v>A*</v>
      </c>
      <c r="I524">
        <f>IFERROR((B524-MIN(B$3:B1123))/(MAX(B$3:B$602) - MIN(B$3:B$602)),0)</f>
        <v>1.7763607378729219E-2</v>
      </c>
      <c r="J524">
        <f>IFERROR((C524-MIN(C$3:C1123))/(MAX(C$3:C$602) - MIN(C$3:C$602)),0)</f>
        <v>1.3207899819325899E-2</v>
      </c>
      <c r="K524">
        <f>IFERROR((D524-MIN(D$3:D1123))/(MAX(D$3:D$602) - MIN(D$3:D$602)),0)</f>
        <v>3.9489390468104004E-3</v>
      </c>
      <c r="L524">
        <f>IFERROR((E524-MIN(E$3:E1123))/(MAX(E$3:E$602) - MIN(E$3:E$602)),0)</f>
        <v>3.4462345986937637E-3</v>
      </c>
      <c r="M524">
        <f>IFERROR((F524-MIN(F$3:F1123))/(MAX(F$3:F$602) - MIN(F$3:F$602)),0)</f>
        <v>1.3747236661969635E-2</v>
      </c>
    </row>
    <row r="525" spans="1:13" x14ac:dyDescent="0.35">
      <c r="A525" t="s">
        <v>0</v>
      </c>
      <c r="B525">
        <v>56</v>
      </c>
      <c r="C525">
        <v>3358</v>
      </c>
      <c r="D525">
        <v>198.92599999999999</v>
      </c>
      <c r="E525">
        <v>150.96799999999999</v>
      </c>
      <c r="F525">
        <v>25.59</v>
      </c>
      <c r="H525" t="str">
        <f t="shared" si="8"/>
        <v>BFS_Iterative</v>
      </c>
      <c r="I525">
        <f>IFERROR((B525-MIN(B$3:B1124))/(MAX(B$3:B$602) - MIN(B$3:B$602)),0)</f>
        <v>1.0931450694602596E-2</v>
      </c>
      <c r="J525">
        <f>IFERROR((C525-MIN(C$3:C1124))/(MAX(C$3:C$602) - MIN(C$3:C$602)),0)</f>
        <v>0.20802442215438291</v>
      </c>
      <c r="K525">
        <f>IFERROR((D525-MIN(D$3:D1124))/(MAX(D$3:D$602) - MIN(D$3:D$602)),0)</f>
        <v>1.5455797435019875E-3</v>
      </c>
      <c r="L525">
        <f>IFERROR((E525-MIN(E$3:E1124))/(MAX(E$3:E$602) - MIN(E$3:E$602)),0)</f>
        <v>1.2227702737453235E-3</v>
      </c>
      <c r="M525">
        <f>IFERROR((F525-MIN(F$3:F1124))/(MAX(F$3:F$602) - MIN(F$3:F$602)),0)</f>
        <v>1.0809240183375431E-2</v>
      </c>
    </row>
    <row r="526" spans="1:13" x14ac:dyDescent="0.35">
      <c r="A526" t="s">
        <v>1</v>
      </c>
      <c r="B526">
        <v>56</v>
      </c>
      <c r="C526">
        <v>3358</v>
      </c>
      <c r="D526">
        <v>192.07400000000001</v>
      </c>
      <c r="E526">
        <v>141.23599999999999</v>
      </c>
      <c r="F526">
        <v>25.59</v>
      </c>
      <c r="H526" t="str">
        <f t="shared" si="8"/>
        <v>BFS_Recursive</v>
      </c>
      <c r="I526">
        <f>IFERROR((B526-MIN(B$3:B1125))/(MAX(B$3:B$602) - MIN(B$3:B$602)),0)</f>
        <v>1.0931450694602596E-2</v>
      </c>
      <c r="J526">
        <f>IFERROR((C526-MIN(C$3:C1125))/(MAX(C$3:C$602) - MIN(C$3:C$602)),0)</f>
        <v>0.20802442215438291</v>
      </c>
      <c r="K526">
        <f>IFERROR((D526-MIN(D$3:D1125))/(MAX(D$3:D$602) - MIN(D$3:D$602)),0)</f>
        <v>1.4901258233424085E-3</v>
      </c>
      <c r="L526">
        <f>IFERROR((E526-MIN(E$3:E1125))/(MAX(E$3:E$602) - MIN(E$3:E$602)),0)</f>
        <v>1.142351825455807E-3</v>
      </c>
      <c r="M526">
        <f>IFERROR((F526-MIN(F$3:F1125))/(MAX(F$3:F$602) - MIN(F$3:F$602)),0)</f>
        <v>1.0809240183375431E-2</v>
      </c>
    </row>
    <row r="527" spans="1:13" x14ac:dyDescent="0.35">
      <c r="A527" t="s">
        <v>2</v>
      </c>
      <c r="B527">
        <v>556</v>
      </c>
      <c r="C527">
        <v>1202</v>
      </c>
      <c r="D527">
        <v>6271.75</v>
      </c>
      <c r="E527">
        <v>966.40099999999995</v>
      </c>
      <c r="F527">
        <v>272.20400000000001</v>
      </c>
      <c r="H527" t="str">
        <f t="shared" si="8"/>
        <v>DFS_Iterative</v>
      </c>
      <c r="I527">
        <f>IFERROR((B527-MIN(B$3:B1126))/(MAX(B$3:B$602) - MIN(B$3:B$602)),0)</f>
        <v>0.12480072876337964</v>
      </c>
      <c r="J527">
        <f>IFERROR((C527-MIN(C$3:C1126))/(MAX(C$3:C$602) - MIN(C$3:C$602)),0)</f>
        <v>7.3702573048408201E-2</v>
      </c>
      <c r="K527">
        <f>IFERROR((D527-MIN(D$3:D1126))/(MAX(D$3:D$602) - MIN(D$3:D$602)),0)</f>
        <v>5.0693550735792674E-2</v>
      </c>
      <c r="L527">
        <f>IFERROR((E527-MIN(E$3:E1126))/(MAX(E$3:E$602) - MIN(E$3:E$602)),0)</f>
        <v>7.9609388458851994E-3</v>
      </c>
      <c r="M527">
        <f>IFERROR((F527-MIN(F$3:F1126))/(MAX(F$3:F$602) - MIN(F$3:F$602)),0)</f>
        <v>0.12312532506510411</v>
      </c>
    </row>
    <row r="528" spans="1:13" x14ac:dyDescent="0.35">
      <c r="A528" t="s">
        <v>3</v>
      </c>
      <c r="B528">
        <v>556</v>
      </c>
      <c r="C528">
        <v>1202</v>
      </c>
      <c r="D528">
        <v>6224.64</v>
      </c>
      <c r="E528">
        <v>866.31100000000004</v>
      </c>
      <c r="F528">
        <v>272.20400000000001</v>
      </c>
      <c r="H528" t="str">
        <f t="shared" si="8"/>
        <v>DFS_Recursive</v>
      </c>
      <c r="I528">
        <f>IFERROR((B528-MIN(B$3:B1127))/(MAX(B$3:B$602) - MIN(B$3:B$602)),0)</f>
        <v>0.12480072876337964</v>
      </c>
      <c r="J528">
        <f>IFERROR((C528-MIN(C$3:C1127))/(MAX(C$3:C$602) - MIN(C$3:C$602)),0)</f>
        <v>7.3702573048408201E-2</v>
      </c>
      <c r="K528">
        <f>IFERROR((D528-MIN(D$3:D1127))/(MAX(D$3:D$602) - MIN(D$3:D$602)),0)</f>
        <v>5.0312284801945946E-2</v>
      </c>
      <c r="L528">
        <f>IFERROR((E528-MIN(E$3:E1127))/(MAX(E$3:E$602) - MIN(E$3:E$602)),0)</f>
        <v>7.1338650183782439E-3</v>
      </c>
      <c r="M528">
        <f>IFERROR((F528-MIN(F$3:F1127))/(MAX(F$3:F$602) - MIN(F$3:F$602)),0)</f>
        <v>0.12312532506510411</v>
      </c>
    </row>
    <row r="529" spans="1:13" x14ac:dyDescent="0.35">
      <c r="A529" t="s">
        <v>4</v>
      </c>
      <c r="B529">
        <v>64</v>
      </c>
      <c r="C529">
        <v>5235</v>
      </c>
      <c r="D529">
        <v>55714</v>
      </c>
      <c r="E529">
        <v>56150.6</v>
      </c>
      <c r="F529">
        <v>14.412000000000001</v>
      </c>
      <c r="H529" t="str">
        <f t="shared" si="8"/>
        <v>Dijkstra</v>
      </c>
      <c r="I529">
        <f>IFERROR((B529-MIN(B$3:B1128))/(MAX(B$3:B$602) - MIN(B$3:B$602)),0)</f>
        <v>1.2753359143703029E-2</v>
      </c>
      <c r="J529">
        <f>IFERROR((C529-MIN(C$3:C1128))/(MAX(C$3:C$602) - MIN(C$3:C$602)),0)</f>
        <v>0.32496417668681077</v>
      </c>
      <c r="K529">
        <f>IFERROR((D529-MIN(D$3:D1128))/(MAX(D$3:D$602) - MIN(D$3:D$602)),0)</f>
        <v>0.45083461670338598</v>
      </c>
      <c r="L529">
        <f>IFERROR((E529-MIN(E$3:E1128))/(MAX(E$3:E$602) - MIN(E$3:E$602)),0)</f>
        <v>0.4639646023970449</v>
      </c>
      <c r="M529">
        <f>IFERROR((F529-MIN(F$3:F1128))/(MAX(F$3:F$602) - MIN(F$3:F$602)),0)</f>
        <v>5.7184132359678905E-3</v>
      </c>
    </row>
    <row r="530" spans="1:13" x14ac:dyDescent="0.35">
      <c r="A530" t="s">
        <v>5</v>
      </c>
      <c r="B530">
        <v>56</v>
      </c>
      <c r="C530">
        <v>156</v>
      </c>
      <c r="D530">
        <v>1258.45</v>
      </c>
      <c r="E530">
        <v>1073.81</v>
      </c>
      <c r="F530">
        <v>23.385000000000002</v>
      </c>
      <c r="H530" t="str">
        <f t="shared" si="8"/>
        <v>A*</v>
      </c>
      <c r="I530">
        <f>IFERROR((B530-MIN(B$3:B1129))/(MAX(B$3:B$602) - MIN(B$3:B$602)),0)</f>
        <v>1.0931450694602596E-2</v>
      </c>
      <c r="J530">
        <f>IFERROR((C530-MIN(C$3:C1129))/(MAX(C$3:C$602) - MIN(C$3:C$602)),0)</f>
        <v>8.5352937511681513E-3</v>
      </c>
      <c r="K530">
        <f>IFERROR((D530-MIN(D$3:D1129))/(MAX(D$3:D$602) - MIN(D$3:D$602)),0)</f>
        <v>1.0120413267021818E-2</v>
      </c>
      <c r="L530">
        <f>IFERROR((E530-MIN(E$3:E1129))/(MAX(E$3:E$602) - MIN(E$3:E$602)),0)</f>
        <v>8.8484917756353719E-3</v>
      </c>
      <c r="M530">
        <f>IFERROR((F530-MIN(F$3:F1129))/(MAX(F$3:F$602) - MIN(F$3:F$602)),0)</f>
        <v>9.8050110351348124E-3</v>
      </c>
    </row>
    <row r="531" spans="1:13" x14ac:dyDescent="0.35">
      <c r="A531" t="s">
        <v>0</v>
      </c>
      <c r="B531">
        <v>16</v>
      </c>
      <c r="C531">
        <v>535</v>
      </c>
      <c r="D531">
        <v>20.943999999999999</v>
      </c>
      <c r="E531">
        <v>11.026999999999999</v>
      </c>
      <c r="F531">
        <v>9.2110000000000003</v>
      </c>
      <c r="H531" t="str">
        <f t="shared" si="8"/>
        <v>BFS_Iterative</v>
      </c>
      <c r="I531">
        <f>IFERROR((B531-MIN(B$3:B1130))/(MAX(B$3:B$602) - MIN(B$3:B$602)),0)</f>
        <v>1.8219084491004327E-3</v>
      </c>
      <c r="J531">
        <f>IFERROR((C531-MIN(C$3:C1130))/(MAX(C$3:C$602) - MIN(C$3:C$602)),0)</f>
        <v>3.2147529748925298E-2</v>
      </c>
      <c r="K531">
        <f>IFERROR((D531-MIN(D$3:D1130))/(MAX(D$3:D$602) - MIN(D$3:D$602)),0)</f>
        <v>1.0515364632711779E-4</v>
      </c>
      <c r="L531">
        <f>IFERROR((E531-MIN(E$3:E1130))/(MAX(E$3:E$602) - MIN(E$3:E$602)),0)</f>
        <v>6.6395625976804846E-5</v>
      </c>
      <c r="M531">
        <f>IFERROR((F531-MIN(F$3:F1130))/(MAX(F$3:F$602) - MIN(F$3:F$602)),0)</f>
        <v>3.3497076577368458E-3</v>
      </c>
    </row>
    <row r="532" spans="1:13" x14ac:dyDescent="0.35">
      <c r="A532" t="s">
        <v>1</v>
      </c>
      <c r="B532">
        <v>16</v>
      </c>
      <c r="C532">
        <v>535</v>
      </c>
      <c r="D532">
        <v>20.971</v>
      </c>
      <c r="E532">
        <v>10.943</v>
      </c>
      <c r="F532">
        <v>9.2110000000000003</v>
      </c>
      <c r="H532" t="str">
        <f t="shared" si="8"/>
        <v>BFS_Recursive</v>
      </c>
      <c r="I532">
        <f>IFERROR((B532-MIN(B$3:B1131))/(MAX(B$3:B$602) - MIN(B$3:B$602)),0)</f>
        <v>1.8219084491004327E-3</v>
      </c>
      <c r="J532">
        <f>IFERROR((C532-MIN(C$3:C1131))/(MAX(C$3:C$602) - MIN(C$3:C$602)),0)</f>
        <v>3.2147529748925298E-2</v>
      </c>
      <c r="K532">
        <f>IFERROR((D532-MIN(D$3:D1131))/(MAX(D$3:D$602) - MIN(D$3:D$602)),0)</f>
        <v>1.0537216002301806E-4</v>
      </c>
      <c r="L532">
        <f>IFERROR((E532-MIN(E$3:E1131))/(MAX(E$3:E$602) - MIN(E$3:E$602)),0)</f>
        <v>6.570150866727757E-5</v>
      </c>
      <c r="M532">
        <f>IFERROR((F532-MIN(F$3:F1131))/(MAX(F$3:F$602) - MIN(F$3:F$602)),0)</f>
        <v>3.3497076577368458E-3</v>
      </c>
    </row>
    <row r="533" spans="1:13" x14ac:dyDescent="0.35">
      <c r="A533" t="s">
        <v>2</v>
      </c>
      <c r="B533">
        <v>192</v>
      </c>
      <c r="C533">
        <v>480</v>
      </c>
      <c r="D533">
        <v>4478.1000000000004</v>
      </c>
      <c r="E533">
        <v>330.03100000000001</v>
      </c>
      <c r="F533">
        <v>99.584000000000003</v>
      </c>
      <c r="H533" t="str">
        <f t="shared" si="8"/>
        <v>DFS_Iterative</v>
      </c>
      <c r="I533">
        <f>IFERROR((B533-MIN(B$3:B1132))/(MAX(B$3:B$602) - MIN(B$3:B$602)),0)</f>
        <v>4.1903894329309951E-2</v>
      </c>
      <c r="J533">
        <f>IFERROR((C533-MIN(C$3:C1132))/(MAX(C$3:C$602) - MIN(C$3:C$602)),0)</f>
        <v>2.8720951965609618E-2</v>
      </c>
      <c r="K533">
        <f>IFERROR((D533-MIN(D$3:D1132))/(MAX(D$3:D$602) - MIN(D$3:D$602)),0)</f>
        <v>3.617736219314395E-2</v>
      </c>
      <c r="L533">
        <f>IFERROR((E533-MIN(E$3:E1132))/(MAX(E$3:E$602) - MIN(E$3:E$602)),0)</f>
        <v>2.7024217951248635E-3</v>
      </c>
      <c r="M533">
        <f>IFERROR((F533-MIN(F$3:F1132))/(MAX(F$3:F$602) - MIN(F$3:F$602)),0)</f>
        <v>4.4508528888552883E-2</v>
      </c>
    </row>
    <row r="534" spans="1:13" x14ac:dyDescent="0.35">
      <c r="A534" t="s">
        <v>3</v>
      </c>
      <c r="B534">
        <v>192</v>
      </c>
      <c r="C534">
        <v>480</v>
      </c>
      <c r="D534">
        <v>4429.9799999999996</v>
      </c>
      <c r="E534">
        <v>325.18799999999999</v>
      </c>
      <c r="F534">
        <v>99.584000000000003</v>
      </c>
      <c r="H534" t="str">
        <f t="shared" si="8"/>
        <v>DFS_Recursive</v>
      </c>
      <c r="I534">
        <f>IFERROR((B534-MIN(B$3:B1133))/(MAX(B$3:B$602) - MIN(B$3:B$602)),0)</f>
        <v>4.1903894329309951E-2</v>
      </c>
      <c r="J534">
        <f>IFERROR((C534-MIN(C$3:C1133))/(MAX(C$3:C$602) - MIN(C$3:C$602)),0)</f>
        <v>2.8720951965609618E-2</v>
      </c>
      <c r="K534">
        <f>IFERROR((D534-MIN(D$3:D1133))/(MAX(D$3:D$602) - MIN(D$3:D$602)),0)</f>
        <v>3.5787922228450578E-2</v>
      </c>
      <c r="L534">
        <f>IFERROR((E534-MIN(E$3:E1133))/(MAX(E$3:E$602) - MIN(E$3:E$602)),0)</f>
        <v>2.6624026269100949E-3</v>
      </c>
      <c r="M534">
        <f>IFERROR((F534-MIN(F$3:F1133))/(MAX(F$3:F$602) - MIN(F$3:F$602)),0)</f>
        <v>4.4508528888552883E-2</v>
      </c>
    </row>
    <row r="535" spans="1:13" x14ac:dyDescent="0.35">
      <c r="A535" t="s">
        <v>4</v>
      </c>
      <c r="B535">
        <v>16</v>
      </c>
      <c r="C535">
        <v>522</v>
      </c>
      <c r="D535">
        <v>1419.46</v>
      </c>
      <c r="E535">
        <v>1402.24</v>
      </c>
      <c r="F535">
        <v>4.3769999999999998</v>
      </c>
      <c r="H535" t="str">
        <f t="shared" si="8"/>
        <v>Dijkstra</v>
      </c>
      <c r="I535">
        <f>IFERROR((B535-MIN(B$3:B1134))/(MAX(B$3:B$602) - MIN(B$3:B$602)),0)</f>
        <v>1.8219084491004327E-3</v>
      </c>
      <c r="J535">
        <f>IFERROR((C535-MIN(C$3:C1134))/(MAX(C$3:C$602) - MIN(C$3:C$602)),0)</f>
        <v>3.133761136377796E-2</v>
      </c>
      <c r="K535">
        <f>IFERROR((D535-MIN(D$3:D1134))/(MAX(D$3:D$602) - MIN(D$3:D$602)),0)</f>
        <v>1.1423483273573749E-2</v>
      </c>
      <c r="L535">
        <f>IFERROR((E535-MIN(E$3:E1134))/(MAX(E$3:E$602) - MIN(E$3:E$602)),0)</f>
        <v>1.1562407822873955E-2</v>
      </c>
      <c r="M535">
        <f>IFERROR((F535-MIN(F$3:F1134))/(MAX(F$3:F$602) - MIN(F$3:F$602)),0)</f>
        <v>1.1481458878524252E-3</v>
      </c>
    </row>
    <row r="536" spans="1:13" x14ac:dyDescent="0.35">
      <c r="A536" t="s">
        <v>5</v>
      </c>
      <c r="B536">
        <v>16</v>
      </c>
      <c r="C536">
        <v>43</v>
      </c>
      <c r="D536">
        <v>111.297</v>
      </c>
      <c r="E536">
        <v>99.198999999999998</v>
      </c>
      <c r="F536">
        <v>5.8280000000000003</v>
      </c>
      <c r="H536" t="str">
        <f t="shared" si="8"/>
        <v>A*</v>
      </c>
      <c r="I536">
        <f>IFERROR((B536-MIN(B$3:B1135))/(MAX(B$3:B$602) - MIN(B$3:B$602)),0)</f>
        <v>1.8219084491004327E-3</v>
      </c>
      <c r="J536">
        <f>IFERROR((C536-MIN(C$3:C1135))/(MAX(C$3:C$602) - MIN(C$3:C$602)),0)</f>
        <v>1.4952339418104791E-3</v>
      </c>
      <c r="K536">
        <f>IFERROR((D536-MIN(D$3:D1135))/(MAX(D$3:D$602) - MIN(D$3:D$602)),0)</f>
        <v>8.3638949690774389E-4</v>
      </c>
      <c r="L536">
        <f>IFERROR((E536-MIN(E$3:E1135))/(MAX(E$3:E$602) - MIN(E$3:E$602)),0)</f>
        <v>7.9498742854392825E-4</v>
      </c>
      <c r="M536">
        <f>IFERROR((F536-MIN(F$3:F1135))/(MAX(F$3:F$602) - MIN(F$3:F$602)),0)</f>
        <v>1.8089787649939839E-3</v>
      </c>
    </row>
    <row r="537" spans="1:13" x14ac:dyDescent="0.35">
      <c r="A537" t="s">
        <v>0</v>
      </c>
      <c r="B537">
        <v>39</v>
      </c>
      <c r="C537">
        <v>2661</v>
      </c>
      <c r="D537">
        <v>91.138999999999996</v>
      </c>
      <c r="E537">
        <v>38.404000000000003</v>
      </c>
      <c r="F537">
        <v>17.847000000000001</v>
      </c>
      <c r="H537" t="str">
        <f t="shared" si="8"/>
        <v>BFS_Iterative</v>
      </c>
      <c r="I537">
        <f>IFERROR((B537-MIN(B$3:B1136))/(MAX(B$3:B$602) - MIN(B$3:B$602)),0)</f>
        <v>7.0598952402641767E-3</v>
      </c>
      <c r="J537">
        <f>IFERROR((C537-MIN(C$3:C1136))/(MAX(C$3:C$602) - MIN(C$3:C$602)),0)</f>
        <v>0.16460033642763691</v>
      </c>
      <c r="K537">
        <f>IFERROR((D537-MIN(D$3:D1136))/(MAX(D$3:D$602) - MIN(D$3:D$602)),0)</f>
        <v>6.7324879016857357E-4</v>
      </c>
      <c r="L537">
        <f>IFERROR((E537-MIN(E$3:E1136))/(MAX(E$3:E$602) - MIN(E$3:E$602)),0)</f>
        <v>2.9262002577356736E-4</v>
      </c>
      <c r="M537">
        <f>IFERROR((F537-MIN(F$3:F1136))/(MAX(F$3:F$602) - MIN(F$3:F$602)),0)</f>
        <v>7.2828246301658607E-3</v>
      </c>
    </row>
    <row r="538" spans="1:13" x14ac:dyDescent="0.35">
      <c r="A538" t="s">
        <v>1</v>
      </c>
      <c r="B538">
        <v>39</v>
      </c>
      <c r="C538">
        <v>2661</v>
      </c>
      <c r="D538">
        <v>87.599000000000004</v>
      </c>
      <c r="E538">
        <v>38.404000000000003</v>
      </c>
      <c r="F538">
        <v>17.847000000000001</v>
      </c>
      <c r="H538" t="str">
        <f t="shared" si="8"/>
        <v>BFS_Recursive</v>
      </c>
      <c r="I538">
        <f>IFERROR((B538-MIN(B$3:B1137))/(MAX(B$3:B$602) - MIN(B$3:B$602)),0)</f>
        <v>7.0598952402641767E-3</v>
      </c>
      <c r="J538">
        <f>IFERROR((C538-MIN(C$3:C1137))/(MAX(C$3:C$602) - MIN(C$3:C$602)),0)</f>
        <v>0.16460033642763691</v>
      </c>
      <c r="K538">
        <f>IFERROR((D538-MIN(D$3:D1137))/(MAX(D$3:D$602) - MIN(D$3:D$602)),0)</f>
        <v>6.4459921670609408E-4</v>
      </c>
      <c r="L538">
        <f>IFERROR((E538-MIN(E$3:E1137))/(MAX(E$3:E$602) - MIN(E$3:E$602)),0)</f>
        <v>2.9262002577356736E-4</v>
      </c>
      <c r="M538">
        <f>IFERROR((F538-MIN(F$3:F1137))/(MAX(F$3:F$602) - MIN(F$3:F$602)),0)</f>
        <v>7.2828246301658607E-3</v>
      </c>
    </row>
    <row r="539" spans="1:13" x14ac:dyDescent="0.35">
      <c r="A539" t="s">
        <v>2</v>
      </c>
      <c r="B539">
        <v>1485</v>
      </c>
      <c r="C539">
        <v>5177</v>
      </c>
      <c r="D539">
        <v>7566.86</v>
      </c>
      <c r="E539">
        <v>2409.12</v>
      </c>
      <c r="F539">
        <v>735.21</v>
      </c>
      <c r="H539" t="str">
        <f t="shared" si="8"/>
        <v>DFS_Iterative</v>
      </c>
      <c r="I539">
        <f>IFERROR((B539-MIN(B$3:B1138))/(MAX(B$3:B$602) - MIN(B$3:B$602)),0)</f>
        <v>0.3363698474151674</v>
      </c>
      <c r="J539">
        <f>IFERROR((C539-MIN(C$3:C1138))/(MAX(C$3:C$602) - MIN(C$3:C$602)),0)</f>
        <v>0.32135069466076882</v>
      </c>
      <c r="K539">
        <f>IFERROR((D539-MIN(D$3:D1138))/(MAX(D$3:D$602) - MIN(D$3:D$602)),0)</f>
        <v>6.1175005280140665E-2</v>
      </c>
      <c r="L539">
        <f>IFERROR((E539-MIN(E$3:E1138))/(MAX(E$3:E$602) - MIN(E$3:E$602)),0)</f>
        <v>1.9882560639740816E-2</v>
      </c>
      <c r="M539">
        <f>IFERROR((F539-MIN(F$3:F1138))/(MAX(F$3:F$602) - MIN(F$3:F$602)),0)</f>
        <v>0.33399340715594111</v>
      </c>
    </row>
    <row r="540" spans="1:13" x14ac:dyDescent="0.35">
      <c r="A540" t="s">
        <v>3</v>
      </c>
      <c r="B540">
        <v>1485</v>
      </c>
      <c r="C540">
        <v>5177</v>
      </c>
      <c r="D540">
        <v>7649.75</v>
      </c>
      <c r="E540">
        <v>2373.08</v>
      </c>
      <c r="F540">
        <v>735.21</v>
      </c>
      <c r="H540" t="str">
        <f t="shared" si="8"/>
        <v>DFS_Recursive</v>
      </c>
      <c r="I540">
        <f>IFERROR((B540-MIN(B$3:B1139))/(MAX(B$3:B$602) - MIN(B$3:B$602)),0)</f>
        <v>0.3363698474151674</v>
      </c>
      <c r="J540">
        <f>IFERROR((C540-MIN(C$3:C1139))/(MAX(C$3:C$602) - MIN(C$3:C$602)),0)</f>
        <v>0.32135069466076882</v>
      </c>
      <c r="K540">
        <f>IFERROR((D540-MIN(D$3:D1139))/(MAX(D$3:D$602) - MIN(D$3:D$602)),0)</f>
        <v>6.184584232655449E-2</v>
      </c>
      <c r="L540">
        <f>IFERROR((E540-MIN(E$3:E1139))/(MAX(E$3:E$602) - MIN(E$3:E$602)),0)</f>
        <v>1.9584751260748403E-2</v>
      </c>
      <c r="M540">
        <f>IFERROR((F540-MIN(F$3:F1139))/(MAX(F$3:F$602) - MIN(F$3:F$602)),0)</f>
        <v>0.33399340715594111</v>
      </c>
    </row>
    <row r="541" spans="1:13" x14ac:dyDescent="0.35">
      <c r="A541" t="s">
        <v>4</v>
      </c>
      <c r="B541">
        <v>49</v>
      </c>
      <c r="C541">
        <v>4662</v>
      </c>
      <c r="D541">
        <v>18603</v>
      </c>
      <c r="E541">
        <v>18366.7</v>
      </c>
      <c r="F541">
        <v>11.911</v>
      </c>
      <c r="H541" t="str">
        <f t="shared" si="8"/>
        <v>Dijkstra</v>
      </c>
      <c r="I541">
        <f>IFERROR((B541-MIN(B$3:B1140))/(MAX(B$3:B$602) - MIN(B$3:B$602)),0)</f>
        <v>9.337280801639718E-3</v>
      </c>
      <c r="J541">
        <f>IFERROR((C541-MIN(C$3:C1140))/(MAX(C$3:C$602) - MIN(C$3:C$602)),0)</f>
        <v>0.28926546632608563</v>
      </c>
      <c r="K541">
        <f>IFERROR((D541-MIN(D$3:D1140))/(MAX(D$3:D$602) - MIN(D$3:D$602)),0)</f>
        <v>0.15049158823839187</v>
      </c>
      <c r="L541">
        <f>IFERROR((E541-MIN(E$3:E1140))/(MAX(E$3:E$602) - MIN(E$3:E$602)),0)</f>
        <v>0.15174485226076653</v>
      </c>
      <c r="M541">
        <f>IFERROR((F541-MIN(F$3:F1140))/(MAX(F$3:F$602) - MIN(F$3:F$602)),0)</f>
        <v>4.5793760025212753E-3</v>
      </c>
    </row>
    <row r="542" spans="1:13" x14ac:dyDescent="0.35">
      <c r="A542" t="s">
        <v>5</v>
      </c>
      <c r="B542">
        <v>39</v>
      </c>
      <c r="C542">
        <v>111</v>
      </c>
      <c r="D542">
        <v>359.45400000000001</v>
      </c>
      <c r="E542">
        <v>318.05099999999999</v>
      </c>
      <c r="F542">
        <v>18.433</v>
      </c>
      <c r="H542" t="str">
        <f t="shared" si="8"/>
        <v>A*</v>
      </c>
      <c r="I542">
        <f>IFERROR((B542-MIN(B$3:B1141))/(MAX(B$3:B$602) - MIN(B$3:B$602)),0)</f>
        <v>7.0598952402641767E-3</v>
      </c>
      <c r="J542">
        <f>IFERROR((C542-MIN(C$3:C1141))/(MAX(C$3:C$602) - MIN(C$3:C$602)),0)</f>
        <v>5.731730110273503E-3</v>
      </c>
      <c r="K542">
        <f>IFERROR((D542-MIN(D$3:D1141))/(MAX(D$3:D$602) - MIN(D$3:D$602)),0)</f>
        <v>2.8447488759271058E-3</v>
      </c>
      <c r="L542">
        <f>IFERROR((E542-MIN(E$3:E1141))/(MAX(E$3:E$602) - MIN(E$3:E$602)),0)</f>
        <v>2.6034274455041888E-3</v>
      </c>
      <c r="M542">
        <f>IFERROR((F542-MIN(F$3:F1141))/(MAX(F$3:F$602) - MIN(F$3:F$602)),0)</f>
        <v>7.549708204256109E-3</v>
      </c>
    </row>
    <row r="543" spans="1:13" x14ac:dyDescent="0.35">
      <c r="A543" t="s">
        <v>0</v>
      </c>
      <c r="B543">
        <v>69</v>
      </c>
      <c r="C543">
        <v>5275</v>
      </c>
      <c r="D543">
        <v>206.58799999999999</v>
      </c>
      <c r="E543">
        <v>93.370999999999995</v>
      </c>
      <c r="F543">
        <v>32.795000000000002</v>
      </c>
      <c r="H543" t="str">
        <f t="shared" si="8"/>
        <v>BFS_Iterative</v>
      </c>
      <c r="I543">
        <f>IFERROR((B543-MIN(B$3:B1142))/(MAX(B$3:B$602) - MIN(B$3:B$602)),0)</f>
        <v>1.3892051924390799E-2</v>
      </c>
      <c r="J543">
        <f>IFERROR((C543-MIN(C$3:C1142))/(MAX(C$3:C$602) - MIN(C$3:C$602)),0)</f>
        <v>0.32745623325649492</v>
      </c>
      <c r="K543">
        <f>IFERROR((D543-MIN(D$3:D1142))/(MAX(D$3:D$602) - MIN(D$3:D$602)),0)</f>
        <v>1.6075890745385745E-3</v>
      </c>
      <c r="L543">
        <f>IFERROR((E543-MIN(E$3:E1142))/(MAX(E$3:E$602) - MIN(E$3:E$602)),0)</f>
        <v>7.46828908544822E-4</v>
      </c>
      <c r="M543">
        <f>IFERROR((F543-MIN(F$3:F1142))/(MAX(F$3:F$602) - MIN(F$3:F$602)),0)</f>
        <v>1.4090632933068697E-2</v>
      </c>
    </row>
    <row r="544" spans="1:13" x14ac:dyDescent="0.35">
      <c r="A544" t="s">
        <v>1</v>
      </c>
      <c r="B544">
        <v>69</v>
      </c>
      <c r="C544">
        <v>5275</v>
      </c>
      <c r="D544">
        <v>200.732</v>
      </c>
      <c r="E544">
        <v>93.948999999999998</v>
      </c>
      <c r="F544">
        <v>32.795000000000002</v>
      </c>
      <c r="H544" t="str">
        <f t="shared" si="8"/>
        <v>BFS_Recursive</v>
      </c>
      <c r="I544">
        <f>IFERROR((B544-MIN(B$3:B1143))/(MAX(B$3:B$602) - MIN(B$3:B$602)),0)</f>
        <v>1.3892051924390799E-2</v>
      </c>
      <c r="J544">
        <f>IFERROR((C544-MIN(C$3:C1143))/(MAX(C$3:C$602) - MIN(C$3:C$602)),0)</f>
        <v>0.32745623325649492</v>
      </c>
      <c r="K544">
        <f>IFERROR((D544-MIN(D$3:D1143))/(MAX(D$3:D$602) - MIN(D$3:D$602)),0)</f>
        <v>1.5601958818277609E-3</v>
      </c>
      <c r="L544">
        <f>IFERROR((E544-MIN(E$3:E1143))/(MAX(E$3:E$602) - MIN(E$3:E$602)),0)</f>
        <v>7.5160509669847391E-4</v>
      </c>
      <c r="M544">
        <f>IFERROR((F544-MIN(F$3:F1143))/(MAX(F$3:F$602) - MIN(F$3:F$602)),0)</f>
        <v>1.4090632933068697E-2</v>
      </c>
    </row>
    <row r="545" spans="1:13" x14ac:dyDescent="0.35">
      <c r="A545" t="s">
        <v>2</v>
      </c>
      <c r="B545">
        <v>3129</v>
      </c>
      <c r="C545">
        <v>7003</v>
      </c>
      <c r="D545">
        <v>6353.93</v>
      </c>
      <c r="E545">
        <v>5104.2</v>
      </c>
      <c r="F545">
        <v>1606.91</v>
      </c>
      <c r="H545" t="str">
        <f t="shared" si="8"/>
        <v>DFS_Iterative</v>
      </c>
      <c r="I545">
        <f>IFERROR((B545-MIN(B$3:B1144))/(MAX(B$3:B$602) - MIN(B$3:B$602)),0)</f>
        <v>0.71077203370530628</v>
      </c>
      <c r="J545">
        <f>IFERROR((C545-MIN(C$3:C1144))/(MAX(C$3:C$602) - MIN(C$3:C$602)),0)</f>
        <v>0.43511307706684943</v>
      </c>
      <c r="K545">
        <f>IFERROR((D545-MIN(D$3:D1144))/(MAX(D$3:D$602) - MIN(D$3:D$602)),0)</f>
        <v>5.13586416813143E-2</v>
      </c>
      <c r="L545">
        <f>IFERROR((E545-MIN(E$3:E1144))/(MAX(E$3:E$602) - MIN(E$3:E$602)),0)</f>
        <v>4.2152818717845014E-2</v>
      </c>
      <c r="M545">
        <f>IFERROR((F545-MIN(F$3:F1144))/(MAX(F$3:F$602) - MIN(F$3:F$602)),0)</f>
        <v>0.73099410943319587</v>
      </c>
    </row>
    <row r="546" spans="1:13" x14ac:dyDescent="0.35">
      <c r="A546" t="s">
        <v>3</v>
      </c>
      <c r="B546">
        <v>3129</v>
      </c>
      <c r="C546">
        <v>7003</v>
      </c>
      <c r="D546">
        <v>6409.46</v>
      </c>
      <c r="E546">
        <v>5030.6000000000004</v>
      </c>
      <c r="F546">
        <v>1606.91</v>
      </c>
      <c r="H546" t="str">
        <f t="shared" si="8"/>
        <v>DFS_Recursive</v>
      </c>
      <c r="I546">
        <f>IFERROR((B546-MIN(B$3:B1145))/(MAX(B$3:B$602) - MIN(B$3:B$602)),0)</f>
        <v>0.71077203370530628</v>
      </c>
      <c r="J546">
        <f>IFERROR((C546-MIN(C$3:C1145))/(MAX(C$3:C$602) - MIN(C$3:C$602)),0)</f>
        <v>0.43511307706684943</v>
      </c>
      <c r="K546">
        <f>IFERROR((D546-MIN(D$3:D1145))/(MAX(D$3:D$602) - MIN(D$3:D$602)),0)</f>
        <v>5.1808051515882518E-2</v>
      </c>
      <c r="L546">
        <f>IFERROR((E546-MIN(E$3:E1145))/(MAX(E$3:E$602) - MIN(E$3:E$602)),0)</f>
        <v>4.1544639741878268E-2</v>
      </c>
      <c r="M546">
        <f>IFERROR((F546-MIN(F$3:F1145))/(MAX(F$3:F$602) - MIN(F$3:F$602)),0)</f>
        <v>0.73099410943319587</v>
      </c>
    </row>
    <row r="547" spans="1:13" x14ac:dyDescent="0.35">
      <c r="A547" t="s">
        <v>4</v>
      </c>
      <c r="B547">
        <v>87</v>
      </c>
      <c r="C547">
        <v>10609</v>
      </c>
      <c r="D547">
        <v>68618.899999999994</v>
      </c>
      <c r="E547">
        <v>66018</v>
      </c>
      <c r="F547">
        <v>21.914999999999999</v>
      </c>
      <c r="H547" t="str">
        <f t="shared" si="8"/>
        <v>Dijkstra</v>
      </c>
      <c r="I547">
        <f>IFERROR((B547-MIN(B$3:B1146))/(MAX(B$3:B$602) - MIN(B$3:B$602)),0)</f>
        <v>1.7991345934866773E-2</v>
      </c>
      <c r="J547">
        <f>IFERROR((C547-MIN(C$3:C1146))/(MAX(C$3:C$602) - MIN(C$3:C$602)),0)</f>
        <v>0.6597719768238739</v>
      </c>
      <c r="K547">
        <f>IFERROR((D547-MIN(D$3:D1146))/(MAX(D$3:D$602) - MIN(D$3:D$602)),0)</f>
        <v>0.55527526093388102</v>
      </c>
      <c r="L547">
        <f>IFERROR((E547-MIN(E$3:E1146))/(MAX(E$3:E$602) - MIN(E$3:E$602)),0)</f>
        <v>0.54550190168310886</v>
      </c>
      <c r="M547">
        <f>IFERROR((F547-MIN(F$3:F1146))/(MAX(F$3:F$602) - MIN(F$3:F$602)),0)</f>
        <v>9.1355249363077335E-3</v>
      </c>
    </row>
    <row r="548" spans="1:13" x14ac:dyDescent="0.35">
      <c r="A548" t="s">
        <v>5</v>
      </c>
      <c r="B548">
        <v>69</v>
      </c>
      <c r="C548">
        <v>199</v>
      </c>
      <c r="D548">
        <v>879.76</v>
      </c>
      <c r="E548">
        <v>761.33399999999995</v>
      </c>
      <c r="F548">
        <v>29.03</v>
      </c>
      <c r="H548" t="str">
        <f t="shared" si="8"/>
        <v>A*</v>
      </c>
      <c r="I548">
        <f>IFERROR((B548-MIN(B$3:B1147))/(MAX(B$3:B$602) - MIN(B$3:B$602)),0)</f>
        <v>1.3892051924390799E-2</v>
      </c>
      <c r="J548">
        <f>IFERROR((C548-MIN(C$3:C1147))/(MAX(C$3:C$602) - MIN(C$3:C$602)),0)</f>
        <v>1.1214254563578593E-2</v>
      </c>
      <c r="K548">
        <f>IFERROR((D548-MIN(D$3:D1147))/(MAX(D$3:D$602) - MIN(D$3:D$602)),0)</f>
        <v>7.0556372855228389E-3</v>
      </c>
      <c r="L548">
        <f>IFERROR((E548-MIN(E$3:E1147))/(MAX(E$3:E$602) - MIN(E$3:E$602)),0)</f>
        <v>6.2664084373991458E-3</v>
      </c>
      <c r="M548">
        <f>IFERROR((F548-MIN(F$3:F1147))/(MAX(F$3:F$602) - MIN(F$3:F$602)),0)</f>
        <v>1.2375928741174852E-2</v>
      </c>
    </row>
    <row r="549" spans="1:13" x14ac:dyDescent="0.35">
      <c r="A549" t="s">
        <v>0</v>
      </c>
      <c r="B549">
        <v>50</v>
      </c>
      <c r="C549">
        <v>4312</v>
      </c>
      <c r="D549">
        <v>199.97399999999999</v>
      </c>
      <c r="E549">
        <v>114.166</v>
      </c>
      <c r="F549">
        <v>24.677</v>
      </c>
      <c r="H549" t="str">
        <f t="shared" si="8"/>
        <v>BFS_Iterative</v>
      </c>
      <c r="I549">
        <f>IFERROR((B549-MIN(B$3:B1148))/(MAX(B$3:B$602) - MIN(B$3:B$602)),0)</f>
        <v>9.5650193577772723E-3</v>
      </c>
      <c r="J549">
        <f>IFERROR((C549-MIN(C$3:C1148))/(MAX(C$3:C$602) - MIN(C$3:C$602)),0)</f>
        <v>0.26745997134134947</v>
      </c>
      <c r="K549">
        <f>IFERROR((D549-MIN(D$3:D1148))/(MAX(D$3:D$602) - MIN(D$3:D$602)),0)</f>
        <v>1.5540613121428569E-3</v>
      </c>
      <c r="L549">
        <f>IFERROR((E549-MIN(E$3:E1148))/(MAX(E$3:E$602) - MIN(E$3:E$602)),0)</f>
        <v>9.1866425915934061E-4</v>
      </c>
      <c r="M549">
        <f>IFERROR((F549-MIN(F$3:F1148))/(MAX(F$3:F$602) - MIN(F$3:F$602)),0)</f>
        <v>1.0393430109750176E-2</v>
      </c>
    </row>
    <row r="550" spans="1:13" x14ac:dyDescent="0.35">
      <c r="A550" t="s">
        <v>1</v>
      </c>
      <c r="B550">
        <v>50</v>
      </c>
      <c r="C550">
        <v>4312</v>
      </c>
      <c r="D550">
        <v>194.006</v>
      </c>
      <c r="E550">
        <v>114.65300000000001</v>
      </c>
      <c r="F550">
        <v>24.677</v>
      </c>
      <c r="H550" t="str">
        <f t="shared" si="8"/>
        <v>BFS_Recursive</v>
      </c>
      <c r="I550">
        <f>IFERROR((B550-MIN(B$3:B1149))/(MAX(B$3:B$602) - MIN(B$3:B$602)),0)</f>
        <v>9.5650193577772723E-3</v>
      </c>
      <c r="J550">
        <f>IFERROR((C550-MIN(C$3:C1149))/(MAX(C$3:C$602) - MIN(C$3:C$602)),0)</f>
        <v>0.26745997134134947</v>
      </c>
      <c r="K550">
        <f>IFERROR((D550-MIN(D$3:D1149))/(MAX(D$3:D$602) - MIN(D$3:D$602)),0)</f>
        <v>1.5057616922490497E-3</v>
      </c>
      <c r="L550">
        <f>IFERROR((E550-MIN(E$3:E1149))/(MAX(E$3:E$602) - MIN(E$3:E$602)),0)</f>
        <v>9.2268848689433807E-4</v>
      </c>
      <c r="M550">
        <f>IFERROR((F550-MIN(F$3:F1149))/(MAX(F$3:F$602) - MIN(F$3:F$602)),0)</f>
        <v>1.0393430109750176E-2</v>
      </c>
    </row>
    <row r="551" spans="1:13" x14ac:dyDescent="0.35">
      <c r="A551" t="s">
        <v>2</v>
      </c>
      <c r="B551">
        <v>1188</v>
      </c>
      <c r="C551">
        <v>2452</v>
      </c>
      <c r="D551">
        <v>521.399</v>
      </c>
      <c r="E551">
        <v>1899.92</v>
      </c>
      <c r="F551">
        <v>635.41700000000003</v>
      </c>
      <c r="H551" t="str">
        <f t="shared" si="8"/>
        <v>DFS_Iterative</v>
      </c>
      <c r="I551">
        <f>IFERROR((B551-MIN(B$3:B1150))/(MAX(B$3:B$602) - MIN(B$3:B$602)),0)</f>
        <v>0.26873149624231385</v>
      </c>
      <c r="J551">
        <f>IFERROR((C551-MIN(C$3:C1150))/(MAX(C$3:C$602) - MIN(C$3:C$602)),0)</f>
        <v>0.15157934085103733</v>
      </c>
      <c r="K551">
        <f>IFERROR((D551-MIN(D$3:D1150))/(MAX(D$3:D$602) - MIN(D$3:D$602)),0)</f>
        <v>4.1553859308370647E-3</v>
      </c>
      <c r="L551">
        <f>IFERROR((E551-MIN(E$3:E1150))/(MAX(E$3:E$602) - MIN(E$3:E$602)),0)</f>
        <v>1.5674887615796947E-2</v>
      </c>
      <c r="M551">
        <f>IFERROR((F551-MIN(F$3:F1150))/(MAX(F$3:F$602) - MIN(F$3:F$602)),0)</f>
        <v>0.28854440969998829</v>
      </c>
    </row>
    <row r="552" spans="1:13" x14ac:dyDescent="0.35">
      <c r="A552" t="s">
        <v>3</v>
      </c>
      <c r="B552">
        <v>1188</v>
      </c>
      <c r="C552">
        <v>2452</v>
      </c>
      <c r="D552">
        <v>530.04499999999996</v>
      </c>
      <c r="E552">
        <v>1881.89</v>
      </c>
      <c r="F552">
        <v>635.41700000000003</v>
      </c>
      <c r="H552" t="str">
        <f t="shared" si="8"/>
        <v>DFS_Recursive</v>
      </c>
      <c r="I552">
        <f>IFERROR((B552-MIN(B$3:B1151))/(MAX(B$3:B$602) - MIN(B$3:B$602)),0)</f>
        <v>0.26873149624231385</v>
      </c>
      <c r="J552">
        <f>IFERROR((C552-MIN(C$3:C1151))/(MAX(C$3:C$602) - MIN(C$3:C$602)),0)</f>
        <v>0.15157934085103733</v>
      </c>
      <c r="K552">
        <f>IFERROR((D552-MIN(D$3:D1151))/(MAX(D$3:D$602) - MIN(D$3:D$602)),0)</f>
        <v>4.2253588721242385E-3</v>
      </c>
      <c r="L552">
        <f>IFERROR((E552-MIN(E$3:E1151))/(MAX(E$3:E$602) - MIN(E$3:E$602)),0)</f>
        <v>1.5525900293287702E-2</v>
      </c>
      <c r="M552">
        <f>IFERROR((F552-MIN(F$3:F1151))/(MAX(F$3:F$602) - MIN(F$3:F$602)),0)</f>
        <v>0.28854440969998829</v>
      </c>
    </row>
    <row r="553" spans="1:13" x14ac:dyDescent="0.35">
      <c r="A553" t="s">
        <v>4</v>
      </c>
      <c r="B553">
        <v>54</v>
      </c>
      <c r="C553">
        <v>7205</v>
      </c>
      <c r="D553">
        <v>56699.3</v>
      </c>
      <c r="E553">
        <v>56528.5</v>
      </c>
      <c r="F553">
        <v>14.031000000000001</v>
      </c>
      <c r="H553" t="str">
        <f t="shared" si="8"/>
        <v>Dijkstra</v>
      </c>
      <c r="I553">
        <f>IFERROR((B553-MIN(B$3:B1152))/(MAX(B$3:B$602) - MIN(B$3:B$602)),0)</f>
        <v>1.0475973582327488E-2</v>
      </c>
      <c r="J553">
        <f>IFERROR((C553-MIN(C$3:C1152))/(MAX(C$3:C$602) - MIN(C$3:C$602)),0)</f>
        <v>0.44769796274375429</v>
      </c>
      <c r="K553">
        <f>IFERROR((D553-MIN(D$3:D1152))/(MAX(D$3:D$602) - MIN(D$3:D$602)),0)</f>
        <v>0.45880874798377619</v>
      </c>
      <c r="L553">
        <f>IFERROR((E553-MIN(E$3:E1152))/(MAX(E$3:E$602) - MIN(E$3:E$602)),0)</f>
        <v>0.4670873039597872</v>
      </c>
      <c r="M553">
        <f>IFERROR((F553-MIN(F$3:F1152))/(MAX(F$3:F$602) - MIN(F$3:F$602)),0)</f>
        <v>5.544893369537199E-3</v>
      </c>
    </row>
    <row r="554" spans="1:13" x14ac:dyDescent="0.35">
      <c r="A554" t="s">
        <v>5</v>
      </c>
      <c r="B554">
        <v>50</v>
      </c>
      <c r="C554">
        <v>123</v>
      </c>
      <c r="D554">
        <v>1097.01</v>
      </c>
      <c r="E554">
        <v>906.11800000000005</v>
      </c>
      <c r="F554">
        <v>17.422000000000001</v>
      </c>
      <c r="H554" t="str">
        <f t="shared" si="8"/>
        <v>A*</v>
      </c>
      <c r="I554">
        <f>IFERROR((B554-MIN(B$3:B1153))/(MAX(B$3:B$602) - MIN(B$3:B$602)),0)</f>
        <v>9.5650193577772723E-3</v>
      </c>
      <c r="J554">
        <f>IFERROR((C554-MIN(C$3:C1153))/(MAX(C$3:C$602) - MIN(C$3:C$602)),0)</f>
        <v>6.4793470811787424E-3</v>
      </c>
      <c r="K554">
        <f>IFERROR((D554-MIN(D$3:D1153))/(MAX(D$3:D$602) - MIN(D$3:D$602)),0)</f>
        <v>8.8138632275351798E-3</v>
      </c>
      <c r="L554">
        <f>IFERROR((E554-MIN(E$3:E1153))/(MAX(E$3:E$602) - MIN(E$3:E$602)),0)</f>
        <v>7.4628022533824341E-3</v>
      </c>
      <c r="M554">
        <f>IFERROR((F554-MIN(F$3:F1153))/(MAX(F$3:F$602) - MIN(F$3:F$602)),0)</f>
        <v>7.0892657240423851E-3</v>
      </c>
    </row>
    <row r="555" spans="1:13" x14ac:dyDescent="0.35">
      <c r="A555" t="s">
        <v>0</v>
      </c>
      <c r="B555">
        <v>56</v>
      </c>
      <c r="C555">
        <v>5553</v>
      </c>
      <c r="D555">
        <v>207.602</v>
      </c>
      <c r="E555">
        <v>95.897999999999996</v>
      </c>
      <c r="F555">
        <v>26.5</v>
      </c>
      <c r="H555" t="str">
        <f t="shared" si="8"/>
        <v>BFS_Iterative</v>
      </c>
      <c r="I555">
        <f>IFERROR((B555-MIN(B$3:B1154))/(MAX(B$3:B$602) - MIN(B$3:B$602)),0)</f>
        <v>1.0931450694602596E-2</v>
      </c>
      <c r="J555">
        <f>IFERROR((C555-MIN(C$3:C1154))/(MAX(C$3:C$602) - MIN(C$3:C$602)),0)</f>
        <v>0.34477602641579963</v>
      </c>
      <c r="K555">
        <f>IFERROR((D555-MIN(D$3:D1154))/(MAX(D$3:D$602) - MIN(D$3:D$602)),0)</f>
        <v>1.615795477784607E-3</v>
      </c>
      <c r="L555">
        <f>IFERROR((E555-MIN(E$3:E1154))/(MAX(E$3:E$602) - MIN(E$3:E$602)),0)</f>
        <v>7.6771027093976737E-4</v>
      </c>
      <c r="M555">
        <f>IFERROR((F555-MIN(F$3:F1154))/(MAX(F$3:F$602) - MIN(F$3:F$602)),0)</f>
        <v>1.1223683958839811E-2</v>
      </c>
    </row>
    <row r="556" spans="1:13" x14ac:dyDescent="0.35">
      <c r="A556" t="s">
        <v>1</v>
      </c>
      <c r="B556">
        <v>56</v>
      </c>
      <c r="C556">
        <v>5553</v>
      </c>
      <c r="D556">
        <v>197.495</v>
      </c>
      <c r="E556">
        <v>92.754999999999995</v>
      </c>
      <c r="F556">
        <v>26.5</v>
      </c>
      <c r="H556" t="str">
        <f t="shared" si="8"/>
        <v>BFS_Recursive</v>
      </c>
      <c r="I556">
        <f>IFERROR((B556-MIN(B$3:B1155))/(MAX(B$3:B$602) - MIN(B$3:B$602)),0)</f>
        <v>1.0931450694602596E-2</v>
      </c>
      <c r="J556">
        <f>IFERROR((C556-MIN(C$3:C1155))/(MAX(C$3:C$602) - MIN(C$3:C$602)),0)</f>
        <v>0.34477602641579963</v>
      </c>
      <c r="K556">
        <f>IFERROR((D556-MIN(D$3:D1155))/(MAX(D$3:D$602) - MIN(D$3:D$602)),0)</f>
        <v>1.5339985176192734E-3</v>
      </c>
      <c r="L556">
        <f>IFERROR((E556-MIN(E$3:E1155))/(MAX(E$3:E$602) - MIN(E$3:E$602)),0)</f>
        <v>7.41738714941622E-4</v>
      </c>
      <c r="M556">
        <f>IFERROR((F556-MIN(F$3:F1155))/(MAX(F$3:F$602) - MIN(F$3:F$602)),0)</f>
        <v>1.1223683958839811E-2</v>
      </c>
    </row>
    <row r="557" spans="1:13" x14ac:dyDescent="0.35">
      <c r="A557" t="s">
        <v>2</v>
      </c>
      <c r="B557">
        <v>564</v>
      </c>
      <c r="C557">
        <v>7039</v>
      </c>
      <c r="D557">
        <v>5842.38</v>
      </c>
      <c r="E557">
        <v>888.06799999999998</v>
      </c>
      <c r="F557">
        <v>280.67200000000003</v>
      </c>
      <c r="H557" t="str">
        <f t="shared" si="8"/>
        <v>DFS_Iterative</v>
      </c>
      <c r="I557">
        <f>IFERROR((B557-MIN(B$3:B1156))/(MAX(B$3:B$602) - MIN(B$3:B$602)),0)</f>
        <v>0.12662263721248007</v>
      </c>
      <c r="J557">
        <f>IFERROR((C557-MIN(C$3:C1156))/(MAX(C$3:C$602) - MIN(C$3:C$602)),0)</f>
        <v>0.43735592797956513</v>
      </c>
      <c r="K557">
        <f>IFERROR((D557-MIN(D$3:D1156))/(MAX(D$3:D$602) - MIN(D$3:D$602)),0)</f>
        <v>4.7218616453989039E-2</v>
      </c>
      <c r="L557">
        <f>IFERROR((E557-MIN(E$3:E1156))/(MAX(E$3:E$602) - MIN(E$3:E$602)),0)</f>
        <v>7.3136496648471098E-3</v>
      </c>
      <c r="M557">
        <f>IFERROR((F557-MIN(F$3:F1156))/(MAX(F$3:F$602) - MIN(F$3:F$602)),0)</f>
        <v>0.12698192934052432</v>
      </c>
    </row>
    <row r="558" spans="1:13" x14ac:dyDescent="0.35">
      <c r="A558" t="s">
        <v>3</v>
      </c>
      <c r="B558">
        <v>564</v>
      </c>
      <c r="C558">
        <v>7039</v>
      </c>
      <c r="D558">
        <v>5838.16</v>
      </c>
      <c r="E558">
        <v>876.69299999999998</v>
      </c>
      <c r="F558">
        <v>280.67200000000003</v>
      </c>
      <c r="H558" t="str">
        <f t="shared" si="8"/>
        <v>DFS_Recursive</v>
      </c>
      <c r="I558">
        <f>IFERROR((B558-MIN(B$3:B1157))/(MAX(B$3:B$602) - MIN(B$3:B$602)),0)</f>
        <v>0.12662263721248007</v>
      </c>
      <c r="J558">
        <f>IFERROR((C558-MIN(C$3:C1157))/(MAX(C$3:C$602) - MIN(C$3:C$602)),0)</f>
        <v>0.43735592797956513</v>
      </c>
      <c r="K558">
        <f>IFERROR((D558-MIN(D$3:D1157))/(MAX(D$3:D$602) - MIN(D$3:D$602)),0)</f>
        <v>4.7184463572629814E-2</v>
      </c>
      <c r="L558">
        <f>IFERROR((E558-MIN(E$3:E1157))/(MAX(E$3:E$602) - MIN(E$3:E$602)),0)</f>
        <v>7.2196546125152918E-3</v>
      </c>
      <c r="M558">
        <f>IFERROR((F558-MIN(F$3:F1157))/(MAX(F$3:F$602) - MIN(F$3:F$602)),0)</f>
        <v>0.12698192934052432</v>
      </c>
    </row>
    <row r="559" spans="1:13" x14ac:dyDescent="0.35">
      <c r="A559" t="s">
        <v>4</v>
      </c>
      <c r="B559">
        <v>64</v>
      </c>
      <c r="C559">
        <v>11078</v>
      </c>
      <c r="D559">
        <v>54194.8</v>
      </c>
      <c r="E559">
        <v>53955</v>
      </c>
      <c r="F559">
        <v>18.690000000000001</v>
      </c>
      <c r="H559" t="str">
        <f t="shared" si="8"/>
        <v>Dijkstra</v>
      </c>
      <c r="I559">
        <f>IFERROR((B559-MIN(B$3:B1158))/(MAX(B$3:B$602) - MIN(B$3:B$602)),0)</f>
        <v>1.2753359143703029E-2</v>
      </c>
      <c r="J559">
        <f>IFERROR((C559-MIN(C$3:C1158))/(MAX(C$3:C$602) - MIN(C$3:C$602)),0)</f>
        <v>0.68899134010342034</v>
      </c>
      <c r="K559">
        <f>IFERROR((D559-MIN(D$3:D1158))/(MAX(D$3:D$602) - MIN(D$3:D$602)),0)</f>
        <v>0.4385395794140643</v>
      </c>
      <c r="L559">
        <f>IFERROR((E559-MIN(E$3:E1158))/(MAX(E$3:E$602) - MIN(E$3:E$602)),0)</f>
        <v>0.44582169805421068</v>
      </c>
      <c r="M559">
        <f>IFERROR((F559-MIN(F$3:F1158))/(MAX(F$3:F$602) - MIN(F$3:F$602)),0)</f>
        <v>7.6667544133707764E-3</v>
      </c>
    </row>
    <row r="560" spans="1:13" x14ac:dyDescent="0.35">
      <c r="A560" t="s">
        <v>5</v>
      </c>
      <c r="B560">
        <v>56</v>
      </c>
      <c r="C560">
        <v>157</v>
      </c>
      <c r="D560">
        <v>929.16499999999996</v>
      </c>
      <c r="E560">
        <v>806.23</v>
      </c>
      <c r="F560">
        <v>23.507999999999999</v>
      </c>
      <c r="H560" t="str">
        <f t="shared" si="8"/>
        <v>A*</v>
      </c>
      <c r="I560">
        <f>IFERROR((B560-MIN(B$3:B1159))/(MAX(B$3:B$602) - MIN(B$3:B$602)),0)</f>
        <v>1.0931450694602596E-2</v>
      </c>
      <c r="J560">
        <f>IFERROR((C560-MIN(C$3:C1159))/(MAX(C$3:C$602) - MIN(C$3:C$602)),0)</f>
        <v>8.5975951654102545E-3</v>
      </c>
      <c r="K560">
        <f>IFERROR((D560-MIN(D$3:D1159))/(MAX(D$3:D$602) - MIN(D$3:D$602)),0)</f>
        <v>7.4554768835210878E-3</v>
      </c>
      <c r="L560">
        <f>IFERROR((E560-MIN(E$3:E1159))/(MAX(E$3:E$602) - MIN(E$3:E$602)),0)</f>
        <v>6.6373976127388646E-3</v>
      </c>
      <c r="M560">
        <f>IFERROR((F560-MIN(F$3:F1159))/(MAX(F$3:F$602) - MIN(F$3:F$602)),0)</f>
        <v>9.8610292597305464E-3</v>
      </c>
    </row>
    <row r="561" spans="1:13" x14ac:dyDescent="0.35">
      <c r="A561" t="s">
        <v>0</v>
      </c>
      <c r="B561">
        <v>69</v>
      </c>
      <c r="C561">
        <v>4750</v>
      </c>
      <c r="D561">
        <v>113.72199999999999</v>
      </c>
      <c r="E561">
        <v>20.917000000000002</v>
      </c>
      <c r="F561">
        <v>37.524000000000001</v>
      </c>
      <c r="H561" t="str">
        <f t="shared" si="8"/>
        <v>BFS_Iterative</v>
      </c>
      <c r="I561">
        <f>IFERROR((B561-MIN(B$3:B1160))/(MAX(B$3:B$602) - MIN(B$3:B$602)),0)</f>
        <v>1.3892051924390799E-2</v>
      </c>
      <c r="J561">
        <f>IFERROR((C561-MIN(C$3:C1160))/(MAX(C$3:C$602) - MIN(C$3:C$602)),0)</f>
        <v>0.29474799077939068</v>
      </c>
      <c r="K561">
        <f>IFERROR((D561-MIN(D$3:D1160))/(MAX(D$3:D$602) - MIN(D$3:D$602)),0)</f>
        <v>8.5601526403952723E-4</v>
      </c>
      <c r="L561">
        <f>IFERROR((E561-MIN(E$3:E1160))/(MAX(E$3:E$602) - MIN(E$3:E$602)),0)</f>
        <v>1.4811967587233688E-4</v>
      </c>
      <c r="M561">
        <f>IFERROR((F561-MIN(F$3:F1160))/(MAX(F$3:F$602) - MIN(F$3:F$602)),0)</f>
        <v>1.6244374267322611E-2</v>
      </c>
    </row>
    <row r="562" spans="1:13" x14ac:dyDescent="0.35">
      <c r="A562" t="s">
        <v>1</v>
      </c>
      <c r="B562">
        <v>69</v>
      </c>
      <c r="C562">
        <v>4750</v>
      </c>
      <c r="D562">
        <v>106.444</v>
      </c>
      <c r="E562">
        <v>20.920999999999999</v>
      </c>
      <c r="F562">
        <v>37.524000000000001</v>
      </c>
      <c r="H562" t="str">
        <f t="shared" si="8"/>
        <v>BFS_Recursive</v>
      </c>
      <c r="I562">
        <f>IFERROR((B562-MIN(B$3:B1161))/(MAX(B$3:B$602) - MIN(B$3:B$602)),0)</f>
        <v>1.3892051924390799E-2</v>
      </c>
      <c r="J562">
        <f>IFERROR((C562-MIN(C$3:C1161))/(MAX(C$3:C$602) - MIN(C$3:C$602)),0)</f>
        <v>0.29474799077939068</v>
      </c>
      <c r="K562">
        <f>IFERROR((D562-MIN(D$3:D1161))/(MAX(D$3:D$602) - MIN(D$3:D$602)),0)</f>
        <v>7.9711368334463284E-4</v>
      </c>
      <c r="L562">
        <f>IFERROR((E562-MIN(E$3:E1161))/(MAX(E$3:E$602) - MIN(E$3:E$602)),0)</f>
        <v>1.4815272907755245E-4</v>
      </c>
      <c r="M562">
        <f>IFERROR((F562-MIN(F$3:F1161))/(MAX(F$3:F$602) - MIN(F$3:F$602)),0)</f>
        <v>1.6244374267322611E-2</v>
      </c>
    </row>
    <row r="563" spans="1:13" x14ac:dyDescent="0.35">
      <c r="A563" t="s">
        <v>2</v>
      </c>
      <c r="B563">
        <v>3253</v>
      </c>
      <c r="C563">
        <v>7221</v>
      </c>
      <c r="D563">
        <v>6084.07</v>
      </c>
      <c r="E563">
        <v>5237.88</v>
      </c>
      <c r="F563">
        <v>1610.83</v>
      </c>
      <c r="H563" t="str">
        <f t="shared" si="8"/>
        <v>DFS_Iterative</v>
      </c>
      <c r="I563">
        <f>IFERROR((B563-MIN(B$3:B1162))/(MAX(B$3:B$602) - MIN(B$3:B$602)),0)</f>
        <v>0.739011614666363</v>
      </c>
      <c r="J563">
        <f>IFERROR((C563-MIN(C$3:C1162))/(MAX(C$3:C$602) - MIN(C$3:C$602)),0)</f>
        <v>0.44869478537162794</v>
      </c>
      <c r="K563">
        <f>IFERROR((D563-MIN(D$3:D1162))/(MAX(D$3:D$602) - MIN(D$3:D$602)),0)</f>
        <v>4.9174637756290364E-2</v>
      </c>
      <c r="L563">
        <f>IFERROR((E563-MIN(E$3:E1162))/(MAX(E$3:E$602) - MIN(E$3:E$602)),0)</f>
        <v>4.3257456836149837E-2</v>
      </c>
      <c r="M563">
        <f>IFERROR((F563-MIN(F$3:F1162))/(MAX(F$3:F$602) - MIN(F$3:F$602)),0)</f>
        <v>0.73277940569673461</v>
      </c>
    </row>
    <row r="564" spans="1:13" x14ac:dyDescent="0.35">
      <c r="A564" t="s">
        <v>3</v>
      </c>
      <c r="B564">
        <v>3253</v>
      </c>
      <c r="C564">
        <v>7221</v>
      </c>
      <c r="D564">
        <v>6693.72</v>
      </c>
      <c r="E564">
        <v>5483.13</v>
      </c>
      <c r="F564">
        <v>1610.83</v>
      </c>
      <c r="H564" t="str">
        <f t="shared" si="8"/>
        <v>DFS_Recursive</v>
      </c>
      <c r="I564">
        <f>IFERROR((B564-MIN(B$3:B1163))/(MAX(B$3:B$602) - MIN(B$3:B$602)),0)</f>
        <v>0.739011614666363</v>
      </c>
      <c r="J564">
        <f>IFERROR((C564-MIN(C$3:C1163))/(MAX(C$3:C$602) - MIN(C$3:C$602)),0)</f>
        <v>0.44869478537162794</v>
      </c>
      <c r="K564">
        <f>IFERROR((D564-MIN(D$3:D1163))/(MAX(D$3:D$602) - MIN(D$3:D$602)),0)</f>
        <v>5.4108596078719935E-2</v>
      </c>
      <c r="L564">
        <f>IFERROR((E564-MIN(E$3:E1163))/(MAX(E$3:E$602) - MIN(E$3:E$602)),0)</f>
        <v>4.5284031480930347E-2</v>
      </c>
      <c r="M564">
        <f>IFERROR((F564-MIN(F$3:F1163))/(MAX(F$3:F$602) - MIN(F$3:F$602)),0)</f>
        <v>0.73277940569673461</v>
      </c>
    </row>
    <row r="565" spans="1:13" x14ac:dyDescent="0.35">
      <c r="A565" t="s">
        <v>4</v>
      </c>
      <c r="B565">
        <v>97</v>
      </c>
      <c r="C565">
        <v>10521</v>
      </c>
      <c r="D565">
        <v>50896.1</v>
      </c>
      <c r="E565">
        <v>50514.6</v>
      </c>
      <c r="F565">
        <v>24.920999999999999</v>
      </c>
      <c r="H565" t="str">
        <f t="shared" si="8"/>
        <v>Dijkstra</v>
      </c>
      <c r="I565">
        <f>IFERROR((B565-MIN(B$3:B1164))/(MAX(B$3:B$602) - MIN(B$3:B$602)),0)</f>
        <v>2.0268731496242313E-2</v>
      </c>
      <c r="J565">
        <f>IFERROR((C565-MIN(C$3:C1164))/(MAX(C$3:C$602) - MIN(C$3:C$602)),0)</f>
        <v>0.65428945237056879</v>
      </c>
      <c r="K565">
        <f>IFERROR((D565-MIN(D$3:D1164))/(MAX(D$3:D$602) - MIN(D$3:D$602)),0)</f>
        <v>0.41184287094494521</v>
      </c>
      <c r="L565">
        <f>IFERROR((E565-MIN(E$3:E1164))/(MAX(E$3:E$602) - MIN(E$3:E$602)),0)</f>
        <v>0.41739263624828671</v>
      </c>
      <c r="M565">
        <f>IFERROR((F565-MIN(F$3:F1164))/(MAX(F$3:F$602) - MIN(F$3:F$602)),0)</f>
        <v>1.0504555693501066E-2</v>
      </c>
    </row>
    <row r="566" spans="1:13" x14ac:dyDescent="0.35">
      <c r="A566" t="s">
        <v>5</v>
      </c>
      <c r="B566">
        <v>69</v>
      </c>
      <c r="C566">
        <v>204</v>
      </c>
      <c r="D566">
        <v>190.46100000000001</v>
      </c>
      <c r="E566">
        <v>166.727</v>
      </c>
      <c r="F566">
        <v>37.14</v>
      </c>
      <c r="H566" t="str">
        <f t="shared" si="8"/>
        <v>A*</v>
      </c>
      <c r="I566">
        <f>IFERROR((B566-MIN(B$3:B1165))/(MAX(B$3:B$602) - MIN(B$3:B$602)),0)</f>
        <v>1.3892051924390799E-2</v>
      </c>
      <c r="J566">
        <f>IFERROR((C566-MIN(C$3:C1165))/(MAX(C$3:C$602) - MIN(C$3:C$602)),0)</f>
        <v>1.1525761634789109E-2</v>
      </c>
      <c r="K566">
        <f>IFERROR((D566-MIN(D$3:D1165))/(MAX(D$3:D$602) - MIN(D$3:D$602)),0)</f>
        <v>1.4770716532873296E-3</v>
      </c>
      <c r="L566">
        <f>IFERROR((E566-MIN(E$3:E1165))/(MAX(E$3:E$602) - MIN(E$3:E$602)),0)</f>
        <v>1.3529916389934215E-3</v>
      </c>
      <c r="M566">
        <f>IFERROR((F566-MIN(F$3:F1165))/(MAX(F$3:F$602) - MIN(F$3:F$602)),0)</f>
        <v>1.6069488102731049E-2</v>
      </c>
    </row>
    <row r="567" spans="1:13" x14ac:dyDescent="0.35">
      <c r="A567" t="s">
        <v>0</v>
      </c>
      <c r="B567">
        <v>66</v>
      </c>
      <c r="C567">
        <v>4256</v>
      </c>
      <c r="D567">
        <v>107.89</v>
      </c>
      <c r="E567">
        <v>23.936</v>
      </c>
      <c r="F567">
        <v>32.201000000000001</v>
      </c>
      <c r="H567" t="str">
        <f t="shared" si="8"/>
        <v>BFS_Iterative</v>
      </c>
      <c r="I567">
        <f>IFERROR((B567-MIN(B$3:B1166))/(MAX(B$3:B$602) - MIN(B$3:B$602)),0)</f>
        <v>1.3208836255978138E-2</v>
      </c>
      <c r="J567">
        <f>IFERROR((C567-MIN(C$3:C1166))/(MAX(C$3:C$602) - MIN(C$3:C$602)),0)</f>
        <v>0.26397109214379166</v>
      </c>
      <c r="K567">
        <f>IFERROR((D567-MIN(D$3:D1166))/(MAX(D$3:D$602) - MIN(D$3:D$602)),0)</f>
        <v>8.0881630572506946E-4</v>
      </c>
      <c r="L567">
        <f>IFERROR((E567-MIN(E$3:E1166))/(MAX(E$3:E$602) - MIN(E$3:E$602)),0)</f>
        <v>1.7306658250879908E-4</v>
      </c>
      <c r="M567">
        <f>IFERROR((F567-MIN(F$3:F1166))/(MAX(F$3:F$602) - MIN(F$3:F$602)),0)</f>
        <v>1.3820105897216122E-2</v>
      </c>
    </row>
    <row r="568" spans="1:13" x14ac:dyDescent="0.35">
      <c r="A568" t="s">
        <v>1</v>
      </c>
      <c r="B568">
        <v>66</v>
      </c>
      <c r="C568">
        <v>4256</v>
      </c>
      <c r="D568">
        <v>103.23099999999999</v>
      </c>
      <c r="E568">
        <v>20.995000000000001</v>
      </c>
      <c r="F568">
        <v>32.201000000000001</v>
      </c>
      <c r="H568" t="str">
        <f t="shared" si="8"/>
        <v>BFS_Recursive</v>
      </c>
      <c r="I568">
        <f>IFERROR((B568-MIN(B$3:B1167))/(MAX(B$3:B$602) - MIN(B$3:B$602)),0)</f>
        <v>1.3208836255978138E-2</v>
      </c>
      <c r="J568">
        <f>IFERROR((C568-MIN(C$3:C1167))/(MAX(C$3:C$602) - MIN(C$3:C$602)),0)</f>
        <v>0.26397109214379166</v>
      </c>
      <c r="K568">
        <f>IFERROR((D568-MIN(D$3:D1167))/(MAX(D$3:D$602) - MIN(D$3:D$602)),0)</f>
        <v>7.7111055353250096E-4</v>
      </c>
      <c r="L568">
        <f>IFERROR((E568-MIN(E$3:E1167))/(MAX(E$3:E$602) - MIN(E$3:E$602)),0)</f>
        <v>1.4876421337404078E-4</v>
      </c>
      <c r="M568">
        <f>IFERROR((F568-MIN(F$3:F1167))/(MAX(F$3:F$602) - MIN(F$3:F$602)),0)</f>
        <v>1.3820105897216122E-2</v>
      </c>
    </row>
    <row r="569" spans="1:13" x14ac:dyDescent="0.35">
      <c r="A569" t="s">
        <v>2</v>
      </c>
      <c r="B569">
        <v>1586</v>
      </c>
      <c r="C569">
        <v>6007</v>
      </c>
      <c r="D569">
        <v>4787.87</v>
      </c>
      <c r="E569">
        <v>2631.18</v>
      </c>
      <c r="F569">
        <v>780.09</v>
      </c>
      <c r="H569" t="str">
        <f t="shared" si="8"/>
        <v>DFS_Iterative</v>
      </c>
      <c r="I569">
        <f>IFERROR((B569-MIN(B$3:B1168))/(MAX(B$3:B$602) - MIN(B$3:B$602)),0)</f>
        <v>0.35937144158506035</v>
      </c>
      <c r="J569">
        <f>IFERROR((C569-MIN(C$3:C1168))/(MAX(C$3:C$602) - MIN(C$3:C$602)),0)</f>
        <v>0.37306086848171455</v>
      </c>
      <c r="K569">
        <f>IFERROR((D569-MIN(D$3:D1168))/(MAX(D$3:D$602) - MIN(D$3:D$602)),0)</f>
        <v>3.8684361733107873E-2</v>
      </c>
      <c r="L569">
        <f>IFERROR((E569-MIN(E$3:E1168))/(MAX(E$3:E$602) - MIN(E$3:E$602)),0)</f>
        <v>2.1717509327283977E-2</v>
      </c>
      <c r="M569">
        <f>IFERROR((F569-MIN(F$3:F1168))/(MAX(F$3:F$602) - MIN(F$3:F$602)),0)</f>
        <v>0.35443322764258006</v>
      </c>
    </row>
    <row r="570" spans="1:13" x14ac:dyDescent="0.35">
      <c r="A570" t="s">
        <v>3</v>
      </c>
      <c r="B570">
        <v>1586</v>
      </c>
      <c r="C570">
        <v>6007</v>
      </c>
      <c r="D570">
        <v>4749.1099999999997</v>
      </c>
      <c r="E570">
        <v>2626.86</v>
      </c>
      <c r="F570">
        <v>780.09</v>
      </c>
      <c r="H570" t="str">
        <f t="shared" si="8"/>
        <v>DFS_Recursive</v>
      </c>
      <c r="I570">
        <f>IFERROR((B570-MIN(B$3:B1169))/(MAX(B$3:B$602) - MIN(B$3:B$602)),0)</f>
        <v>0.35937144158506035</v>
      </c>
      <c r="J570">
        <f>IFERROR((C570-MIN(C$3:C1169))/(MAX(C$3:C$602) - MIN(C$3:C$602)),0)</f>
        <v>0.37306086848171455</v>
      </c>
      <c r="K570">
        <f>IFERROR((D570-MIN(D$3:D1169))/(MAX(D$3:D$602) - MIN(D$3:D$602)),0)</f>
        <v>3.8370673182993267E-2</v>
      </c>
      <c r="L570">
        <f>IFERROR((E570-MIN(E$3:E1169))/(MAX(E$3:E$602) - MIN(E$3:E$602)),0)</f>
        <v>2.1681811865651147E-2</v>
      </c>
      <c r="M570">
        <f>IFERROR((F570-MIN(F$3:F1169))/(MAX(F$3:F$602) - MIN(F$3:F$602)),0)</f>
        <v>0.35443322764258006</v>
      </c>
    </row>
    <row r="571" spans="1:13" x14ac:dyDescent="0.35">
      <c r="A571" t="s">
        <v>4</v>
      </c>
      <c r="B571">
        <v>70</v>
      </c>
      <c r="C571">
        <v>6157</v>
      </c>
      <c r="D571">
        <v>18723.2</v>
      </c>
      <c r="E571">
        <v>18861.7</v>
      </c>
      <c r="F571">
        <v>18.056999999999999</v>
      </c>
      <c r="H571" t="str">
        <f t="shared" si="8"/>
        <v>Dijkstra</v>
      </c>
      <c r="I571">
        <f>IFERROR((B571-MIN(B$3:B1170))/(MAX(B$3:B$602) - MIN(B$3:B$602)),0)</f>
        <v>1.4119790480528353E-2</v>
      </c>
      <c r="J571">
        <f>IFERROR((C571-MIN(C$3:C1170))/(MAX(C$3:C$602) - MIN(C$3:C$602)),0)</f>
        <v>0.38240608061803005</v>
      </c>
      <c r="K571">
        <f>IFERROR((D571-MIN(D$3:D1170))/(MAX(D$3:D$602) - MIN(D$3:D$602)),0)</f>
        <v>0.15146437884014047</v>
      </c>
      <c r="L571">
        <f>IFERROR((E571-MIN(E$3:E1170))/(MAX(E$3:E$602) - MIN(E$3:E$602)),0)</f>
        <v>0.15583518640619509</v>
      </c>
      <c r="M571">
        <f>IFERROR((F571-MIN(F$3:F1170))/(MAX(F$3:F$602) - MIN(F$3:F$602)),0)</f>
        <v>7.3784655014268695E-3</v>
      </c>
    </row>
    <row r="572" spans="1:13" x14ac:dyDescent="0.35">
      <c r="A572" t="s">
        <v>5</v>
      </c>
      <c r="B572">
        <v>66</v>
      </c>
      <c r="C572">
        <v>169</v>
      </c>
      <c r="D572">
        <v>319.97399999999999</v>
      </c>
      <c r="E572">
        <v>266.12799999999999</v>
      </c>
      <c r="F572">
        <v>23.125</v>
      </c>
      <c r="H572" t="str">
        <f t="shared" si="8"/>
        <v>A*</v>
      </c>
      <c r="I572">
        <f>IFERROR((B572-MIN(B$3:B1171))/(MAX(B$3:B$602) - MIN(B$3:B$602)),0)</f>
        <v>1.3208836255978138E-2</v>
      </c>
      <c r="J572">
        <f>IFERROR((C572-MIN(C$3:C1171))/(MAX(C$3:C$602) - MIN(C$3:C$602)),0)</f>
        <v>9.3452121363154939E-3</v>
      </c>
      <c r="K572">
        <f>IFERROR((D572-MIN(D$3:D1171))/(MAX(D$3:D$602) - MIN(D$3:D$602)),0)</f>
        <v>2.5252332939218252E-3</v>
      </c>
      <c r="L572">
        <f>IFERROR((E572-MIN(E$3:E1171))/(MAX(E$3:E$602) - MIN(E$3:E$602)),0)</f>
        <v>2.1743720519019935E-3</v>
      </c>
      <c r="M572">
        <f>IFERROR((F572-MIN(F$3:F1171))/(MAX(F$3:F$602) - MIN(F$3:F$602)),0)</f>
        <v>9.6865985278592748E-3</v>
      </c>
    </row>
    <row r="573" spans="1:13" x14ac:dyDescent="0.35">
      <c r="A573" t="s">
        <v>0</v>
      </c>
      <c r="B573">
        <v>63</v>
      </c>
      <c r="C573">
        <v>6986</v>
      </c>
      <c r="D573">
        <v>196.06399999999999</v>
      </c>
      <c r="E573">
        <v>83.072999999999993</v>
      </c>
      <c r="F573">
        <v>31.332000000000001</v>
      </c>
      <c r="H573" t="str">
        <f t="shared" si="8"/>
        <v>BFS_Iterative</v>
      </c>
      <c r="I573">
        <f>IFERROR((B573-MIN(B$3:B1172))/(MAX(B$3:B$602) - MIN(B$3:B$602)),0)</f>
        <v>1.2525620587565475E-2</v>
      </c>
      <c r="J573">
        <f>IFERROR((C573-MIN(C$3:C1172))/(MAX(C$3:C$602) - MIN(C$3:C$602)),0)</f>
        <v>0.43405395302473365</v>
      </c>
      <c r="K573">
        <f>IFERROR((D573-MIN(D$3:D1172))/(MAX(D$3:D$602) - MIN(D$3:D$602)),0)</f>
        <v>1.522417291736559E-3</v>
      </c>
      <c r="L573">
        <f>IFERROR((E573-MIN(E$3:E1172))/(MAX(E$3:E$602) - MIN(E$3:E$602)),0)</f>
        <v>6.6173343171730032E-4</v>
      </c>
      <c r="M573">
        <f>IFERROR((F573-MIN(F$3:F1172))/(MAX(F$3:F$602) - MIN(F$3:F$602)),0)</f>
        <v>1.3424334863283652E-2</v>
      </c>
    </row>
    <row r="574" spans="1:13" x14ac:dyDescent="0.35">
      <c r="A574" t="s">
        <v>1</v>
      </c>
      <c r="B574">
        <v>63</v>
      </c>
      <c r="C574">
        <v>6986</v>
      </c>
      <c r="D574">
        <v>188.72399999999999</v>
      </c>
      <c r="E574">
        <v>81.292000000000002</v>
      </c>
      <c r="F574">
        <v>31.332000000000001</v>
      </c>
      <c r="H574" t="str">
        <f t="shared" si="8"/>
        <v>BFS_Recursive</v>
      </c>
      <c r="I574">
        <f>IFERROR((B574-MIN(B$3:B1173))/(MAX(B$3:B$602) - MIN(B$3:B$602)),0)</f>
        <v>1.2525620587565475E-2</v>
      </c>
      <c r="J574">
        <f>IFERROR((C574-MIN(C$3:C1173))/(MAX(C$3:C$602) - MIN(C$3:C$602)),0)</f>
        <v>0.43405395302473365</v>
      </c>
      <c r="K574">
        <f>IFERROR((D574-MIN(D$3:D1173))/(MAX(D$3:D$602) - MIN(D$3:D$602)),0)</f>
        <v>1.4630139388510787E-3</v>
      </c>
      <c r="L574">
        <f>IFERROR((E574-MIN(E$3:E1173))/(MAX(E$3:E$602) - MIN(E$3:E$602)),0)</f>
        <v>6.4701649209506146E-4</v>
      </c>
      <c r="M574">
        <f>IFERROR((F574-MIN(F$3:F1173))/(MAX(F$3:F$602) - MIN(F$3:F$602)),0)</f>
        <v>1.3424334863283652E-2</v>
      </c>
    </row>
    <row r="575" spans="1:13" x14ac:dyDescent="0.35">
      <c r="A575" t="s">
        <v>2</v>
      </c>
      <c r="B575">
        <v>2047</v>
      </c>
      <c r="C575">
        <v>10000</v>
      </c>
      <c r="D575">
        <v>8312.08</v>
      </c>
      <c r="E575">
        <v>3322.94</v>
      </c>
      <c r="F575">
        <v>1023.16</v>
      </c>
      <c r="H575" t="str">
        <f t="shared" si="8"/>
        <v>DFS_Iterative</v>
      </c>
      <c r="I575">
        <f>IFERROR((B575-MIN(B$3:B1174))/(MAX(B$3:B$602) - MIN(B$3:B$602)),0)</f>
        <v>0.46435891596447276</v>
      </c>
      <c r="J575">
        <f>IFERROR((C575-MIN(C$3:C1174))/(MAX(C$3:C$602) - MIN(C$3:C$602)),0)</f>
        <v>0.62183041555043295</v>
      </c>
      <c r="K575">
        <f>IFERROR((D575-MIN(D$3:D1174))/(MAX(D$3:D$602) - MIN(D$3:D$602)),0)</f>
        <v>6.7206145148985028E-2</v>
      </c>
      <c r="L575">
        <f>IFERROR((E575-MIN(E$3:E1174))/(MAX(E$3:E$602) - MIN(E$3:E$602)),0)</f>
        <v>2.7433730637267117E-2</v>
      </c>
      <c r="M575">
        <f>IFERROR((F575-MIN(F$3:F1174))/(MAX(F$3:F$602) - MIN(F$3:F$602)),0)</f>
        <v>0.46513525896359909</v>
      </c>
    </row>
    <row r="576" spans="1:13" x14ac:dyDescent="0.35">
      <c r="A576" t="s">
        <v>3</v>
      </c>
      <c r="B576">
        <v>2047</v>
      </c>
      <c r="C576">
        <v>10000</v>
      </c>
      <c r="D576">
        <v>8556.6200000000008</v>
      </c>
      <c r="E576">
        <v>3393.29</v>
      </c>
      <c r="F576">
        <v>1023.16</v>
      </c>
      <c r="H576" t="str">
        <f t="shared" si="8"/>
        <v>DFS_Recursive</v>
      </c>
      <c r="I576">
        <f>IFERROR((B576-MIN(B$3:B1175))/(MAX(B$3:B$602) - MIN(B$3:B$602)),0)</f>
        <v>0.46435891596447276</v>
      </c>
      <c r="J576">
        <f>IFERROR((C576-MIN(C$3:C1175))/(MAX(C$3:C$602) - MIN(C$3:C$602)),0)</f>
        <v>0.62183041555043295</v>
      </c>
      <c r="K576">
        <f>IFERROR((D576-MIN(D$3:D1175))/(MAX(D$3:D$602) - MIN(D$3:D$602)),0)</f>
        <v>6.9185231785853618E-2</v>
      </c>
      <c r="L576">
        <f>IFERROR((E576-MIN(E$3:E1175))/(MAX(E$3:E$602) - MIN(E$3:E$602)),0)</f>
        <v>2.8015053883996204E-2</v>
      </c>
      <c r="M576">
        <f>IFERROR((F576-MIN(F$3:F1175))/(MAX(F$3:F$602) - MIN(F$3:F$602)),0)</f>
        <v>0.46513525896359909</v>
      </c>
    </row>
    <row r="577" spans="1:13" x14ac:dyDescent="0.35">
      <c r="A577" t="s">
        <v>4</v>
      </c>
      <c r="B577">
        <v>71</v>
      </c>
      <c r="C577">
        <v>10966</v>
      </c>
      <c r="D577">
        <v>62130.2</v>
      </c>
      <c r="E577">
        <v>63092.7</v>
      </c>
      <c r="F577">
        <v>16.878</v>
      </c>
      <c r="H577" t="str">
        <f t="shared" si="8"/>
        <v>Dijkstra</v>
      </c>
      <c r="I577">
        <f>IFERROR((B577-MIN(B$3:B1176))/(MAX(B$3:B$602) - MIN(B$3:B$602)),0)</f>
        <v>1.4347529036665908E-2</v>
      </c>
      <c r="J577">
        <f>IFERROR((C577-MIN(C$3:C1176))/(MAX(C$3:C$602) - MIN(C$3:C$602)),0)</f>
        <v>0.68201358170830473</v>
      </c>
      <c r="K577">
        <f>IFERROR((D577-MIN(D$3:D1176))/(MAX(D$3:D$602) - MIN(D$3:D$602)),0)</f>
        <v>0.50276156394913774</v>
      </c>
      <c r="L577">
        <f>IFERROR((E577-MIN(E$3:E1176))/(MAX(E$3:E$602) - MIN(E$3:E$602)),0)</f>
        <v>0.52132926637882171</v>
      </c>
      <c r="M577">
        <f>IFERROR((F577-MIN(F$3:F1176))/(MAX(F$3:F$602) - MIN(F$3:F$602)),0)</f>
        <v>6.8415103242043364E-3</v>
      </c>
    </row>
    <row r="578" spans="1:13" x14ac:dyDescent="0.35">
      <c r="A578" t="s">
        <v>5</v>
      </c>
      <c r="B578">
        <v>63</v>
      </c>
      <c r="C578">
        <v>168</v>
      </c>
      <c r="D578">
        <v>663.32799999999997</v>
      </c>
      <c r="E578">
        <v>568.54899999999998</v>
      </c>
      <c r="F578">
        <v>20.766999999999999</v>
      </c>
      <c r="H578" t="str">
        <f t="shared" si="8"/>
        <v>A*</v>
      </c>
      <c r="I578">
        <f>IFERROR((B578-MIN(B$3:B1177))/(MAX(B$3:B$602) - MIN(B$3:B$602)),0)</f>
        <v>1.2525620587565475E-2</v>
      </c>
      <c r="J578">
        <f>IFERROR((C578-MIN(C$3:C1177))/(MAX(C$3:C$602) - MIN(C$3:C$602)),0)</f>
        <v>9.2829107220733908E-3</v>
      </c>
      <c r="K578">
        <f>IFERROR((D578-MIN(D$3:D1177))/(MAX(D$3:D$602) - MIN(D$3:D$602)),0)</f>
        <v>5.3040314991862911E-3</v>
      </c>
      <c r="L578">
        <f>IFERROR((E578-MIN(E$3:E1177))/(MAX(E$3:E$602) - MIN(E$3:E$602)),0)</f>
        <v>4.6733678955275448E-3</v>
      </c>
      <c r="M578">
        <f>IFERROR((F578-MIN(F$3:F1177))/(MAX(F$3:F$602) - MIN(F$3:F$602)),0)</f>
        <v>8.6126881734142052E-3</v>
      </c>
    </row>
    <row r="579" spans="1:13" x14ac:dyDescent="0.35">
      <c r="A579" t="s">
        <v>0</v>
      </c>
      <c r="B579">
        <v>39</v>
      </c>
      <c r="C579">
        <v>1917</v>
      </c>
      <c r="D579">
        <v>57.847000000000001</v>
      </c>
      <c r="E579">
        <v>18.489000000000001</v>
      </c>
      <c r="F579">
        <v>19.803999999999998</v>
      </c>
      <c r="H579" t="str">
        <f t="shared" si="8"/>
        <v>BFS_Iterative</v>
      </c>
      <c r="I579">
        <f>IFERROR((B579-MIN(B$3:B1178))/(MAX(B$3:B$602) - MIN(B$3:B$602)),0)</f>
        <v>7.0598952402641767E-3</v>
      </c>
      <c r="J579">
        <f>IFERROR((C579-MIN(C$3:C1178))/(MAX(C$3:C$602) - MIN(C$3:C$602)),0)</f>
        <v>0.11824808423151205</v>
      </c>
      <c r="K579">
        <f>IFERROR((D579-MIN(D$3:D1178))/(MAX(D$3:D$602) - MIN(D$3:D$602)),0)</f>
        <v>4.0381331002369507E-4</v>
      </c>
      <c r="L579">
        <f>IFERROR((E579-MIN(E$3:E1178))/(MAX(E$3:E$602) - MIN(E$3:E$602)),0)</f>
        <v>1.2805638030647724E-4</v>
      </c>
      <c r="M579">
        <f>IFERROR((F579-MIN(F$3:F1178))/(MAX(F$3:F$602) - MIN(F$3:F$602)),0)</f>
        <v>8.1741064637744255E-3</v>
      </c>
    </row>
    <row r="580" spans="1:13" x14ac:dyDescent="0.35">
      <c r="A580" t="s">
        <v>1</v>
      </c>
      <c r="B580">
        <v>39</v>
      </c>
      <c r="C580">
        <v>1917</v>
      </c>
      <c r="D580">
        <v>53.86</v>
      </c>
      <c r="E580">
        <v>20.154</v>
      </c>
      <c r="F580">
        <v>19.803999999999998</v>
      </c>
      <c r="H580" t="str">
        <f t="shared" ref="H580:H602" si="9">A580</f>
        <v>BFS_Recursive</v>
      </c>
      <c r="I580">
        <f>IFERROR((B580-MIN(B$3:B1179))/(MAX(B$3:B$602) - MIN(B$3:B$602)),0)</f>
        <v>7.0598952402641767E-3</v>
      </c>
      <c r="J580">
        <f>IFERROR((C580-MIN(C$3:C1179))/(MAX(C$3:C$602) - MIN(C$3:C$602)),0)</f>
        <v>0.11824808423151205</v>
      </c>
      <c r="K580">
        <f>IFERROR((D580-MIN(D$3:D1179))/(MAX(D$3:D$602) - MIN(D$3:D$602)),0)</f>
        <v>3.7154612092908884E-4</v>
      </c>
      <c r="L580">
        <f>IFERROR((E580-MIN(E$3:E1179))/(MAX(E$3:E$602) - MIN(E$3:E$602)),0)</f>
        <v>1.4181477697746417E-4</v>
      </c>
      <c r="M580">
        <f>IFERROR((F580-MIN(F$3:F1179))/(MAX(F$3:F$602) - MIN(F$3:F$602)),0)</f>
        <v>8.1741064637744255E-3</v>
      </c>
    </row>
    <row r="581" spans="1:13" x14ac:dyDescent="0.35">
      <c r="A581" t="s">
        <v>2</v>
      </c>
      <c r="B581">
        <v>649</v>
      </c>
      <c r="C581">
        <v>1384</v>
      </c>
      <c r="D581">
        <v>2018.06</v>
      </c>
      <c r="E581">
        <v>983.01400000000001</v>
      </c>
      <c r="F581">
        <v>345.88499999999999</v>
      </c>
      <c r="H581" t="str">
        <f t="shared" si="9"/>
        <v>DFS_Iterative</v>
      </c>
      <c r="I581">
        <f>IFERROR((B581-MIN(B$3:B1180))/(MAX(B$3:B$602) - MIN(B$3:B$602)),0)</f>
        <v>0.14598041448417218</v>
      </c>
      <c r="J581">
        <f>IFERROR((C581-MIN(C$3:C1180))/(MAX(C$3:C$602) - MIN(C$3:C$602)),0)</f>
        <v>8.5041430440470994E-2</v>
      </c>
      <c r="K581">
        <f>IFERROR((D581-MIN(D$3:D1180))/(MAX(D$3:D$602) - MIN(D$3:D$602)),0)</f>
        <v>1.626801284268117E-2</v>
      </c>
      <c r="L581">
        <f>IFERROR((E581-MIN(E$3:E1180))/(MAX(E$3:E$602) - MIN(E$3:E$602)),0)</f>
        <v>8.098217070446825E-3</v>
      </c>
      <c r="M581">
        <f>IFERROR((F581-MIN(F$3:F1180))/(MAX(F$3:F$602) - MIN(F$3:F$602)),0)</f>
        <v>0.15668206332883061</v>
      </c>
    </row>
    <row r="582" spans="1:13" x14ac:dyDescent="0.35">
      <c r="A582" t="s">
        <v>3</v>
      </c>
      <c r="B582">
        <v>649</v>
      </c>
      <c r="C582">
        <v>1384</v>
      </c>
      <c r="D582">
        <v>1994.92</v>
      </c>
      <c r="E582">
        <v>1039.1400000000001</v>
      </c>
      <c r="F582">
        <v>345.88499999999999</v>
      </c>
      <c r="H582" t="str">
        <f t="shared" si="9"/>
        <v>DFS_Recursive</v>
      </c>
      <c r="I582">
        <f>IFERROR((B582-MIN(B$3:B1181))/(MAX(B$3:B$602) - MIN(B$3:B$602)),0)</f>
        <v>0.14598041448417218</v>
      </c>
      <c r="J582">
        <f>IFERROR((C582-MIN(C$3:C1181))/(MAX(C$3:C$602) - MIN(C$3:C$602)),0)</f>
        <v>8.5041430440470994E-2</v>
      </c>
      <c r="K582">
        <f>IFERROR((D582-MIN(D$3:D1181))/(MAX(D$3:D$602) - MIN(D$3:D$602)),0)</f>
        <v>1.6080738512194794E-2</v>
      </c>
      <c r="L582">
        <f>IFERROR((E582-MIN(E$3:E1181))/(MAX(E$3:E$602) - MIN(E$3:E$602)),0)</f>
        <v>8.5620031194292966E-3</v>
      </c>
      <c r="M582">
        <f>IFERROR((F582-MIN(F$3:F1181))/(MAX(F$3:F$602) - MIN(F$3:F$602)),0)</f>
        <v>0.15668206332883061</v>
      </c>
    </row>
    <row r="583" spans="1:13" x14ac:dyDescent="0.35">
      <c r="A583" t="s">
        <v>4</v>
      </c>
      <c r="B583">
        <v>39</v>
      </c>
      <c r="C583">
        <v>2656</v>
      </c>
      <c r="D583">
        <v>5600.15</v>
      </c>
      <c r="E583">
        <v>5537.67</v>
      </c>
      <c r="F583">
        <v>10.833</v>
      </c>
      <c r="H583" t="str">
        <f t="shared" si="9"/>
        <v>Dijkstra</v>
      </c>
      <c r="I583">
        <f>IFERROR((B583-MIN(B$3:B1182))/(MAX(B$3:B$602) - MIN(B$3:B$602)),0)</f>
        <v>7.0598952402641767E-3</v>
      </c>
      <c r="J583">
        <f>IFERROR((C583-MIN(C$3:C1182))/(MAX(C$3:C$602) - MIN(C$3:C$602)),0)</f>
        <v>0.16428882935642639</v>
      </c>
      <c r="K583">
        <f>IFERROR((D583-MIN(D$3:D1182))/(MAX(D$3:D$602) - MIN(D$3:D$602)),0)</f>
        <v>4.5258224877769711E-2</v>
      </c>
      <c r="L583">
        <f>IFERROR((E583-MIN(E$3:E1182))/(MAX(E$3:E$602) - MIN(E$3:E$602)),0)</f>
        <v>4.5734711934044839E-2</v>
      </c>
      <c r="M583">
        <f>IFERROR((F583-MIN(F$3:F1182))/(MAX(F$3:F$602) - MIN(F$3:F$602)),0)</f>
        <v>4.0884195300480847E-3</v>
      </c>
    </row>
    <row r="584" spans="1:13" x14ac:dyDescent="0.35">
      <c r="A584" t="s">
        <v>5</v>
      </c>
      <c r="B584">
        <v>39</v>
      </c>
      <c r="C584">
        <v>100</v>
      </c>
      <c r="D584">
        <v>225.059</v>
      </c>
      <c r="E584">
        <v>183.02500000000001</v>
      </c>
      <c r="F584">
        <v>12.861000000000001</v>
      </c>
      <c r="H584" t="str">
        <f t="shared" si="9"/>
        <v>A*</v>
      </c>
      <c r="I584">
        <f>IFERROR((B584-MIN(B$3:B1183))/(MAX(B$3:B$602) - MIN(B$3:B$602)),0)</f>
        <v>7.0598952402641767E-3</v>
      </c>
      <c r="J584">
        <f>IFERROR((C584-MIN(C$3:C1183))/(MAX(C$3:C$602) - MIN(C$3:C$602)),0)</f>
        <v>5.0464145536103667E-3</v>
      </c>
      <c r="K584">
        <f>IFERROR((D584-MIN(D$3:D1183))/(MAX(D$3:D$602) - MIN(D$3:D$602)),0)</f>
        <v>1.7570767218339023E-3</v>
      </c>
      <c r="L584">
        <f>IFERROR((E584-MIN(E$3:E1183))/(MAX(E$3:E$602) - MIN(E$3:E$602)),0)</f>
        <v>1.4876669236443196E-3</v>
      </c>
      <c r="M584">
        <f>IFERROR((F584-MIN(F$3:F1183))/(MAX(F$3:F$602) - MIN(F$3:F$602)),0)</f>
        <v>5.012037086797279E-3</v>
      </c>
    </row>
    <row r="585" spans="1:13" x14ac:dyDescent="0.35">
      <c r="A585" t="s">
        <v>0</v>
      </c>
      <c r="B585">
        <v>150</v>
      </c>
      <c r="C585">
        <v>9847</v>
      </c>
      <c r="D585">
        <v>373.779</v>
      </c>
      <c r="E585">
        <v>172.256</v>
      </c>
      <c r="F585">
        <v>74.225999999999999</v>
      </c>
      <c r="H585" t="str">
        <f t="shared" si="9"/>
        <v>BFS_Iterative</v>
      </c>
      <c r="I585">
        <f>IFERROR((B585-MIN(B$3:B1184))/(MAX(B$3:B$602) - MIN(B$3:B$602)),0)</f>
        <v>3.2338874971532677E-2</v>
      </c>
      <c r="J585">
        <f>IFERROR((C585-MIN(C$3:C1184))/(MAX(C$3:C$602) - MIN(C$3:C$602)),0)</f>
        <v>0.61229829917139122</v>
      </c>
      <c r="K585">
        <f>IFERROR((D585-MIN(D$3:D1184))/(MAX(D$3:D$602) - MIN(D$3:D$602)),0)</f>
        <v>2.9606825312519704E-3</v>
      </c>
      <c r="L585">
        <f>IFERROR((E585-MIN(E$3:E1184))/(MAX(E$3:E$602) - MIN(E$3:E$602)),0)</f>
        <v>1.3986794319026628E-3</v>
      </c>
      <c r="M585">
        <f>IFERROR((F585-MIN(F$3:F1184))/(MAX(F$3:F$602) - MIN(F$3:F$602)),0)</f>
        <v>3.2959665967425632E-2</v>
      </c>
    </row>
    <row r="586" spans="1:13" x14ac:dyDescent="0.35">
      <c r="A586" t="s">
        <v>1</v>
      </c>
      <c r="B586">
        <v>150</v>
      </c>
      <c r="C586">
        <v>9847</v>
      </c>
      <c r="D586">
        <v>357.14100000000002</v>
      </c>
      <c r="E586">
        <v>165.96199999999999</v>
      </c>
      <c r="F586">
        <v>74.225999999999999</v>
      </c>
      <c r="H586" t="str">
        <f t="shared" si="9"/>
        <v>BFS_Recursive</v>
      </c>
      <c r="I586">
        <f>IFERROR((B586-MIN(B$3:B1185))/(MAX(B$3:B$602) - MIN(B$3:B$602)),0)</f>
        <v>3.2338874971532677E-2</v>
      </c>
      <c r="J586">
        <f>IFERROR((C586-MIN(C$3:C1185))/(MAX(C$3:C$602) - MIN(C$3:C$602)),0)</f>
        <v>0.61229829917139122</v>
      </c>
      <c r="K586">
        <f>IFERROR((D586-MIN(D$3:D1185))/(MAX(D$3:D$602) - MIN(D$3:D$602)),0)</f>
        <v>2.8260295359783163E-3</v>
      </c>
      <c r="L586">
        <f>IFERROR((E586-MIN(E$3:E1185))/(MAX(E$3:E$602) - MIN(E$3:E$602)),0)</f>
        <v>1.3466702134959409E-3</v>
      </c>
      <c r="M586">
        <f>IFERROR((F586-MIN(F$3:F1185))/(MAX(F$3:F$602) - MIN(F$3:F$602)),0)</f>
        <v>3.2959665967425632E-2</v>
      </c>
    </row>
    <row r="587" spans="1:13" x14ac:dyDescent="0.35">
      <c r="A587" t="s">
        <v>2</v>
      </c>
      <c r="B587">
        <v>2940</v>
      </c>
      <c r="C587">
        <v>8200</v>
      </c>
      <c r="D587">
        <v>2463.1799999999998</v>
      </c>
      <c r="E587">
        <v>4704.43</v>
      </c>
      <c r="F587">
        <v>1496.8</v>
      </c>
      <c r="H587" t="str">
        <f t="shared" si="9"/>
        <v>DFS_Iterative</v>
      </c>
      <c r="I587">
        <f>IFERROR((B587-MIN(B$3:B1186))/(MAX(B$3:B$602) - MIN(B$3:B$602)),0)</f>
        <v>0.66772944659530864</v>
      </c>
      <c r="J587">
        <f>IFERROR((C587-MIN(C$3:C1186))/(MAX(C$3:C$602) - MIN(C$3:C$602)),0)</f>
        <v>0.5096878699146471</v>
      </c>
      <c r="K587">
        <f>IFERROR((D587-MIN(D$3:D1186))/(MAX(D$3:D$602) - MIN(D$3:D$602)),0)</f>
        <v>1.9870413447093289E-2</v>
      </c>
      <c r="L587">
        <f>IFERROR((E587-MIN(E$3:E1186))/(MAX(E$3:E$602) - MIN(E$3:E$602)),0)</f>
        <v>3.8849398755586489E-2</v>
      </c>
      <c r="M587">
        <f>IFERROR((F587-MIN(F$3:F1186))/(MAX(F$3:F$602) - MIN(F$3:F$602)),0)</f>
        <v>0.68084641260200551</v>
      </c>
    </row>
    <row r="588" spans="1:13" x14ac:dyDescent="0.35">
      <c r="A588" t="s">
        <v>3</v>
      </c>
      <c r="B588">
        <v>2940</v>
      </c>
      <c r="C588">
        <v>8200</v>
      </c>
      <c r="D588">
        <v>2696.35</v>
      </c>
      <c r="E588">
        <v>4949.18</v>
      </c>
      <c r="F588">
        <v>1496.8</v>
      </c>
      <c r="H588" t="str">
        <f t="shared" si="9"/>
        <v>DFS_Recursive</v>
      </c>
      <c r="I588">
        <f>IFERROR((B588-MIN(B$3:B1187))/(MAX(B$3:B$602) - MIN(B$3:B$602)),0)</f>
        <v>0.66772944659530864</v>
      </c>
      <c r="J588">
        <f>IFERROR((C588-MIN(C$3:C1187))/(MAX(C$3:C$602) - MIN(C$3:C$602)),0)</f>
        <v>0.5096878699146471</v>
      </c>
      <c r="K588">
        <f>IFERROR((D588-MIN(D$3:D1187))/(MAX(D$3:D$602) - MIN(D$3:D$602)),0)</f>
        <v>2.1757481538688308E-2</v>
      </c>
      <c r="L588">
        <f>IFERROR((E588-MIN(E$3:E1187))/(MAX(E$3:E$602) - MIN(E$3:E$602)),0)</f>
        <v>4.0871841749715046E-2</v>
      </c>
      <c r="M588">
        <f>IFERROR((F588-MIN(F$3:F1187))/(MAX(F$3:F$602) - MIN(F$3:F$602)),0)</f>
        <v>0.68084641260200551</v>
      </c>
    </row>
    <row r="589" spans="1:13" x14ac:dyDescent="0.35">
      <c r="A589" t="s">
        <v>4</v>
      </c>
      <c r="B589">
        <v>160</v>
      </c>
      <c r="C589">
        <v>15709</v>
      </c>
      <c r="D589">
        <v>102994</v>
      </c>
      <c r="E589">
        <v>102098</v>
      </c>
      <c r="F589">
        <v>36.348999999999997</v>
      </c>
      <c r="H589" t="str">
        <f t="shared" si="9"/>
        <v>Dijkstra</v>
      </c>
      <c r="I589">
        <f>IFERROR((B589-MIN(B$3:B1188))/(MAX(B$3:B$602) - MIN(B$3:B$602)),0)</f>
        <v>3.461626053290822E-2</v>
      </c>
      <c r="J589">
        <f>IFERROR((C589-MIN(C$3:C1188))/(MAX(C$3:C$602) - MIN(C$3:C$602)),0)</f>
        <v>0.97750918945860066</v>
      </c>
      <c r="K589">
        <f>IFERROR((D589-MIN(D$3:D1188))/(MAX(D$3:D$602) - MIN(D$3:D$602)),0)</f>
        <v>0.83347637752429959</v>
      </c>
      <c r="L589">
        <f>IFERROR((E589-MIN(E$3:E1188))/(MAX(E$3:E$602) - MIN(E$3:E$602)),0)</f>
        <v>0.8436418127276788</v>
      </c>
      <c r="M589">
        <f>IFERROR((F589-MIN(F$3:F1188))/(MAX(F$3:F$602) - MIN(F$3:F$602)),0)</f>
        <v>1.5709240820981237E-2</v>
      </c>
    </row>
    <row r="590" spans="1:13" x14ac:dyDescent="0.35">
      <c r="A590" t="s">
        <v>5</v>
      </c>
      <c r="B590">
        <v>150</v>
      </c>
      <c r="C590">
        <v>381</v>
      </c>
      <c r="D590">
        <v>2511.19</v>
      </c>
      <c r="E590">
        <v>2119</v>
      </c>
      <c r="F590">
        <v>50.823999999999998</v>
      </c>
      <c r="H590" t="str">
        <f t="shared" si="9"/>
        <v>A*</v>
      </c>
      <c r="I590">
        <f>IFERROR((B590-MIN(B$3:B1189))/(MAX(B$3:B$602) - MIN(B$3:B$602)),0)</f>
        <v>3.2338874971532677E-2</v>
      </c>
      <c r="J590">
        <f>IFERROR((C590-MIN(C$3:C1189))/(MAX(C$3:C$602) - MIN(C$3:C$602)),0)</f>
        <v>2.2553111955641393E-2</v>
      </c>
      <c r="K590">
        <f>IFERROR((D590-MIN(D$3:D1189))/(MAX(D$3:D$602) - MIN(D$3:D$602)),0)</f>
        <v>2.0258963170803359E-2</v>
      </c>
      <c r="L590">
        <f>IFERROR((E590-MIN(E$3:E1189))/(MAX(E$3:E$602) - MIN(E$3:E$602)),0)</f>
        <v>1.7485211665454494E-2</v>
      </c>
      <c r="M590">
        <f>IFERROR((F590-MIN(F$3:F1189))/(MAX(F$3:F$602) - MIN(F$3:F$602)),0)</f>
        <v>2.2301629447186656E-2</v>
      </c>
    </row>
    <row r="591" spans="1:13" x14ac:dyDescent="0.35">
      <c r="A591" t="s">
        <v>0</v>
      </c>
      <c r="B591">
        <v>111</v>
      </c>
      <c r="C591">
        <v>8446</v>
      </c>
      <c r="D591">
        <v>330.142</v>
      </c>
      <c r="E591">
        <v>224.928</v>
      </c>
      <c r="F591">
        <v>49.502000000000002</v>
      </c>
      <c r="H591" t="str">
        <f t="shared" si="9"/>
        <v>BFS_Iterative</v>
      </c>
      <c r="I591">
        <f>IFERROR((B591-MIN(B$3:B1190))/(MAX(B$3:B$602) - MIN(B$3:B$602)),0)</f>
        <v>2.345707128216807E-2</v>
      </c>
      <c r="J591">
        <f>IFERROR((C591-MIN(C$3:C1190))/(MAX(C$3:C$602) - MIN(C$3:C$602)),0)</f>
        <v>0.52501401781820445</v>
      </c>
      <c r="K591">
        <f>IFERROR((D591-MIN(D$3:D1190))/(MAX(D$3:D$602) - MIN(D$3:D$602)),0)</f>
        <v>2.6075239331778965E-3</v>
      </c>
      <c r="L591">
        <f>IFERROR((E591-MIN(E$3:E1190))/(MAX(E$3:E$602) - MIN(E$3:E$602)),0)</f>
        <v>1.8339240381814762E-3</v>
      </c>
      <c r="M591">
        <f>IFERROR((F591-MIN(F$3:F1190))/(MAX(F$3:F$602) - MIN(F$3:F$602)),0)</f>
        <v>2.1699547390962578E-2</v>
      </c>
    </row>
    <row r="592" spans="1:13" x14ac:dyDescent="0.35">
      <c r="A592" t="s">
        <v>1</v>
      </c>
      <c r="B592">
        <v>111</v>
      </c>
      <c r="C592">
        <v>8446</v>
      </c>
      <c r="D592">
        <v>317.02</v>
      </c>
      <c r="E592">
        <v>228.38499999999999</v>
      </c>
      <c r="F592">
        <v>49.502000000000002</v>
      </c>
      <c r="H592" t="str">
        <f t="shared" si="9"/>
        <v>BFS_Recursive</v>
      </c>
      <c r="I592">
        <f>IFERROR((B592-MIN(B$3:B1191))/(MAX(B$3:B$602) - MIN(B$3:B$602)),0)</f>
        <v>2.345707128216807E-2</v>
      </c>
      <c r="J592">
        <f>IFERROR((C592-MIN(C$3:C1191))/(MAX(C$3:C$602) - MIN(C$3:C$602)),0)</f>
        <v>0.52501401781820445</v>
      </c>
      <c r="K592">
        <f>IFERROR((D592-MIN(D$3:D1191))/(MAX(D$3:D$602) - MIN(D$3:D$602)),0)</f>
        <v>2.5013262769703662E-3</v>
      </c>
      <c r="L592">
        <f>IFERROR((E592-MIN(E$3:E1191))/(MAX(E$3:E$602) - MIN(E$3:E$602)),0)</f>
        <v>1.8624902707890447E-3</v>
      </c>
      <c r="M592">
        <f>IFERROR((F592-MIN(F$3:F1191))/(MAX(F$3:F$602) - MIN(F$3:F$602)),0)</f>
        <v>2.1699547390962578E-2</v>
      </c>
    </row>
    <row r="593" spans="1:13" x14ac:dyDescent="0.35">
      <c r="A593" t="s">
        <v>2</v>
      </c>
      <c r="B593">
        <v>4351</v>
      </c>
      <c r="C593">
        <v>10000</v>
      </c>
      <c r="D593">
        <v>7279.41</v>
      </c>
      <c r="E593">
        <v>7295.94</v>
      </c>
      <c r="F593">
        <v>2156.02</v>
      </c>
      <c r="H593" t="str">
        <f t="shared" si="9"/>
        <v>DFS_Iterative</v>
      </c>
      <c r="I593">
        <f>IFERROR((B593-MIN(B$3:B1192))/(MAX(B$3:B$602) - MIN(B$3:B$602)),0)</f>
        <v>0.98906854930539745</v>
      </c>
      <c r="J593">
        <f>IFERROR((C593-MIN(C$3:C1192))/(MAX(C$3:C$602) - MIN(C$3:C$602)),0)</f>
        <v>0.62183041555043295</v>
      </c>
      <c r="K593">
        <f>IFERROR((D593-MIN(D$3:D1192))/(MAX(D$3:D$602) - MIN(D$3:D$602)),0)</f>
        <v>5.8848643728787634E-2</v>
      </c>
      <c r="L593">
        <f>IFERROR((E593-MIN(E$3:E1192))/(MAX(E$3:E$602) - MIN(E$3:E$602)),0)</f>
        <v>6.0263826717646164E-2</v>
      </c>
      <c r="M593">
        <f>IFERROR((F593-MIN(F$3:F1192))/(MAX(F$3:F$602) - MIN(F$3:F$602)),0)</f>
        <v>0.98107677047192843</v>
      </c>
    </row>
    <row r="594" spans="1:13" x14ac:dyDescent="0.35">
      <c r="A594" t="s">
        <v>3</v>
      </c>
      <c r="B594">
        <v>4351</v>
      </c>
      <c r="C594">
        <v>10000</v>
      </c>
      <c r="D594">
        <v>7418.25</v>
      </c>
      <c r="E594">
        <v>7175.03</v>
      </c>
      <c r="F594">
        <v>2156.02</v>
      </c>
      <c r="H594" t="str">
        <f t="shared" si="9"/>
        <v>DFS_Recursive</v>
      </c>
      <c r="I594">
        <f>IFERROR((B594-MIN(B$3:B1193))/(MAX(B$3:B$602) - MIN(B$3:B$602)),0)</f>
        <v>0.98906854930539745</v>
      </c>
      <c r="J594">
        <f>IFERROR((C594-MIN(C$3:C1193))/(MAX(C$3:C$602) - MIN(C$3:C$602)),0)</f>
        <v>0.62183041555043295</v>
      </c>
      <c r="K594">
        <f>IFERROR((D594-MIN(D$3:D1193))/(MAX(D$3:D$602) - MIN(D$3:D$602)),0)</f>
        <v>5.9972289711705901E-2</v>
      </c>
      <c r="L594">
        <f>IFERROR((E594-MIN(E$3:E1193))/(MAX(E$3:E$602) - MIN(E$3:E$602)),0)</f>
        <v>5.9264710956992088E-2</v>
      </c>
      <c r="M594">
        <f>IFERROR((F594-MIN(F$3:F1193))/(MAX(F$3:F$602) - MIN(F$3:F$602)),0)</f>
        <v>0.98107677047192843</v>
      </c>
    </row>
    <row r="595" spans="1:13" x14ac:dyDescent="0.35">
      <c r="A595" t="s">
        <v>4</v>
      </c>
      <c r="B595">
        <v>121</v>
      </c>
      <c r="C595">
        <v>13077</v>
      </c>
      <c r="D595">
        <v>90497.600000000006</v>
      </c>
      <c r="E595">
        <v>90891.1</v>
      </c>
      <c r="F595">
        <v>28.390999999999998</v>
      </c>
      <c r="H595" t="str">
        <f t="shared" si="9"/>
        <v>Dijkstra</v>
      </c>
      <c r="I595">
        <f>IFERROR((B595-MIN(B$3:B1194))/(MAX(B$3:B$602) - MIN(B$3:B$602)),0)</f>
        <v>2.5734456843543613E-2</v>
      </c>
      <c r="J595">
        <f>IFERROR((C595-MIN(C$3:C1194))/(MAX(C$3:C$602) - MIN(C$3:C$602)),0)</f>
        <v>0.81353186717338488</v>
      </c>
      <c r="K595">
        <f>IFERROR((D595-MIN(D$3:D1194))/(MAX(D$3:D$602) - MIN(D$3:D$602)),0)</f>
        <v>0.73234176458177713</v>
      </c>
      <c r="L595">
        <f>IFERROR((E595-MIN(E$3:E1194))/(MAX(E$3:E$602) - MIN(E$3:E$602)),0)</f>
        <v>0.75103582134504598</v>
      </c>
      <c r="M595">
        <f>IFERROR((F595-MIN(F$3:F1194))/(MAX(F$3:F$602) - MIN(F$3:F$602)),0)</f>
        <v>1.2084907232909203E-2</v>
      </c>
    </row>
    <row r="596" spans="1:13" x14ac:dyDescent="0.35">
      <c r="A596" t="s">
        <v>5</v>
      </c>
      <c r="B596">
        <v>111</v>
      </c>
      <c r="C596">
        <v>308</v>
      </c>
      <c r="D596">
        <v>1941.02</v>
      </c>
      <c r="E596">
        <v>1691.98</v>
      </c>
      <c r="F596">
        <v>42.177</v>
      </c>
      <c r="H596" t="str">
        <f t="shared" si="9"/>
        <v>A*</v>
      </c>
      <c r="I596">
        <f>IFERROR((B596-MIN(B$3:B1195))/(MAX(B$3:B$602) - MIN(B$3:B$602)),0)</f>
        <v>2.345707128216807E-2</v>
      </c>
      <c r="J596">
        <f>IFERROR((C596-MIN(C$3:C1195))/(MAX(C$3:C$602) - MIN(C$3:C$602)),0)</f>
        <v>1.8005108715967853E-2</v>
      </c>
      <c r="K596">
        <f>IFERROR((D596-MIN(D$3:D1195))/(MAX(D$3:D$602) - MIN(D$3:D$602)),0)</f>
        <v>1.5644520430379071E-2</v>
      </c>
      <c r="L596">
        <f>IFERROR((E596-MIN(E$3:E1195))/(MAX(E$3:E$602) - MIN(E$3:E$602)),0)</f>
        <v>1.3956616742664799E-2</v>
      </c>
      <c r="M596">
        <f>IFERROR((F596-MIN(F$3:F1195))/(MAX(F$3:F$602) - MIN(F$3:F$602)),0)</f>
        <v>1.8363502714834445E-2</v>
      </c>
    </row>
    <row r="597" spans="1:13" x14ac:dyDescent="0.35">
      <c r="A597" t="s">
        <v>0</v>
      </c>
      <c r="B597">
        <v>52</v>
      </c>
      <c r="C597">
        <v>4516</v>
      </c>
      <c r="D597">
        <v>116.19499999999999</v>
      </c>
      <c r="E597">
        <v>46.875</v>
      </c>
      <c r="F597">
        <v>26.13</v>
      </c>
      <c r="H597" t="str">
        <f t="shared" si="9"/>
        <v>BFS_Iterative</v>
      </c>
      <c r="I597">
        <f>IFERROR((B597-MIN(B$3:B1196))/(MAX(B$3:B$602) - MIN(B$3:B$602)),0)</f>
        <v>1.0020496470052379E-2</v>
      </c>
      <c r="J597">
        <f>IFERROR((C597-MIN(C$3:C1196))/(MAX(C$3:C$602) - MIN(C$3:C$602)),0)</f>
        <v>0.28016945984673852</v>
      </c>
      <c r="K597">
        <f>IFERROR((D597-MIN(D$3:D1196))/(MAX(D$3:D$602) - MIN(D$3:D$602)),0)</f>
        <v>8.7602949996402218E-4</v>
      </c>
      <c r="L597">
        <f>IFERROR((E597-MIN(E$3:E1196))/(MAX(E$3:E$602) - MIN(E$3:E$602)),0)</f>
        <v>3.6261845111887082E-4</v>
      </c>
      <c r="M597">
        <f>IFERROR((F597-MIN(F$3:F1196))/(MAX(F$3:F$602) - MIN(F$3:F$602)),0)</f>
        <v>1.1055173852332316E-2</v>
      </c>
    </row>
    <row r="598" spans="1:13" x14ac:dyDescent="0.35">
      <c r="A598" t="s">
        <v>1</v>
      </c>
      <c r="B598">
        <v>52</v>
      </c>
      <c r="C598">
        <v>4516</v>
      </c>
      <c r="D598">
        <v>109.706</v>
      </c>
      <c r="E598">
        <v>42.396000000000001</v>
      </c>
      <c r="F598">
        <v>26.13</v>
      </c>
      <c r="H598" t="str">
        <f t="shared" si="9"/>
        <v>BFS_Recursive</v>
      </c>
      <c r="I598">
        <f>IFERROR((B598-MIN(B$3:B1197))/(MAX(B$3:B$602) - MIN(B$3:B$602)),0)</f>
        <v>1.0020496470052379E-2</v>
      </c>
      <c r="J598">
        <f>IFERROR((C598-MIN(C$3:C1197))/(MAX(C$3:C$602) - MIN(C$3:C$602)),0)</f>
        <v>0.28016945984673852</v>
      </c>
      <c r="K598">
        <f>IFERROR((D598-MIN(D$3:D1197))/(MAX(D$3:D$602) - MIN(D$3:D$602)),0)</f>
        <v>8.235133750493245E-4</v>
      </c>
      <c r="L598">
        <f>IFERROR((E598-MIN(E$3:E1197))/(MAX(E$3:E$602) - MIN(E$3:E$602)),0)</f>
        <v>3.2560712457872039E-4</v>
      </c>
      <c r="M598">
        <f>IFERROR((F598-MIN(F$3:F1197))/(MAX(F$3:F$602) - MIN(F$3:F$602)),0)</f>
        <v>1.1055173852332316E-2</v>
      </c>
    </row>
    <row r="599" spans="1:13" x14ac:dyDescent="0.35">
      <c r="A599" t="s">
        <v>2</v>
      </c>
      <c r="B599">
        <v>1860</v>
      </c>
      <c r="C599">
        <v>7323</v>
      </c>
      <c r="D599">
        <v>8864.8700000000008</v>
      </c>
      <c r="E599">
        <v>3244.08</v>
      </c>
      <c r="F599">
        <v>930.25900000000001</v>
      </c>
      <c r="H599" t="str">
        <f t="shared" si="9"/>
        <v>DFS_Iterative</v>
      </c>
      <c r="I599">
        <f>IFERROR((B599-MIN(B$3:B1198))/(MAX(B$3:B$602) - MIN(B$3:B$602)),0)</f>
        <v>0.42177180596675018</v>
      </c>
      <c r="J599">
        <f>IFERROR((C599-MIN(C$3:C1198))/(MAX(C$3:C$602) - MIN(C$3:C$602)),0)</f>
        <v>0.45504952962432249</v>
      </c>
      <c r="K599">
        <f>IFERROR((D599-MIN(D$3:D1198))/(MAX(D$3:D$602) - MIN(D$3:D$602)),0)</f>
        <v>7.1679929814048332E-2</v>
      </c>
      <c r="L599">
        <f>IFERROR((E599-MIN(E$3:E1198))/(MAX(E$3:E$602) - MIN(E$3:E$602)),0)</f>
        <v>2.6782086696441873E-2</v>
      </c>
      <c r="M599">
        <f>IFERROR((F599-MIN(F$3:F1198))/(MAX(F$3:F$602) - MIN(F$3:F$602)),0)</f>
        <v>0.42282510381588861</v>
      </c>
    </row>
    <row r="600" spans="1:13" x14ac:dyDescent="0.35">
      <c r="A600" t="s">
        <v>3</v>
      </c>
      <c r="B600">
        <v>1860</v>
      </c>
      <c r="C600">
        <v>7323</v>
      </c>
      <c r="D600">
        <v>8803.92</v>
      </c>
      <c r="E600">
        <v>3151.25</v>
      </c>
      <c r="F600">
        <v>930.25900000000001</v>
      </c>
      <c r="H600" t="str">
        <f t="shared" si="9"/>
        <v>DFS_Recursive</v>
      </c>
      <c r="I600">
        <f>IFERROR((B600-MIN(B$3:B1199))/(MAX(B$3:B$602) - MIN(B$3:B$602)),0)</f>
        <v>0.42177180596675018</v>
      </c>
      <c r="J600">
        <f>IFERROR((C600-MIN(C$3:C1199))/(MAX(C$3:C$602) - MIN(C$3:C$602)),0)</f>
        <v>0.45504952962432249</v>
      </c>
      <c r="K600">
        <f>IFERROR((D600-MIN(D$3:D1199))/(MAX(D$3:D$602) - MIN(D$3:D$602)),0)</f>
        <v>7.1186655378303099E-2</v>
      </c>
      <c r="L600">
        <f>IFERROR((E600-MIN(E$3:E1199))/(MAX(E$3:E$602) - MIN(E$3:E$602)),0)</f>
        <v>2.6015004436401201E-2</v>
      </c>
      <c r="M600">
        <f>IFERROR((F600-MIN(F$3:F1199))/(MAX(F$3:F$602) - MIN(F$3:F$602)),0)</f>
        <v>0.42282510381588861</v>
      </c>
    </row>
    <row r="601" spans="1:13" x14ac:dyDescent="0.35">
      <c r="A601" t="s">
        <v>4</v>
      </c>
      <c r="B601">
        <v>52</v>
      </c>
      <c r="C601">
        <v>7422</v>
      </c>
      <c r="D601">
        <v>32423.7</v>
      </c>
      <c r="E601">
        <v>32153.3</v>
      </c>
      <c r="F601">
        <v>14.919</v>
      </c>
      <c r="H601" t="str">
        <f t="shared" si="9"/>
        <v>Dijkstra</v>
      </c>
      <c r="I601">
        <f>IFERROR((B601-MIN(B$3:B1200))/(MAX(B$3:B$602) - MIN(B$3:B$602)),0)</f>
        <v>1.0020496470052379E-2</v>
      </c>
      <c r="J601">
        <f>IFERROR((C601-MIN(C$3:C1200))/(MAX(C$3:C$602) - MIN(C$3:C$602)),0)</f>
        <v>0.46121736963429072</v>
      </c>
      <c r="K601">
        <f>IFERROR((D601-MIN(D$3:D1200))/(MAX(D$3:D$602) - MIN(D$3:D$602)),0)</f>
        <v>0.2623438933098301</v>
      </c>
      <c r="L601">
        <f>IFERROR((E601-MIN(E$3:E1200))/(MAX(E$3:E$602) - MIN(E$3:E$602)),0)</f>
        <v>0.26566768201705998</v>
      </c>
      <c r="M601">
        <f>IFERROR((F601-MIN(F$3:F1200))/(MAX(F$3:F$602) - MIN(F$3:F$602)),0)</f>
        <v>5.9493176251551889E-3</v>
      </c>
    </row>
    <row r="602" spans="1:13" x14ac:dyDescent="0.35">
      <c r="A602" t="s">
        <v>5</v>
      </c>
      <c r="B602">
        <v>52</v>
      </c>
      <c r="C602">
        <v>132</v>
      </c>
      <c r="D602">
        <v>307.71499999999997</v>
      </c>
      <c r="E602">
        <v>252.83099999999999</v>
      </c>
      <c r="F602">
        <v>17.86</v>
      </c>
      <c r="H602" t="str">
        <f t="shared" si="9"/>
        <v>A*</v>
      </c>
      <c r="I602">
        <f>IFERROR((B602-MIN(B$3:B1201))/(MAX(B$3:B$602) - MIN(B$3:B$602)),0)</f>
        <v>1.0020496470052379E-2</v>
      </c>
      <c r="J602">
        <f>IFERROR((C602-MIN(C$3:C1201))/(MAX(C$3:C$602) - MIN(C$3:C$602)),0)</f>
        <v>7.0400598093576724E-3</v>
      </c>
      <c r="K602">
        <f>IFERROR((D602-MIN(D$3:D1201))/(MAX(D$3:D$602) - MIN(D$3:D$602)),0)</f>
        <v>2.4260199828832554E-3</v>
      </c>
      <c r="L602">
        <f>IFERROR((E602-MIN(E$3:E1201))/(MAX(E$3:E$602) - MIN(E$3:E$602)),0)</f>
        <v>2.0644949344640878E-3</v>
      </c>
      <c r="M602">
        <f>IFERROR((F602-MIN(F$3:F1201))/(MAX(F$3:F$602) - MIN(F$3:F$602)),0)</f>
        <v>7.2887452555296358E-3</v>
      </c>
    </row>
    <row r="603" spans="1:13" x14ac:dyDescent="0.35">
      <c r="A603" s="2"/>
      <c r="B603" s="2"/>
      <c r="C603" s="2"/>
      <c r="D603" s="2"/>
      <c r="E603" s="2"/>
      <c r="F603" s="2"/>
      <c r="H603" s="2"/>
      <c r="I603" s="2"/>
      <c r="J603" s="2"/>
      <c r="K603" s="2"/>
      <c r="L603" s="2"/>
      <c r="M603" s="2"/>
    </row>
  </sheetData>
  <mergeCells count="76">
    <mergeCell ref="A1:F1"/>
    <mergeCell ref="H1:M1"/>
    <mergeCell ref="O1:Q3"/>
    <mergeCell ref="P4:Q5"/>
    <mergeCell ref="P6:Q7"/>
    <mergeCell ref="P8:Q9"/>
    <mergeCell ref="P10:Q11"/>
    <mergeCell ref="O4:O11"/>
    <mergeCell ref="R2:R3"/>
    <mergeCell ref="R6:R7"/>
    <mergeCell ref="R8:R9"/>
    <mergeCell ref="R10:R11"/>
    <mergeCell ref="T2:T3"/>
    <mergeCell ref="U2:U3"/>
    <mergeCell ref="V2:V3"/>
    <mergeCell ref="W2:W3"/>
    <mergeCell ref="R4:R5"/>
    <mergeCell ref="S4:S5"/>
    <mergeCell ref="T4:T5"/>
    <mergeCell ref="U4:U5"/>
    <mergeCell ref="V4:V5"/>
    <mergeCell ref="W4:W5"/>
    <mergeCell ref="S2:S3"/>
    <mergeCell ref="S8:S9"/>
    <mergeCell ref="T8:T9"/>
    <mergeCell ref="U8:U9"/>
    <mergeCell ref="V8:V9"/>
    <mergeCell ref="W8:W9"/>
    <mergeCell ref="S6:S7"/>
    <mergeCell ref="T6:T7"/>
    <mergeCell ref="U6:U7"/>
    <mergeCell ref="V6:V7"/>
    <mergeCell ref="W6:W7"/>
    <mergeCell ref="Y1:AA3"/>
    <mergeCell ref="Y4:Y11"/>
    <mergeCell ref="Z4:AA5"/>
    <mergeCell ref="Z6:AA7"/>
    <mergeCell ref="Z8:AA9"/>
    <mergeCell ref="S10:S11"/>
    <mergeCell ref="T10:T11"/>
    <mergeCell ref="U10:U11"/>
    <mergeCell ref="V10:V11"/>
    <mergeCell ref="W10:W11"/>
    <mergeCell ref="AG4:AG5"/>
    <mergeCell ref="AB2:AB3"/>
    <mergeCell ref="AC2:AC3"/>
    <mergeCell ref="AD2:AD3"/>
    <mergeCell ref="AE2:AE3"/>
    <mergeCell ref="AF2:AF3"/>
    <mergeCell ref="AG2:AG3"/>
    <mergeCell ref="AB4:AB5"/>
    <mergeCell ref="AC4:AC5"/>
    <mergeCell ref="AD4:AD5"/>
    <mergeCell ref="AE4:AE5"/>
    <mergeCell ref="AF4:AF5"/>
    <mergeCell ref="AC6:AC7"/>
    <mergeCell ref="AD6:AD7"/>
    <mergeCell ref="AE6:AE7"/>
    <mergeCell ref="AF6:AF7"/>
    <mergeCell ref="AG6:AG7"/>
    <mergeCell ref="AG10:AG11"/>
    <mergeCell ref="R1:W1"/>
    <mergeCell ref="AB1:AG1"/>
    <mergeCell ref="Z10:AA11"/>
    <mergeCell ref="AB10:AB11"/>
    <mergeCell ref="AC10:AC11"/>
    <mergeCell ref="AD10:AD11"/>
    <mergeCell ref="AE10:AE11"/>
    <mergeCell ref="AF10:AF11"/>
    <mergeCell ref="AB8:AB9"/>
    <mergeCell ref="AC8:AC9"/>
    <mergeCell ref="AD8:AD9"/>
    <mergeCell ref="AE8:AE9"/>
    <mergeCell ref="AF8:AF9"/>
    <mergeCell ref="AG8:AG9"/>
    <mergeCell ref="AB6:A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2020-10-10T00:29:28Z</dcterms:created>
  <dcterms:modified xsi:type="dcterms:W3CDTF">2020-10-10T04:34:03Z</dcterms:modified>
</cp:coreProperties>
</file>