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GIT\lab-2-searching-melland55\Data\"/>
    </mc:Choice>
  </mc:AlternateContent>
  <xr:revisionPtr revIDLastSave="0" documentId="13_ncr:1_{E33E6D83-1C1C-4753-A006-D01049350E13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output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8" i="1" l="1" a="1"/>
  <c r="AG8" i="1" s="1"/>
  <c r="AF8" i="1" a="1"/>
  <c r="AF8" i="1" s="1"/>
  <c r="AE8" i="1" a="1"/>
  <c r="AE8" i="1" s="1"/>
  <c r="AD8" i="1" a="1"/>
  <c r="AD8" i="1" s="1"/>
  <c r="AC8" i="1" a="1"/>
  <c r="AC8" i="1" s="1"/>
  <c r="AB8" i="1" a="1"/>
  <c r="AB8" i="1" s="1"/>
  <c r="AG10" i="1" a="1"/>
  <c r="AG10" i="1" s="1"/>
  <c r="AF10" i="1" a="1"/>
  <c r="AF10" i="1" s="1"/>
  <c r="AE10" i="1"/>
  <c r="AE10" i="1" a="1"/>
  <c r="AD10" i="1" a="1"/>
  <c r="AD10" i="1" s="1"/>
  <c r="AC10" i="1" a="1"/>
  <c r="AC10" i="1" s="1"/>
  <c r="AB10" i="1" a="1"/>
  <c r="AB10" i="1" s="1"/>
  <c r="AG6" i="1" a="1"/>
  <c r="AG6" i="1" s="1"/>
  <c r="AF6" i="1" a="1"/>
  <c r="AF6" i="1" s="1"/>
  <c r="AE6" i="1" a="1"/>
  <c r="AE6" i="1" s="1"/>
  <c r="AD6" i="1" a="1"/>
  <c r="AD6" i="1" s="1"/>
  <c r="AC6" i="1" a="1"/>
  <c r="AC6" i="1" s="1"/>
  <c r="AB6" i="1" a="1"/>
  <c r="AB6" i="1" s="1"/>
  <c r="AG4" i="1" a="1"/>
  <c r="AG4" i="1" s="1"/>
  <c r="AF4" i="1" a="1"/>
  <c r="AF4" i="1" s="1"/>
  <c r="AE4" i="1" a="1"/>
  <c r="AE4" i="1" s="1"/>
  <c r="AD4" i="1" a="1"/>
  <c r="AD4" i="1" s="1"/>
  <c r="AC4" i="1" a="1"/>
  <c r="AC4" i="1" s="1"/>
  <c r="AB4" i="1" a="1"/>
  <c r="AB4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T4" i="1" a="1"/>
  <c r="T4" i="1" s="1"/>
  <c r="U4" i="1" a="1"/>
  <c r="U4" i="1" s="1"/>
  <c r="V4" i="1" a="1"/>
  <c r="V4" i="1" s="1"/>
  <c r="W4" i="1" a="1"/>
  <c r="W4" i="1" s="1"/>
  <c r="S4" i="1" a="1"/>
  <c r="S4" i="1" s="1"/>
  <c r="R10" i="1" a="1"/>
  <c r="R10" i="1" s="1"/>
  <c r="R6" i="1" a="1"/>
  <c r="R6" i="1" s="1"/>
  <c r="R4" i="1" a="1"/>
  <c r="R4" i="1" s="1"/>
  <c r="R8" i="1" a="1"/>
  <c r="R8" i="1" s="1"/>
  <c r="R18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28" i="1"/>
  <c r="J28" i="1"/>
  <c r="K28" i="1"/>
  <c r="L28" i="1"/>
  <c r="M28" i="1"/>
  <c r="I29" i="1"/>
  <c r="J29" i="1"/>
  <c r="K29" i="1"/>
  <c r="L29" i="1"/>
  <c r="M29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M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53" i="1"/>
  <c r="J53" i="1"/>
  <c r="K53" i="1"/>
  <c r="L53" i="1"/>
  <c r="M53" i="1"/>
  <c r="I54" i="1"/>
  <c r="J54" i="1"/>
  <c r="K54" i="1"/>
  <c r="L54" i="1"/>
  <c r="M54" i="1"/>
  <c r="I55" i="1"/>
  <c r="J55" i="1"/>
  <c r="K55" i="1"/>
  <c r="L55" i="1"/>
  <c r="M55" i="1"/>
  <c r="I56" i="1"/>
  <c r="J56" i="1"/>
  <c r="K56" i="1"/>
  <c r="L56" i="1"/>
  <c r="M56" i="1"/>
  <c r="I57" i="1"/>
  <c r="J57" i="1"/>
  <c r="K57" i="1"/>
  <c r="L57" i="1"/>
  <c r="M57" i="1"/>
  <c r="I58" i="1"/>
  <c r="J58" i="1"/>
  <c r="K58" i="1"/>
  <c r="L58" i="1"/>
  <c r="M58" i="1"/>
  <c r="I59" i="1"/>
  <c r="J59" i="1"/>
  <c r="K59" i="1"/>
  <c r="L59" i="1"/>
  <c r="M59" i="1"/>
  <c r="I60" i="1"/>
  <c r="J60" i="1"/>
  <c r="K60" i="1"/>
  <c r="L60" i="1"/>
  <c r="M60" i="1"/>
  <c r="I61" i="1"/>
  <c r="J61" i="1"/>
  <c r="K61" i="1"/>
  <c r="L61" i="1"/>
  <c r="M61" i="1"/>
  <c r="I62" i="1"/>
  <c r="J62" i="1"/>
  <c r="K62" i="1"/>
  <c r="L62" i="1"/>
  <c r="M62" i="1"/>
  <c r="I63" i="1"/>
  <c r="J63" i="1"/>
  <c r="K63" i="1"/>
  <c r="L63" i="1"/>
  <c r="M63" i="1"/>
  <c r="I64" i="1"/>
  <c r="J64" i="1"/>
  <c r="K64" i="1"/>
  <c r="L64" i="1"/>
  <c r="M64" i="1"/>
  <c r="I65" i="1"/>
  <c r="J65" i="1"/>
  <c r="K65" i="1"/>
  <c r="L65" i="1"/>
  <c r="M65" i="1"/>
  <c r="I66" i="1"/>
  <c r="J66" i="1"/>
  <c r="K66" i="1"/>
  <c r="L66" i="1"/>
  <c r="M66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72" i="1"/>
  <c r="J72" i="1"/>
  <c r="K72" i="1"/>
  <c r="L72" i="1"/>
  <c r="M72" i="1"/>
  <c r="I73" i="1"/>
  <c r="J73" i="1"/>
  <c r="K73" i="1"/>
  <c r="L73" i="1"/>
  <c r="M73" i="1"/>
  <c r="I74" i="1"/>
  <c r="J74" i="1"/>
  <c r="K74" i="1"/>
  <c r="L74" i="1"/>
  <c r="M74" i="1"/>
  <c r="I75" i="1"/>
  <c r="J75" i="1"/>
  <c r="K75" i="1"/>
  <c r="L75" i="1"/>
  <c r="M75" i="1"/>
  <c r="I76" i="1"/>
  <c r="J76" i="1"/>
  <c r="K76" i="1"/>
  <c r="L76" i="1"/>
  <c r="M76" i="1"/>
  <c r="I77" i="1"/>
  <c r="J77" i="1"/>
  <c r="K77" i="1"/>
  <c r="L77" i="1"/>
  <c r="M77" i="1"/>
  <c r="I78" i="1"/>
  <c r="J78" i="1"/>
  <c r="K78" i="1"/>
  <c r="L78" i="1"/>
  <c r="M78" i="1"/>
  <c r="I79" i="1"/>
  <c r="J79" i="1"/>
  <c r="K79" i="1"/>
  <c r="L79" i="1"/>
  <c r="M79" i="1"/>
  <c r="I80" i="1"/>
  <c r="J80" i="1"/>
  <c r="K80" i="1"/>
  <c r="L80" i="1"/>
  <c r="M80" i="1"/>
  <c r="I81" i="1"/>
  <c r="J81" i="1"/>
  <c r="K81" i="1"/>
  <c r="L81" i="1"/>
  <c r="M81" i="1"/>
  <c r="I82" i="1"/>
  <c r="J82" i="1"/>
  <c r="K82" i="1"/>
  <c r="L82" i="1"/>
  <c r="M82" i="1"/>
  <c r="I83" i="1"/>
  <c r="J83" i="1"/>
  <c r="K83" i="1"/>
  <c r="L83" i="1"/>
  <c r="M83" i="1"/>
  <c r="I84" i="1"/>
  <c r="J84" i="1"/>
  <c r="K84" i="1"/>
  <c r="L84" i="1"/>
  <c r="M84" i="1"/>
  <c r="I85" i="1"/>
  <c r="J85" i="1"/>
  <c r="K85" i="1"/>
  <c r="L85" i="1"/>
  <c r="M85" i="1"/>
  <c r="I86" i="1"/>
  <c r="J86" i="1"/>
  <c r="K86" i="1"/>
  <c r="L86" i="1"/>
  <c r="M86" i="1"/>
  <c r="I87" i="1"/>
  <c r="J87" i="1"/>
  <c r="K87" i="1"/>
  <c r="L87" i="1"/>
  <c r="M87" i="1"/>
  <c r="I88" i="1"/>
  <c r="J88" i="1"/>
  <c r="K88" i="1"/>
  <c r="L88" i="1"/>
  <c r="M88" i="1"/>
  <c r="I89" i="1"/>
  <c r="J89" i="1"/>
  <c r="K89" i="1"/>
  <c r="L89" i="1"/>
  <c r="M89" i="1"/>
  <c r="I90" i="1"/>
  <c r="J90" i="1"/>
  <c r="K90" i="1"/>
  <c r="L90" i="1"/>
  <c r="M90" i="1"/>
  <c r="I91" i="1"/>
  <c r="J91" i="1"/>
  <c r="K91" i="1"/>
  <c r="L91" i="1"/>
  <c r="M91" i="1"/>
  <c r="I92" i="1"/>
  <c r="J92" i="1"/>
  <c r="K92" i="1"/>
  <c r="L92" i="1"/>
  <c r="M92" i="1"/>
  <c r="I93" i="1"/>
  <c r="J93" i="1"/>
  <c r="K93" i="1"/>
  <c r="L93" i="1"/>
  <c r="M93" i="1"/>
  <c r="I94" i="1"/>
  <c r="J94" i="1"/>
  <c r="K94" i="1"/>
  <c r="L94" i="1"/>
  <c r="M94" i="1"/>
  <c r="I95" i="1"/>
  <c r="J95" i="1"/>
  <c r="K95" i="1"/>
  <c r="L95" i="1"/>
  <c r="M95" i="1"/>
  <c r="I96" i="1"/>
  <c r="J96" i="1"/>
  <c r="K96" i="1"/>
  <c r="L96" i="1"/>
  <c r="M96" i="1"/>
  <c r="I97" i="1"/>
  <c r="J97" i="1"/>
  <c r="K97" i="1"/>
  <c r="L97" i="1"/>
  <c r="M97" i="1"/>
  <c r="I98" i="1"/>
  <c r="J98" i="1"/>
  <c r="K98" i="1"/>
  <c r="L98" i="1"/>
  <c r="M98" i="1"/>
  <c r="I99" i="1"/>
  <c r="J99" i="1"/>
  <c r="K99" i="1"/>
  <c r="L99" i="1"/>
  <c r="M99" i="1"/>
  <c r="I100" i="1"/>
  <c r="J100" i="1"/>
  <c r="K100" i="1"/>
  <c r="L100" i="1"/>
  <c r="M100" i="1"/>
  <c r="I101" i="1"/>
  <c r="J101" i="1"/>
  <c r="K101" i="1"/>
  <c r="L101" i="1"/>
  <c r="M101" i="1"/>
  <c r="I102" i="1"/>
  <c r="J102" i="1"/>
  <c r="K102" i="1"/>
  <c r="L102" i="1"/>
  <c r="M102" i="1"/>
  <c r="I103" i="1"/>
  <c r="J103" i="1"/>
  <c r="K103" i="1"/>
  <c r="L103" i="1"/>
  <c r="M103" i="1"/>
  <c r="I104" i="1"/>
  <c r="J104" i="1"/>
  <c r="K104" i="1"/>
  <c r="L104" i="1"/>
  <c r="M104" i="1"/>
  <c r="I105" i="1"/>
  <c r="J105" i="1"/>
  <c r="K105" i="1"/>
  <c r="L105" i="1"/>
  <c r="M105" i="1"/>
  <c r="I106" i="1"/>
  <c r="J106" i="1"/>
  <c r="K106" i="1"/>
  <c r="L106" i="1"/>
  <c r="M106" i="1"/>
  <c r="I107" i="1"/>
  <c r="J107" i="1"/>
  <c r="K107" i="1"/>
  <c r="L107" i="1"/>
  <c r="M107" i="1"/>
  <c r="I108" i="1"/>
  <c r="J108" i="1"/>
  <c r="K108" i="1"/>
  <c r="L108" i="1"/>
  <c r="M108" i="1"/>
  <c r="I109" i="1"/>
  <c r="J109" i="1"/>
  <c r="K109" i="1"/>
  <c r="L109" i="1"/>
  <c r="M109" i="1"/>
  <c r="I110" i="1"/>
  <c r="J110" i="1"/>
  <c r="K110" i="1"/>
  <c r="L110" i="1"/>
  <c r="M110" i="1"/>
  <c r="I111" i="1"/>
  <c r="J111" i="1"/>
  <c r="K111" i="1"/>
  <c r="L111" i="1"/>
  <c r="M111" i="1"/>
  <c r="I112" i="1"/>
  <c r="J112" i="1"/>
  <c r="K112" i="1"/>
  <c r="L112" i="1"/>
  <c r="M112" i="1"/>
  <c r="I113" i="1"/>
  <c r="J113" i="1"/>
  <c r="K113" i="1"/>
  <c r="L113" i="1"/>
  <c r="M113" i="1"/>
  <c r="I114" i="1"/>
  <c r="J114" i="1"/>
  <c r="K114" i="1"/>
  <c r="L114" i="1"/>
  <c r="M114" i="1"/>
  <c r="I115" i="1"/>
  <c r="J115" i="1"/>
  <c r="K115" i="1"/>
  <c r="L115" i="1"/>
  <c r="M115" i="1"/>
  <c r="I116" i="1"/>
  <c r="J116" i="1"/>
  <c r="K116" i="1"/>
  <c r="L116" i="1"/>
  <c r="M116" i="1"/>
  <c r="I117" i="1"/>
  <c r="J117" i="1"/>
  <c r="K117" i="1"/>
  <c r="L117" i="1"/>
  <c r="M117" i="1"/>
  <c r="I118" i="1"/>
  <c r="J118" i="1"/>
  <c r="K118" i="1"/>
  <c r="L118" i="1"/>
  <c r="M118" i="1"/>
  <c r="I119" i="1"/>
  <c r="J119" i="1"/>
  <c r="K119" i="1"/>
  <c r="L119" i="1"/>
  <c r="M119" i="1"/>
  <c r="I120" i="1"/>
  <c r="J120" i="1"/>
  <c r="K120" i="1"/>
  <c r="L120" i="1"/>
  <c r="M120" i="1"/>
  <c r="I121" i="1"/>
  <c r="J121" i="1"/>
  <c r="K121" i="1"/>
  <c r="L121" i="1"/>
  <c r="M121" i="1"/>
  <c r="I122" i="1"/>
  <c r="J122" i="1"/>
  <c r="K122" i="1"/>
  <c r="L122" i="1"/>
  <c r="M122" i="1"/>
  <c r="I123" i="1"/>
  <c r="J123" i="1"/>
  <c r="K123" i="1"/>
  <c r="L123" i="1"/>
  <c r="M123" i="1"/>
  <c r="I124" i="1"/>
  <c r="J124" i="1"/>
  <c r="K124" i="1"/>
  <c r="L124" i="1"/>
  <c r="M124" i="1"/>
  <c r="I125" i="1"/>
  <c r="J125" i="1"/>
  <c r="K125" i="1"/>
  <c r="L125" i="1"/>
  <c r="M125" i="1"/>
  <c r="I126" i="1"/>
  <c r="J126" i="1"/>
  <c r="K126" i="1"/>
  <c r="L126" i="1"/>
  <c r="M126" i="1"/>
  <c r="I127" i="1"/>
  <c r="J127" i="1"/>
  <c r="K127" i="1"/>
  <c r="L127" i="1"/>
  <c r="M127" i="1"/>
  <c r="I128" i="1"/>
  <c r="J128" i="1"/>
  <c r="K128" i="1"/>
  <c r="L128" i="1"/>
  <c r="M128" i="1"/>
  <c r="I129" i="1"/>
  <c r="J129" i="1"/>
  <c r="K129" i="1"/>
  <c r="L129" i="1"/>
  <c r="M129" i="1"/>
  <c r="I130" i="1"/>
  <c r="J130" i="1"/>
  <c r="K130" i="1"/>
  <c r="L130" i="1"/>
  <c r="M130" i="1"/>
  <c r="I131" i="1"/>
  <c r="J131" i="1"/>
  <c r="K131" i="1"/>
  <c r="L131" i="1"/>
  <c r="M131" i="1"/>
  <c r="I132" i="1"/>
  <c r="J132" i="1"/>
  <c r="K132" i="1"/>
  <c r="L132" i="1"/>
  <c r="M132" i="1"/>
  <c r="I133" i="1"/>
  <c r="J133" i="1"/>
  <c r="K133" i="1"/>
  <c r="L133" i="1"/>
  <c r="M133" i="1"/>
  <c r="I134" i="1"/>
  <c r="J134" i="1"/>
  <c r="K134" i="1"/>
  <c r="L134" i="1"/>
  <c r="M134" i="1"/>
  <c r="I135" i="1"/>
  <c r="J135" i="1"/>
  <c r="K135" i="1"/>
  <c r="L135" i="1"/>
  <c r="M135" i="1"/>
  <c r="I136" i="1"/>
  <c r="J136" i="1"/>
  <c r="K136" i="1"/>
  <c r="L136" i="1"/>
  <c r="M136" i="1"/>
  <c r="I137" i="1"/>
  <c r="J137" i="1"/>
  <c r="K137" i="1"/>
  <c r="L137" i="1"/>
  <c r="M137" i="1"/>
  <c r="I138" i="1"/>
  <c r="J138" i="1"/>
  <c r="K138" i="1"/>
  <c r="L138" i="1"/>
  <c r="M138" i="1"/>
  <c r="I139" i="1"/>
  <c r="J139" i="1"/>
  <c r="K139" i="1"/>
  <c r="L139" i="1"/>
  <c r="M139" i="1"/>
  <c r="I140" i="1"/>
  <c r="J140" i="1"/>
  <c r="K140" i="1"/>
  <c r="L140" i="1"/>
  <c r="M140" i="1"/>
  <c r="I141" i="1"/>
  <c r="J141" i="1"/>
  <c r="K141" i="1"/>
  <c r="L141" i="1"/>
  <c r="M141" i="1"/>
  <c r="I142" i="1"/>
  <c r="J142" i="1"/>
  <c r="K142" i="1"/>
  <c r="L142" i="1"/>
  <c r="M142" i="1"/>
  <c r="I143" i="1"/>
  <c r="J143" i="1"/>
  <c r="K143" i="1"/>
  <c r="L143" i="1"/>
  <c r="M143" i="1"/>
  <c r="I144" i="1"/>
  <c r="J144" i="1"/>
  <c r="K144" i="1"/>
  <c r="L144" i="1"/>
  <c r="M144" i="1"/>
  <c r="I145" i="1"/>
  <c r="J145" i="1"/>
  <c r="K145" i="1"/>
  <c r="L145" i="1"/>
  <c r="M145" i="1"/>
  <c r="I146" i="1"/>
  <c r="J146" i="1"/>
  <c r="K146" i="1"/>
  <c r="L146" i="1"/>
  <c r="M146" i="1"/>
  <c r="I147" i="1"/>
  <c r="J147" i="1"/>
  <c r="K147" i="1"/>
  <c r="L147" i="1"/>
  <c r="M147" i="1"/>
  <c r="I148" i="1"/>
  <c r="J148" i="1"/>
  <c r="K148" i="1"/>
  <c r="L148" i="1"/>
  <c r="M148" i="1"/>
  <c r="I149" i="1"/>
  <c r="J149" i="1"/>
  <c r="K149" i="1"/>
  <c r="L149" i="1"/>
  <c r="M149" i="1"/>
  <c r="I150" i="1"/>
  <c r="J150" i="1"/>
  <c r="K150" i="1"/>
  <c r="L150" i="1"/>
  <c r="M150" i="1"/>
  <c r="I151" i="1"/>
  <c r="J151" i="1"/>
  <c r="K151" i="1"/>
  <c r="L151" i="1"/>
  <c r="M151" i="1"/>
  <c r="I152" i="1"/>
  <c r="J152" i="1"/>
  <c r="K152" i="1"/>
  <c r="L152" i="1"/>
  <c r="M152" i="1"/>
  <c r="I153" i="1"/>
  <c r="J153" i="1"/>
  <c r="K153" i="1"/>
  <c r="L153" i="1"/>
  <c r="M153" i="1"/>
  <c r="I154" i="1"/>
  <c r="J154" i="1"/>
  <c r="K154" i="1"/>
  <c r="L154" i="1"/>
  <c r="M154" i="1"/>
  <c r="I155" i="1"/>
  <c r="J155" i="1"/>
  <c r="K155" i="1"/>
  <c r="L155" i="1"/>
  <c r="M155" i="1"/>
  <c r="I156" i="1"/>
  <c r="J156" i="1"/>
  <c r="K156" i="1"/>
  <c r="L156" i="1"/>
  <c r="M156" i="1"/>
  <c r="I157" i="1"/>
  <c r="J157" i="1"/>
  <c r="K157" i="1"/>
  <c r="L157" i="1"/>
  <c r="M157" i="1"/>
  <c r="I158" i="1"/>
  <c r="J158" i="1"/>
  <c r="K158" i="1"/>
  <c r="L158" i="1"/>
  <c r="M158" i="1"/>
  <c r="I159" i="1"/>
  <c r="J159" i="1"/>
  <c r="K159" i="1"/>
  <c r="L159" i="1"/>
  <c r="M159" i="1"/>
  <c r="I160" i="1"/>
  <c r="J160" i="1"/>
  <c r="K160" i="1"/>
  <c r="L160" i="1"/>
  <c r="M160" i="1"/>
  <c r="I161" i="1"/>
  <c r="J161" i="1"/>
  <c r="K161" i="1"/>
  <c r="L161" i="1"/>
  <c r="M161" i="1"/>
  <c r="I162" i="1"/>
  <c r="J162" i="1"/>
  <c r="K162" i="1"/>
  <c r="L162" i="1"/>
  <c r="M162" i="1"/>
  <c r="I163" i="1"/>
  <c r="J163" i="1"/>
  <c r="K163" i="1"/>
  <c r="L163" i="1"/>
  <c r="M163" i="1"/>
  <c r="I164" i="1"/>
  <c r="J164" i="1"/>
  <c r="K164" i="1"/>
  <c r="L164" i="1"/>
  <c r="M164" i="1"/>
  <c r="I165" i="1"/>
  <c r="J165" i="1"/>
  <c r="K165" i="1"/>
  <c r="L165" i="1"/>
  <c r="M165" i="1"/>
  <c r="I166" i="1"/>
  <c r="J166" i="1"/>
  <c r="K166" i="1"/>
  <c r="L166" i="1"/>
  <c r="M166" i="1"/>
  <c r="I167" i="1"/>
  <c r="J167" i="1"/>
  <c r="K167" i="1"/>
  <c r="L167" i="1"/>
  <c r="M167" i="1"/>
  <c r="I168" i="1"/>
  <c r="J168" i="1"/>
  <c r="K168" i="1"/>
  <c r="L168" i="1"/>
  <c r="M168" i="1"/>
  <c r="I169" i="1"/>
  <c r="J169" i="1"/>
  <c r="K169" i="1"/>
  <c r="L169" i="1"/>
  <c r="M169" i="1"/>
  <c r="I170" i="1"/>
  <c r="J170" i="1"/>
  <c r="K170" i="1"/>
  <c r="L170" i="1"/>
  <c r="M170" i="1"/>
  <c r="I171" i="1"/>
  <c r="J171" i="1"/>
  <c r="K171" i="1"/>
  <c r="L171" i="1"/>
  <c r="M171" i="1"/>
  <c r="I172" i="1"/>
  <c r="J172" i="1"/>
  <c r="K172" i="1"/>
  <c r="L172" i="1"/>
  <c r="M172" i="1"/>
  <c r="I173" i="1"/>
  <c r="J173" i="1"/>
  <c r="K173" i="1"/>
  <c r="L173" i="1"/>
  <c r="M173" i="1"/>
  <c r="I174" i="1"/>
  <c r="J174" i="1"/>
  <c r="K174" i="1"/>
  <c r="L174" i="1"/>
  <c r="M174" i="1"/>
  <c r="I175" i="1"/>
  <c r="J175" i="1"/>
  <c r="K175" i="1"/>
  <c r="L175" i="1"/>
  <c r="M175" i="1"/>
  <c r="I176" i="1"/>
  <c r="J176" i="1"/>
  <c r="K176" i="1"/>
  <c r="L176" i="1"/>
  <c r="M176" i="1"/>
  <c r="I177" i="1"/>
  <c r="J177" i="1"/>
  <c r="K177" i="1"/>
  <c r="L177" i="1"/>
  <c r="M177" i="1"/>
  <c r="I178" i="1"/>
  <c r="J178" i="1"/>
  <c r="K178" i="1"/>
  <c r="L178" i="1"/>
  <c r="M178" i="1"/>
  <c r="I179" i="1"/>
  <c r="J179" i="1"/>
  <c r="K179" i="1"/>
  <c r="L179" i="1"/>
  <c r="M179" i="1"/>
  <c r="I180" i="1"/>
  <c r="J180" i="1"/>
  <c r="K180" i="1"/>
  <c r="L180" i="1"/>
  <c r="M180" i="1"/>
  <c r="I181" i="1"/>
  <c r="J181" i="1"/>
  <c r="K181" i="1"/>
  <c r="L181" i="1"/>
  <c r="M181" i="1"/>
  <c r="I182" i="1"/>
  <c r="J182" i="1"/>
  <c r="K182" i="1"/>
  <c r="L182" i="1"/>
  <c r="M182" i="1"/>
  <c r="I183" i="1"/>
  <c r="J183" i="1"/>
  <c r="K183" i="1"/>
  <c r="L183" i="1"/>
  <c r="M183" i="1"/>
  <c r="I184" i="1"/>
  <c r="J184" i="1"/>
  <c r="K184" i="1"/>
  <c r="L184" i="1"/>
  <c r="M184" i="1"/>
  <c r="I185" i="1"/>
  <c r="J185" i="1"/>
  <c r="K185" i="1"/>
  <c r="L185" i="1"/>
  <c r="M185" i="1"/>
  <c r="I186" i="1"/>
  <c r="J186" i="1"/>
  <c r="K186" i="1"/>
  <c r="L186" i="1"/>
  <c r="M186" i="1"/>
  <c r="I187" i="1"/>
  <c r="J187" i="1"/>
  <c r="K187" i="1"/>
  <c r="L187" i="1"/>
  <c r="M187" i="1"/>
  <c r="I188" i="1"/>
  <c r="J188" i="1"/>
  <c r="K188" i="1"/>
  <c r="L188" i="1"/>
  <c r="M188" i="1"/>
  <c r="I189" i="1"/>
  <c r="J189" i="1"/>
  <c r="K189" i="1"/>
  <c r="L189" i="1"/>
  <c r="M189" i="1"/>
  <c r="I190" i="1"/>
  <c r="J190" i="1"/>
  <c r="K190" i="1"/>
  <c r="L190" i="1"/>
  <c r="M190" i="1"/>
  <c r="I191" i="1"/>
  <c r="J191" i="1"/>
  <c r="K191" i="1"/>
  <c r="L191" i="1"/>
  <c r="M191" i="1"/>
  <c r="I192" i="1"/>
  <c r="J192" i="1"/>
  <c r="K192" i="1"/>
  <c r="L192" i="1"/>
  <c r="M192" i="1"/>
  <c r="I193" i="1"/>
  <c r="J193" i="1"/>
  <c r="K193" i="1"/>
  <c r="L193" i="1"/>
  <c r="M193" i="1"/>
  <c r="I194" i="1"/>
  <c r="J194" i="1"/>
  <c r="K194" i="1"/>
  <c r="L194" i="1"/>
  <c r="M194" i="1"/>
  <c r="I195" i="1"/>
  <c r="J195" i="1"/>
  <c r="K195" i="1"/>
  <c r="L195" i="1"/>
  <c r="M195" i="1"/>
  <c r="I196" i="1"/>
  <c r="J196" i="1"/>
  <c r="K196" i="1"/>
  <c r="L196" i="1"/>
  <c r="M196" i="1"/>
  <c r="I197" i="1"/>
  <c r="J197" i="1"/>
  <c r="K197" i="1"/>
  <c r="L197" i="1"/>
  <c r="M197" i="1"/>
  <c r="I198" i="1"/>
  <c r="J198" i="1"/>
  <c r="K198" i="1"/>
  <c r="L198" i="1"/>
  <c r="M198" i="1"/>
  <c r="I199" i="1"/>
  <c r="J199" i="1"/>
  <c r="K199" i="1"/>
  <c r="L199" i="1"/>
  <c r="M199" i="1"/>
  <c r="I200" i="1"/>
  <c r="J200" i="1"/>
  <c r="K200" i="1"/>
  <c r="L200" i="1"/>
  <c r="M200" i="1"/>
  <c r="I201" i="1"/>
  <c r="J201" i="1"/>
  <c r="K201" i="1"/>
  <c r="L201" i="1"/>
  <c r="M201" i="1"/>
  <c r="I202" i="1"/>
  <c r="J202" i="1"/>
  <c r="K202" i="1"/>
  <c r="L202" i="1"/>
  <c r="M202" i="1"/>
  <c r="I203" i="1"/>
  <c r="J203" i="1"/>
  <c r="K203" i="1"/>
  <c r="L203" i="1"/>
  <c r="M203" i="1"/>
  <c r="I204" i="1"/>
  <c r="J204" i="1"/>
  <c r="K204" i="1"/>
  <c r="L204" i="1"/>
  <c r="M204" i="1"/>
  <c r="I205" i="1"/>
  <c r="J205" i="1"/>
  <c r="K205" i="1"/>
  <c r="L205" i="1"/>
  <c r="M205" i="1"/>
  <c r="I206" i="1"/>
  <c r="J206" i="1"/>
  <c r="K206" i="1"/>
  <c r="L206" i="1"/>
  <c r="M206" i="1"/>
  <c r="I207" i="1"/>
  <c r="J207" i="1"/>
  <c r="K207" i="1"/>
  <c r="L207" i="1"/>
  <c r="M207" i="1"/>
  <c r="I208" i="1"/>
  <c r="J208" i="1"/>
  <c r="K208" i="1"/>
  <c r="L208" i="1"/>
  <c r="M208" i="1"/>
  <c r="I209" i="1"/>
  <c r="J209" i="1"/>
  <c r="K209" i="1"/>
  <c r="L209" i="1"/>
  <c r="M209" i="1"/>
  <c r="I210" i="1"/>
  <c r="J210" i="1"/>
  <c r="K210" i="1"/>
  <c r="L210" i="1"/>
  <c r="M210" i="1"/>
  <c r="I211" i="1"/>
  <c r="J211" i="1"/>
  <c r="K211" i="1"/>
  <c r="L211" i="1"/>
  <c r="M211" i="1"/>
  <c r="I212" i="1"/>
  <c r="J212" i="1"/>
  <c r="K212" i="1"/>
  <c r="L212" i="1"/>
  <c r="M212" i="1"/>
  <c r="I213" i="1"/>
  <c r="J213" i="1"/>
  <c r="K213" i="1"/>
  <c r="L213" i="1"/>
  <c r="M213" i="1"/>
  <c r="I214" i="1"/>
  <c r="J214" i="1"/>
  <c r="K214" i="1"/>
  <c r="L214" i="1"/>
  <c r="M214" i="1"/>
  <c r="I215" i="1"/>
  <c r="J215" i="1"/>
  <c r="K215" i="1"/>
  <c r="L215" i="1"/>
  <c r="M215" i="1"/>
  <c r="I216" i="1"/>
  <c r="J216" i="1"/>
  <c r="K216" i="1"/>
  <c r="L216" i="1"/>
  <c r="M216" i="1"/>
  <c r="I217" i="1"/>
  <c r="J217" i="1"/>
  <c r="K217" i="1"/>
  <c r="L217" i="1"/>
  <c r="M217" i="1"/>
  <c r="I218" i="1"/>
  <c r="J218" i="1"/>
  <c r="K218" i="1"/>
  <c r="L218" i="1"/>
  <c r="M218" i="1"/>
  <c r="I219" i="1"/>
  <c r="J219" i="1"/>
  <c r="K219" i="1"/>
  <c r="L219" i="1"/>
  <c r="M219" i="1"/>
  <c r="I220" i="1"/>
  <c r="J220" i="1"/>
  <c r="K220" i="1"/>
  <c r="L220" i="1"/>
  <c r="M220" i="1"/>
  <c r="I221" i="1"/>
  <c r="J221" i="1"/>
  <c r="K221" i="1"/>
  <c r="L221" i="1"/>
  <c r="M221" i="1"/>
  <c r="I222" i="1"/>
  <c r="J222" i="1"/>
  <c r="K222" i="1"/>
  <c r="L222" i="1"/>
  <c r="M222" i="1"/>
  <c r="I223" i="1"/>
  <c r="J223" i="1"/>
  <c r="K223" i="1"/>
  <c r="L223" i="1"/>
  <c r="M223" i="1"/>
  <c r="I224" i="1"/>
  <c r="J224" i="1"/>
  <c r="K224" i="1"/>
  <c r="L224" i="1"/>
  <c r="M224" i="1"/>
  <c r="I225" i="1"/>
  <c r="J225" i="1"/>
  <c r="K225" i="1"/>
  <c r="L225" i="1"/>
  <c r="M225" i="1"/>
  <c r="I226" i="1"/>
  <c r="J226" i="1"/>
  <c r="K226" i="1"/>
  <c r="L226" i="1"/>
  <c r="M226" i="1"/>
  <c r="I227" i="1"/>
  <c r="J227" i="1"/>
  <c r="K227" i="1"/>
  <c r="L227" i="1"/>
  <c r="M227" i="1"/>
  <c r="I228" i="1"/>
  <c r="J228" i="1"/>
  <c r="K228" i="1"/>
  <c r="L228" i="1"/>
  <c r="M228" i="1"/>
  <c r="I229" i="1"/>
  <c r="J229" i="1"/>
  <c r="K229" i="1"/>
  <c r="L229" i="1"/>
  <c r="M229" i="1"/>
  <c r="I230" i="1"/>
  <c r="J230" i="1"/>
  <c r="K230" i="1"/>
  <c r="L230" i="1"/>
  <c r="M230" i="1"/>
  <c r="I231" i="1"/>
  <c r="J231" i="1"/>
  <c r="K231" i="1"/>
  <c r="L231" i="1"/>
  <c r="M231" i="1"/>
  <c r="I232" i="1"/>
  <c r="J232" i="1"/>
  <c r="K232" i="1"/>
  <c r="L232" i="1"/>
  <c r="M232" i="1"/>
  <c r="I233" i="1"/>
  <c r="J233" i="1"/>
  <c r="K233" i="1"/>
  <c r="L233" i="1"/>
  <c r="M233" i="1"/>
  <c r="I234" i="1"/>
  <c r="J234" i="1"/>
  <c r="K234" i="1"/>
  <c r="L234" i="1"/>
  <c r="M234" i="1"/>
  <c r="I235" i="1"/>
  <c r="J235" i="1"/>
  <c r="K235" i="1"/>
  <c r="L235" i="1"/>
  <c r="M235" i="1"/>
  <c r="I236" i="1"/>
  <c r="J236" i="1"/>
  <c r="K236" i="1"/>
  <c r="L236" i="1"/>
  <c r="M236" i="1"/>
  <c r="I237" i="1"/>
  <c r="J237" i="1"/>
  <c r="K237" i="1"/>
  <c r="L237" i="1"/>
  <c r="M237" i="1"/>
  <c r="I238" i="1"/>
  <c r="J238" i="1"/>
  <c r="K238" i="1"/>
  <c r="L238" i="1"/>
  <c r="M238" i="1"/>
  <c r="I239" i="1"/>
  <c r="J239" i="1"/>
  <c r="K239" i="1"/>
  <c r="L239" i="1"/>
  <c r="M239" i="1"/>
  <c r="I240" i="1"/>
  <c r="J240" i="1"/>
  <c r="K240" i="1"/>
  <c r="L240" i="1"/>
  <c r="M240" i="1"/>
  <c r="I241" i="1"/>
  <c r="J241" i="1"/>
  <c r="K241" i="1"/>
  <c r="L241" i="1"/>
  <c r="M241" i="1"/>
  <c r="I242" i="1"/>
  <c r="J242" i="1"/>
  <c r="K242" i="1"/>
  <c r="L242" i="1"/>
  <c r="M242" i="1"/>
  <c r="I243" i="1"/>
  <c r="J243" i="1"/>
  <c r="K243" i="1"/>
  <c r="L243" i="1"/>
  <c r="M243" i="1"/>
  <c r="I244" i="1"/>
  <c r="J244" i="1"/>
  <c r="K244" i="1"/>
  <c r="L244" i="1"/>
  <c r="M244" i="1"/>
  <c r="I245" i="1"/>
  <c r="J245" i="1"/>
  <c r="K245" i="1"/>
  <c r="L245" i="1"/>
  <c r="M245" i="1"/>
  <c r="I246" i="1"/>
  <c r="J246" i="1"/>
  <c r="K246" i="1"/>
  <c r="L246" i="1"/>
  <c r="M246" i="1"/>
  <c r="I247" i="1"/>
  <c r="J247" i="1"/>
  <c r="K247" i="1"/>
  <c r="L247" i="1"/>
  <c r="M247" i="1"/>
  <c r="I248" i="1"/>
  <c r="J248" i="1"/>
  <c r="K248" i="1"/>
  <c r="L248" i="1"/>
  <c r="M248" i="1"/>
  <c r="I249" i="1"/>
  <c r="J249" i="1"/>
  <c r="K249" i="1"/>
  <c r="L249" i="1"/>
  <c r="M249" i="1"/>
  <c r="I250" i="1"/>
  <c r="J250" i="1"/>
  <c r="K250" i="1"/>
  <c r="L250" i="1"/>
  <c r="M250" i="1"/>
  <c r="I251" i="1"/>
  <c r="J251" i="1"/>
  <c r="K251" i="1"/>
  <c r="L251" i="1"/>
  <c r="M251" i="1"/>
  <c r="I252" i="1"/>
  <c r="J252" i="1"/>
  <c r="K252" i="1"/>
  <c r="L252" i="1"/>
  <c r="M252" i="1"/>
  <c r="I253" i="1"/>
  <c r="J253" i="1"/>
  <c r="K253" i="1"/>
  <c r="L253" i="1"/>
  <c r="M253" i="1"/>
  <c r="I254" i="1"/>
  <c r="J254" i="1"/>
  <c r="K254" i="1"/>
  <c r="L254" i="1"/>
  <c r="M254" i="1"/>
  <c r="I255" i="1"/>
  <c r="J255" i="1"/>
  <c r="K255" i="1"/>
  <c r="L255" i="1"/>
  <c r="M255" i="1"/>
  <c r="I256" i="1"/>
  <c r="J256" i="1"/>
  <c r="K256" i="1"/>
  <c r="L256" i="1"/>
  <c r="M256" i="1"/>
  <c r="I257" i="1"/>
  <c r="J257" i="1"/>
  <c r="K257" i="1"/>
  <c r="L257" i="1"/>
  <c r="M257" i="1"/>
  <c r="I258" i="1"/>
  <c r="J258" i="1"/>
  <c r="K258" i="1"/>
  <c r="L258" i="1"/>
  <c r="M258" i="1"/>
  <c r="I259" i="1"/>
  <c r="J259" i="1"/>
  <c r="K259" i="1"/>
  <c r="L259" i="1"/>
  <c r="M259" i="1"/>
  <c r="I260" i="1"/>
  <c r="J260" i="1"/>
  <c r="K260" i="1"/>
  <c r="L260" i="1"/>
  <c r="M260" i="1"/>
  <c r="I261" i="1"/>
  <c r="J261" i="1"/>
  <c r="K261" i="1"/>
  <c r="L261" i="1"/>
  <c r="M261" i="1"/>
  <c r="I262" i="1"/>
  <c r="J262" i="1"/>
  <c r="K262" i="1"/>
  <c r="L262" i="1"/>
  <c r="M262" i="1"/>
  <c r="I263" i="1"/>
  <c r="J263" i="1"/>
  <c r="K263" i="1"/>
  <c r="L263" i="1"/>
  <c r="M263" i="1"/>
  <c r="I264" i="1"/>
  <c r="J264" i="1"/>
  <c r="K264" i="1"/>
  <c r="L264" i="1"/>
  <c r="M264" i="1"/>
  <c r="I265" i="1"/>
  <c r="J265" i="1"/>
  <c r="K265" i="1"/>
  <c r="L265" i="1"/>
  <c r="M265" i="1"/>
  <c r="I266" i="1"/>
  <c r="J266" i="1"/>
  <c r="K266" i="1"/>
  <c r="L266" i="1"/>
  <c r="M266" i="1"/>
  <c r="I267" i="1"/>
  <c r="J267" i="1"/>
  <c r="K267" i="1"/>
  <c r="L267" i="1"/>
  <c r="M267" i="1"/>
  <c r="I268" i="1"/>
  <c r="J268" i="1"/>
  <c r="K268" i="1"/>
  <c r="L268" i="1"/>
  <c r="M268" i="1"/>
  <c r="I269" i="1"/>
  <c r="J269" i="1"/>
  <c r="K269" i="1"/>
  <c r="L269" i="1"/>
  <c r="M269" i="1"/>
  <c r="I270" i="1"/>
  <c r="J270" i="1"/>
  <c r="K270" i="1"/>
  <c r="L270" i="1"/>
  <c r="M270" i="1"/>
  <c r="I271" i="1"/>
  <c r="J271" i="1"/>
  <c r="K271" i="1"/>
  <c r="L271" i="1"/>
  <c r="M271" i="1"/>
  <c r="I272" i="1"/>
  <c r="J272" i="1"/>
  <c r="K272" i="1"/>
  <c r="L272" i="1"/>
  <c r="M272" i="1"/>
  <c r="I273" i="1"/>
  <c r="J273" i="1"/>
  <c r="K273" i="1"/>
  <c r="L273" i="1"/>
  <c r="M273" i="1"/>
  <c r="I274" i="1"/>
  <c r="J274" i="1"/>
  <c r="K274" i="1"/>
  <c r="L274" i="1"/>
  <c r="M274" i="1"/>
  <c r="I275" i="1"/>
  <c r="J275" i="1"/>
  <c r="K275" i="1"/>
  <c r="L275" i="1"/>
  <c r="M275" i="1"/>
  <c r="I276" i="1"/>
  <c r="J276" i="1"/>
  <c r="K276" i="1"/>
  <c r="L276" i="1"/>
  <c r="M276" i="1"/>
  <c r="I277" i="1"/>
  <c r="J277" i="1"/>
  <c r="K277" i="1"/>
  <c r="L277" i="1"/>
  <c r="M277" i="1"/>
  <c r="I278" i="1"/>
  <c r="J278" i="1"/>
  <c r="K278" i="1"/>
  <c r="L278" i="1"/>
  <c r="M278" i="1"/>
  <c r="I279" i="1"/>
  <c r="J279" i="1"/>
  <c r="K279" i="1"/>
  <c r="L279" i="1"/>
  <c r="M279" i="1"/>
  <c r="I280" i="1"/>
  <c r="J280" i="1"/>
  <c r="K280" i="1"/>
  <c r="L280" i="1"/>
  <c r="M280" i="1"/>
  <c r="I281" i="1"/>
  <c r="J281" i="1"/>
  <c r="K281" i="1"/>
  <c r="L281" i="1"/>
  <c r="M281" i="1"/>
  <c r="I282" i="1"/>
  <c r="J282" i="1"/>
  <c r="K282" i="1"/>
  <c r="L282" i="1"/>
  <c r="M282" i="1"/>
  <c r="I283" i="1"/>
  <c r="J283" i="1"/>
  <c r="K283" i="1"/>
  <c r="L283" i="1"/>
  <c r="M283" i="1"/>
  <c r="I284" i="1"/>
  <c r="J284" i="1"/>
  <c r="K284" i="1"/>
  <c r="L284" i="1"/>
  <c r="M284" i="1"/>
  <c r="I285" i="1"/>
  <c r="J285" i="1"/>
  <c r="K285" i="1"/>
  <c r="L285" i="1"/>
  <c r="M285" i="1"/>
  <c r="I286" i="1"/>
  <c r="J286" i="1"/>
  <c r="K286" i="1"/>
  <c r="L286" i="1"/>
  <c r="M286" i="1"/>
  <c r="I287" i="1"/>
  <c r="J287" i="1"/>
  <c r="K287" i="1"/>
  <c r="L287" i="1"/>
  <c r="M287" i="1"/>
  <c r="I288" i="1"/>
  <c r="J288" i="1"/>
  <c r="K288" i="1"/>
  <c r="L288" i="1"/>
  <c r="M288" i="1"/>
  <c r="I289" i="1"/>
  <c r="J289" i="1"/>
  <c r="K289" i="1"/>
  <c r="L289" i="1"/>
  <c r="M289" i="1"/>
  <c r="I290" i="1"/>
  <c r="J290" i="1"/>
  <c r="K290" i="1"/>
  <c r="L290" i="1"/>
  <c r="M290" i="1"/>
  <c r="I291" i="1"/>
  <c r="J291" i="1"/>
  <c r="K291" i="1"/>
  <c r="L291" i="1"/>
  <c r="M291" i="1"/>
  <c r="I292" i="1"/>
  <c r="J292" i="1"/>
  <c r="K292" i="1"/>
  <c r="L292" i="1"/>
  <c r="M292" i="1"/>
  <c r="I293" i="1"/>
  <c r="J293" i="1"/>
  <c r="K293" i="1"/>
  <c r="L293" i="1"/>
  <c r="M293" i="1"/>
  <c r="I294" i="1"/>
  <c r="J294" i="1"/>
  <c r="K294" i="1"/>
  <c r="L294" i="1"/>
  <c r="M294" i="1"/>
  <c r="I295" i="1"/>
  <c r="J295" i="1"/>
  <c r="K295" i="1"/>
  <c r="L295" i="1"/>
  <c r="M295" i="1"/>
  <c r="I296" i="1"/>
  <c r="J296" i="1"/>
  <c r="K296" i="1"/>
  <c r="L296" i="1"/>
  <c r="M296" i="1"/>
  <c r="I297" i="1"/>
  <c r="J297" i="1"/>
  <c r="K297" i="1"/>
  <c r="L297" i="1"/>
  <c r="M297" i="1"/>
  <c r="I298" i="1"/>
  <c r="J298" i="1"/>
  <c r="K298" i="1"/>
  <c r="L298" i="1"/>
  <c r="M298" i="1"/>
  <c r="I299" i="1"/>
  <c r="J299" i="1"/>
  <c r="K299" i="1"/>
  <c r="L299" i="1"/>
  <c r="M299" i="1"/>
  <c r="I300" i="1"/>
  <c r="J300" i="1"/>
  <c r="K300" i="1"/>
  <c r="L300" i="1"/>
  <c r="M300" i="1"/>
  <c r="I301" i="1"/>
  <c r="J301" i="1"/>
  <c r="K301" i="1"/>
  <c r="L301" i="1"/>
  <c r="M301" i="1"/>
  <c r="I302" i="1"/>
  <c r="J302" i="1"/>
  <c r="K302" i="1"/>
  <c r="L302" i="1"/>
  <c r="M302" i="1"/>
  <c r="I303" i="1"/>
  <c r="J303" i="1"/>
  <c r="K303" i="1"/>
  <c r="L303" i="1"/>
  <c r="M303" i="1"/>
  <c r="I304" i="1"/>
  <c r="J304" i="1"/>
  <c r="K304" i="1"/>
  <c r="L304" i="1"/>
  <c r="M304" i="1"/>
  <c r="I305" i="1"/>
  <c r="J305" i="1"/>
  <c r="K305" i="1"/>
  <c r="L305" i="1"/>
  <c r="M305" i="1"/>
  <c r="I306" i="1"/>
  <c r="J306" i="1"/>
  <c r="K306" i="1"/>
  <c r="L306" i="1"/>
  <c r="M306" i="1"/>
  <c r="I307" i="1"/>
  <c r="J307" i="1"/>
  <c r="K307" i="1"/>
  <c r="L307" i="1"/>
  <c r="M307" i="1"/>
  <c r="I308" i="1"/>
  <c r="J308" i="1"/>
  <c r="K308" i="1"/>
  <c r="L308" i="1"/>
  <c r="M308" i="1"/>
  <c r="I309" i="1"/>
  <c r="J309" i="1"/>
  <c r="K309" i="1"/>
  <c r="L309" i="1"/>
  <c r="M309" i="1"/>
  <c r="I310" i="1"/>
  <c r="J310" i="1"/>
  <c r="K310" i="1"/>
  <c r="L310" i="1"/>
  <c r="M310" i="1"/>
  <c r="I311" i="1"/>
  <c r="J311" i="1"/>
  <c r="K311" i="1"/>
  <c r="L311" i="1"/>
  <c r="M311" i="1"/>
  <c r="I312" i="1"/>
  <c r="J312" i="1"/>
  <c r="K312" i="1"/>
  <c r="L312" i="1"/>
  <c r="M312" i="1"/>
  <c r="I313" i="1"/>
  <c r="J313" i="1"/>
  <c r="K313" i="1"/>
  <c r="L313" i="1"/>
  <c r="M313" i="1"/>
  <c r="I314" i="1"/>
  <c r="J314" i="1"/>
  <c r="K314" i="1"/>
  <c r="L314" i="1"/>
  <c r="M314" i="1"/>
  <c r="I315" i="1"/>
  <c r="J315" i="1"/>
  <c r="K315" i="1"/>
  <c r="L315" i="1"/>
  <c r="M315" i="1"/>
  <c r="I316" i="1"/>
  <c r="J316" i="1"/>
  <c r="K316" i="1"/>
  <c r="L316" i="1"/>
  <c r="M316" i="1"/>
  <c r="I317" i="1"/>
  <c r="J317" i="1"/>
  <c r="K317" i="1"/>
  <c r="L317" i="1"/>
  <c r="M317" i="1"/>
  <c r="I318" i="1"/>
  <c r="J318" i="1"/>
  <c r="K318" i="1"/>
  <c r="L318" i="1"/>
  <c r="M318" i="1"/>
  <c r="I319" i="1"/>
  <c r="J319" i="1"/>
  <c r="K319" i="1"/>
  <c r="L319" i="1"/>
  <c r="M319" i="1"/>
  <c r="I320" i="1"/>
  <c r="J320" i="1"/>
  <c r="K320" i="1"/>
  <c r="L320" i="1"/>
  <c r="M320" i="1"/>
  <c r="I321" i="1"/>
  <c r="J321" i="1"/>
  <c r="K321" i="1"/>
  <c r="L321" i="1"/>
  <c r="M321" i="1"/>
  <c r="I322" i="1"/>
  <c r="J322" i="1"/>
  <c r="K322" i="1"/>
  <c r="L322" i="1"/>
  <c r="M322" i="1"/>
  <c r="I323" i="1"/>
  <c r="J323" i="1"/>
  <c r="K323" i="1"/>
  <c r="L323" i="1"/>
  <c r="M323" i="1"/>
  <c r="I324" i="1"/>
  <c r="J324" i="1"/>
  <c r="K324" i="1"/>
  <c r="L324" i="1"/>
  <c r="M324" i="1"/>
  <c r="I325" i="1"/>
  <c r="J325" i="1"/>
  <c r="K325" i="1"/>
  <c r="L325" i="1"/>
  <c r="M325" i="1"/>
  <c r="I326" i="1"/>
  <c r="J326" i="1"/>
  <c r="K326" i="1"/>
  <c r="L326" i="1"/>
  <c r="M326" i="1"/>
  <c r="I327" i="1"/>
  <c r="J327" i="1"/>
  <c r="K327" i="1"/>
  <c r="L327" i="1"/>
  <c r="M327" i="1"/>
  <c r="I328" i="1"/>
  <c r="J328" i="1"/>
  <c r="K328" i="1"/>
  <c r="L328" i="1"/>
  <c r="M328" i="1"/>
  <c r="I329" i="1"/>
  <c r="J329" i="1"/>
  <c r="K329" i="1"/>
  <c r="L329" i="1"/>
  <c r="M329" i="1"/>
  <c r="I330" i="1"/>
  <c r="J330" i="1"/>
  <c r="K330" i="1"/>
  <c r="L330" i="1"/>
  <c r="M330" i="1"/>
  <c r="I331" i="1"/>
  <c r="J331" i="1"/>
  <c r="K331" i="1"/>
  <c r="L331" i="1"/>
  <c r="M331" i="1"/>
  <c r="I332" i="1"/>
  <c r="J332" i="1"/>
  <c r="K332" i="1"/>
  <c r="L332" i="1"/>
  <c r="M332" i="1"/>
  <c r="I333" i="1"/>
  <c r="J333" i="1"/>
  <c r="K333" i="1"/>
  <c r="L333" i="1"/>
  <c r="M333" i="1"/>
  <c r="I334" i="1"/>
  <c r="J334" i="1"/>
  <c r="K334" i="1"/>
  <c r="L334" i="1"/>
  <c r="M334" i="1"/>
  <c r="I335" i="1"/>
  <c r="J335" i="1"/>
  <c r="K335" i="1"/>
  <c r="L335" i="1"/>
  <c r="M335" i="1"/>
  <c r="I336" i="1"/>
  <c r="J336" i="1"/>
  <c r="K336" i="1"/>
  <c r="L336" i="1"/>
  <c r="M336" i="1"/>
  <c r="I337" i="1"/>
  <c r="J337" i="1"/>
  <c r="K337" i="1"/>
  <c r="L337" i="1"/>
  <c r="M337" i="1"/>
  <c r="I338" i="1"/>
  <c r="J338" i="1"/>
  <c r="K338" i="1"/>
  <c r="L338" i="1"/>
  <c r="M338" i="1"/>
  <c r="I339" i="1"/>
  <c r="J339" i="1"/>
  <c r="K339" i="1"/>
  <c r="L339" i="1"/>
  <c r="M339" i="1"/>
  <c r="I340" i="1"/>
  <c r="J340" i="1"/>
  <c r="K340" i="1"/>
  <c r="L340" i="1"/>
  <c r="M340" i="1"/>
  <c r="I341" i="1"/>
  <c r="J341" i="1"/>
  <c r="K341" i="1"/>
  <c r="L341" i="1"/>
  <c r="M341" i="1"/>
  <c r="I342" i="1"/>
  <c r="J342" i="1"/>
  <c r="K342" i="1"/>
  <c r="L342" i="1"/>
  <c r="M342" i="1"/>
  <c r="I343" i="1"/>
  <c r="J343" i="1"/>
  <c r="K343" i="1"/>
  <c r="L343" i="1"/>
  <c r="M343" i="1"/>
  <c r="I344" i="1"/>
  <c r="J344" i="1"/>
  <c r="K344" i="1"/>
  <c r="L344" i="1"/>
  <c r="M344" i="1"/>
  <c r="I345" i="1"/>
  <c r="J345" i="1"/>
  <c r="K345" i="1"/>
  <c r="L345" i="1"/>
  <c r="M345" i="1"/>
  <c r="I346" i="1"/>
  <c r="J346" i="1"/>
  <c r="K346" i="1"/>
  <c r="L346" i="1"/>
  <c r="M346" i="1"/>
  <c r="I347" i="1"/>
  <c r="J347" i="1"/>
  <c r="K347" i="1"/>
  <c r="L347" i="1"/>
  <c r="M347" i="1"/>
  <c r="I348" i="1"/>
  <c r="J348" i="1"/>
  <c r="K348" i="1"/>
  <c r="L348" i="1"/>
  <c r="M348" i="1"/>
  <c r="I349" i="1"/>
  <c r="J349" i="1"/>
  <c r="K349" i="1"/>
  <c r="L349" i="1"/>
  <c r="M349" i="1"/>
  <c r="I350" i="1"/>
  <c r="J350" i="1"/>
  <c r="K350" i="1"/>
  <c r="L350" i="1"/>
  <c r="M350" i="1"/>
  <c r="I351" i="1"/>
  <c r="J351" i="1"/>
  <c r="K351" i="1"/>
  <c r="L351" i="1"/>
  <c r="M351" i="1"/>
  <c r="I352" i="1"/>
  <c r="J352" i="1"/>
  <c r="K352" i="1"/>
  <c r="L352" i="1"/>
  <c r="M352" i="1"/>
  <c r="I353" i="1"/>
  <c r="J353" i="1"/>
  <c r="K353" i="1"/>
  <c r="L353" i="1"/>
  <c r="M353" i="1"/>
  <c r="I354" i="1"/>
  <c r="J354" i="1"/>
  <c r="K354" i="1"/>
  <c r="L354" i="1"/>
  <c r="M354" i="1"/>
  <c r="I355" i="1"/>
  <c r="J355" i="1"/>
  <c r="K355" i="1"/>
  <c r="L355" i="1"/>
  <c r="M355" i="1"/>
  <c r="I356" i="1"/>
  <c r="J356" i="1"/>
  <c r="K356" i="1"/>
  <c r="L356" i="1"/>
  <c r="M356" i="1"/>
  <c r="I357" i="1"/>
  <c r="J357" i="1"/>
  <c r="K357" i="1"/>
  <c r="L357" i="1"/>
  <c r="M357" i="1"/>
  <c r="I358" i="1"/>
  <c r="J358" i="1"/>
  <c r="K358" i="1"/>
  <c r="L358" i="1"/>
  <c r="M358" i="1"/>
  <c r="I359" i="1"/>
  <c r="J359" i="1"/>
  <c r="K359" i="1"/>
  <c r="L359" i="1"/>
  <c r="M359" i="1"/>
  <c r="I360" i="1"/>
  <c r="J360" i="1"/>
  <c r="K360" i="1"/>
  <c r="L360" i="1"/>
  <c r="M360" i="1"/>
  <c r="I361" i="1"/>
  <c r="J361" i="1"/>
  <c r="K361" i="1"/>
  <c r="L361" i="1"/>
  <c r="M361" i="1"/>
  <c r="I362" i="1"/>
  <c r="J362" i="1"/>
  <c r="K362" i="1"/>
  <c r="L362" i="1"/>
  <c r="M362" i="1"/>
  <c r="I363" i="1"/>
  <c r="J363" i="1"/>
  <c r="K363" i="1"/>
  <c r="L363" i="1"/>
  <c r="M363" i="1"/>
  <c r="I364" i="1"/>
  <c r="J364" i="1"/>
  <c r="K364" i="1"/>
  <c r="L364" i="1"/>
  <c r="M364" i="1"/>
  <c r="I365" i="1"/>
  <c r="J365" i="1"/>
  <c r="K365" i="1"/>
  <c r="L365" i="1"/>
  <c r="M365" i="1"/>
  <c r="I366" i="1"/>
  <c r="J366" i="1"/>
  <c r="K366" i="1"/>
  <c r="L366" i="1"/>
  <c r="M366" i="1"/>
  <c r="I367" i="1"/>
  <c r="J367" i="1"/>
  <c r="K367" i="1"/>
  <c r="L367" i="1"/>
  <c r="M367" i="1"/>
  <c r="I368" i="1"/>
  <c r="J368" i="1"/>
  <c r="K368" i="1"/>
  <c r="L368" i="1"/>
  <c r="M368" i="1"/>
  <c r="I369" i="1"/>
  <c r="J369" i="1"/>
  <c r="K369" i="1"/>
  <c r="L369" i="1"/>
  <c r="M369" i="1"/>
  <c r="I370" i="1"/>
  <c r="J370" i="1"/>
  <c r="K370" i="1"/>
  <c r="L370" i="1"/>
  <c r="M370" i="1"/>
  <c r="I371" i="1"/>
  <c r="J371" i="1"/>
  <c r="K371" i="1"/>
  <c r="L371" i="1"/>
  <c r="M371" i="1"/>
  <c r="I372" i="1"/>
  <c r="J372" i="1"/>
  <c r="K372" i="1"/>
  <c r="L372" i="1"/>
  <c r="M372" i="1"/>
  <c r="I373" i="1"/>
  <c r="J373" i="1"/>
  <c r="K373" i="1"/>
  <c r="L373" i="1"/>
  <c r="M373" i="1"/>
  <c r="I374" i="1"/>
  <c r="J374" i="1"/>
  <c r="K374" i="1"/>
  <c r="L374" i="1"/>
  <c r="M374" i="1"/>
  <c r="I375" i="1"/>
  <c r="J375" i="1"/>
  <c r="K375" i="1"/>
  <c r="L375" i="1"/>
  <c r="M375" i="1"/>
  <c r="I376" i="1"/>
  <c r="J376" i="1"/>
  <c r="K376" i="1"/>
  <c r="L376" i="1"/>
  <c r="M376" i="1"/>
  <c r="I377" i="1"/>
  <c r="J377" i="1"/>
  <c r="K377" i="1"/>
  <c r="L377" i="1"/>
  <c r="M377" i="1"/>
  <c r="I378" i="1"/>
  <c r="J378" i="1"/>
  <c r="K378" i="1"/>
  <c r="L378" i="1"/>
  <c r="M378" i="1"/>
  <c r="I379" i="1"/>
  <c r="J379" i="1"/>
  <c r="K379" i="1"/>
  <c r="L379" i="1"/>
  <c r="M379" i="1"/>
  <c r="I380" i="1"/>
  <c r="J380" i="1"/>
  <c r="K380" i="1"/>
  <c r="L380" i="1"/>
  <c r="M380" i="1"/>
  <c r="I381" i="1"/>
  <c r="J381" i="1"/>
  <c r="K381" i="1"/>
  <c r="L381" i="1"/>
  <c r="M381" i="1"/>
  <c r="I382" i="1"/>
  <c r="J382" i="1"/>
  <c r="K382" i="1"/>
  <c r="L382" i="1"/>
  <c r="M382" i="1"/>
  <c r="I383" i="1"/>
  <c r="J383" i="1"/>
  <c r="K383" i="1"/>
  <c r="L383" i="1"/>
  <c r="M383" i="1"/>
  <c r="I384" i="1"/>
  <c r="J384" i="1"/>
  <c r="K384" i="1"/>
  <c r="L384" i="1"/>
  <c r="M384" i="1"/>
  <c r="I385" i="1"/>
  <c r="J385" i="1"/>
  <c r="K385" i="1"/>
  <c r="L385" i="1"/>
  <c r="M385" i="1"/>
  <c r="I386" i="1"/>
  <c r="J386" i="1"/>
  <c r="K386" i="1"/>
  <c r="L386" i="1"/>
  <c r="M386" i="1"/>
  <c r="I387" i="1"/>
  <c r="J387" i="1"/>
  <c r="K387" i="1"/>
  <c r="L387" i="1"/>
  <c r="M387" i="1"/>
  <c r="I388" i="1"/>
  <c r="J388" i="1"/>
  <c r="K388" i="1"/>
  <c r="L388" i="1"/>
  <c r="M388" i="1"/>
  <c r="I389" i="1"/>
  <c r="J389" i="1"/>
  <c r="K389" i="1"/>
  <c r="L389" i="1"/>
  <c r="M389" i="1"/>
  <c r="I390" i="1"/>
  <c r="J390" i="1"/>
  <c r="K390" i="1"/>
  <c r="L390" i="1"/>
  <c r="M390" i="1"/>
  <c r="I391" i="1"/>
  <c r="J391" i="1"/>
  <c r="K391" i="1"/>
  <c r="L391" i="1"/>
  <c r="M391" i="1"/>
  <c r="I392" i="1"/>
  <c r="J392" i="1"/>
  <c r="K392" i="1"/>
  <c r="L392" i="1"/>
  <c r="M392" i="1"/>
  <c r="I393" i="1"/>
  <c r="J393" i="1"/>
  <c r="K393" i="1"/>
  <c r="L393" i="1"/>
  <c r="M393" i="1"/>
  <c r="I394" i="1"/>
  <c r="J394" i="1"/>
  <c r="K394" i="1"/>
  <c r="L394" i="1"/>
  <c r="M394" i="1"/>
  <c r="I395" i="1"/>
  <c r="J395" i="1"/>
  <c r="K395" i="1"/>
  <c r="L395" i="1"/>
  <c r="M395" i="1"/>
  <c r="I396" i="1"/>
  <c r="J396" i="1"/>
  <c r="K396" i="1"/>
  <c r="L396" i="1"/>
  <c r="M396" i="1"/>
  <c r="I397" i="1"/>
  <c r="J397" i="1"/>
  <c r="K397" i="1"/>
  <c r="L397" i="1"/>
  <c r="M397" i="1"/>
  <c r="I398" i="1"/>
  <c r="J398" i="1"/>
  <c r="K398" i="1"/>
  <c r="L398" i="1"/>
  <c r="M398" i="1"/>
  <c r="I399" i="1"/>
  <c r="J399" i="1"/>
  <c r="K399" i="1"/>
  <c r="L399" i="1"/>
  <c r="M399" i="1"/>
  <c r="I400" i="1"/>
  <c r="J400" i="1"/>
  <c r="K400" i="1"/>
  <c r="L400" i="1"/>
  <c r="M400" i="1"/>
  <c r="I401" i="1"/>
  <c r="J401" i="1"/>
  <c r="K401" i="1"/>
  <c r="L401" i="1"/>
  <c r="M401" i="1"/>
  <c r="I402" i="1"/>
  <c r="J402" i="1"/>
  <c r="K402" i="1"/>
  <c r="L402" i="1"/>
  <c r="M402" i="1"/>
  <c r="I403" i="1"/>
  <c r="J403" i="1"/>
  <c r="K403" i="1"/>
  <c r="L403" i="1"/>
  <c r="M403" i="1"/>
  <c r="I404" i="1"/>
  <c r="J404" i="1"/>
  <c r="K404" i="1"/>
  <c r="L404" i="1"/>
  <c r="M404" i="1"/>
  <c r="I405" i="1"/>
  <c r="J405" i="1"/>
  <c r="K405" i="1"/>
  <c r="L405" i="1"/>
  <c r="M405" i="1"/>
  <c r="I406" i="1"/>
  <c r="J406" i="1"/>
  <c r="K406" i="1"/>
  <c r="L406" i="1"/>
  <c r="M406" i="1"/>
  <c r="I407" i="1"/>
  <c r="J407" i="1"/>
  <c r="K407" i="1"/>
  <c r="L407" i="1"/>
  <c r="M407" i="1"/>
  <c r="I408" i="1"/>
  <c r="J408" i="1"/>
  <c r="K408" i="1"/>
  <c r="L408" i="1"/>
  <c r="M408" i="1"/>
  <c r="I409" i="1"/>
  <c r="J409" i="1"/>
  <c r="K409" i="1"/>
  <c r="L409" i="1"/>
  <c r="M409" i="1"/>
  <c r="I410" i="1"/>
  <c r="J410" i="1"/>
  <c r="K410" i="1"/>
  <c r="L410" i="1"/>
  <c r="M410" i="1"/>
  <c r="I411" i="1"/>
  <c r="J411" i="1"/>
  <c r="K411" i="1"/>
  <c r="L411" i="1"/>
  <c r="M411" i="1"/>
  <c r="I412" i="1"/>
  <c r="J412" i="1"/>
  <c r="K412" i="1"/>
  <c r="L412" i="1"/>
  <c r="M412" i="1"/>
  <c r="I413" i="1"/>
  <c r="J413" i="1"/>
  <c r="K413" i="1"/>
  <c r="L413" i="1"/>
  <c r="M413" i="1"/>
  <c r="I414" i="1"/>
  <c r="J414" i="1"/>
  <c r="K414" i="1"/>
  <c r="L414" i="1"/>
  <c r="M414" i="1"/>
  <c r="I415" i="1"/>
  <c r="J415" i="1"/>
  <c r="K415" i="1"/>
  <c r="L415" i="1"/>
  <c r="M415" i="1"/>
  <c r="I416" i="1"/>
  <c r="J416" i="1"/>
  <c r="K416" i="1"/>
  <c r="L416" i="1"/>
  <c r="M416" i="1"/>
  <c r="I417" i="1"/>
  <c r="J417" i="1"/>
  <c r="K417" i="1"/>
  <c r="L417" i="1"/>
  <c r="M417" i="1"/>
  <c r="I418" i="1"/>
  <c r="J418" i="1"/>
  <c r="K418" i="1"/>
  <c r="L418" i="1"/>
  <c r="M418" i="1"/>
  <c r="I419" i="1"/>
  <c r="J419" i="1"/>
  <c r="K419" i="1"/>
  <c r="L419" i="1"/>
  <c r="M419" i="1"/>
  <c r="I420" i="1"/>
  <c r="J420" i="1"/>
  <c r="K420" i="1"/>
  <c r="L420" i="1"/>
  <c r="M420" i="1"/>
  <c r="I421" i="1"/>
  <c r="J421" i="1"/>
  <c r="K421" i="1"/>
  <c r="L421" i="1"/>
  <c r="M421" i="1"/>
  <c r="I422" i="1"/>
  <c r="J422" i="1"/>
  <c r="K422" i="1"/>
  <c r="L422" i="1"/>
  <c r="M422" i="1"/>
  <c r="I423" i="1"/>
  <c r="J423" i="1"/>
  <c r="K423" i="1"/>
  <c r="L423" i="1"/>
  <c r="M423" i="1"/>
  <c r="I424" i="1"/>
  <c r="J424" i="1"/>
  <c r="K424" i="1"/>
  <c r="L424" i="1"/>
  <c r="M424" i="1"/>
  <c r="I425" i="1"/>
  <c r="J425" i="1"/>
  <c r="K425" i="1"/>
  <c r="L425" i="1"/>
  <c r="M425" i="1"/>
  <c r="I426" i="1"/>
  <c r="J426" i="1"/>
  <c r="K426" i="1"/>
  <c r="L426" i="1"/>
  <c r="M426" i="1"/>
  <c r="I427" i="1"/>
  <c r="J427" i="1"/>
  <c r="K427" i="1"/>
  <c r="L427" i="1"/>
  <c r="M427" i="1"/>
  <c r="I428" i="1"/>
  <c r="J428" i="1"/>
  <c r="K428" i="1"/>
  <c r="L428" i="1"/>
  <c r="M428" i="1"/>
  <c r="I429" i="1"/>
  <c r="J429" i="1"/>
  <c r="K429" i="1"/>
  <c r="L429" i="1"/>
  <c r="M429" i="1"/>
  <c r="I430" i="1"/>
  <c r="J430" i="1"/>
  <c r="K430" i="1"/>
  <c r="L430" i="1"/>
  <c r="M430" i="1"/>
  <c r="I431" i="1"/>
  <c r="J431" i="1"/>
  <c r="K431" i="1"/>
  <c r="L431" i="1"/>
  <c r="M431" i="1"/>
  <c r="I432" i="1"/>
  <c r="J432" i="1"/>
  <c r="K432" i="1"/>
  <c r="L432" i="1"/>
  <c r="M432" i="1"/>
  <c r="I433" i="1"/>
  <c r="J433" i="1"/>
  <c r="K433" i="1"/>
  <c r="L433" i="1"/>
  <c r="M433" i="1"/>
  <c r="I434" i="1"/>
  <c r="J434" i="1"/>
  <c r="K434" i="1"/>
  <c r="L434" i="1"/>
  <c r="M434" i="1"/>
  <c r="I435" i="1"/>
  <c r="J435" i="1"/>
  <c r="K435" i="1"/>
  <c r="L435" i="1"/>
  <c r="M435" i="1"/>
  <c r="I436" i="1"/>
  <c r="J436" i="1"/>
  <c r="K436" i="1"/>
  <c r="L436" i="1"/>
  <c r="M436" i="1"/>
  <c r="I437" i="1"/>
  <c r="J437" i="1"/>
  <c r="K437" i="1"/>
  <c r="L437" i="1"/>
  <c r="M437" i="1"/>
  <c r="I438" i="1"/>
  <c r="J438" i="1"/>
  <c r="K438" i="1"/>
  <c r="L438" i="1"/>
  <c r="M438" i="1"/>
  <c r="I439" i="1"/>
  <c r="J439" i="1"/>
  <c r="K439" i="1"/>
  <c r="L439" i="1"/>
  <c r="M439" i="1"/>
  <c r="I440" i="1"/>
  <c r="J440" i="1"/>
  <c r="K440" i="1"/>
  <c r="L440" i="1"/>
  <c r="M440" i="1"/>
  <c r="I441" i="1"/>
  <c r="J441" i="1"/>
  <c r="K441" i="1"/>
  <c r="L441" i="1"/>
  <c r="M441" i="1"/>
  <c r="I442" i="1"/>
  <c r="J442" i="1"/>
  <c r="K442" i="1"/>
  <c r="L442" i="1"/>
  <c r="M442" i="1"/>
  <c r="I443" i="1"/>
  <c r="J443" i="1"/>
  <c r="K443" i="1"/>
  <c r="L443" i="1"/>
  <c r="M443" i="1"/>
  <c r="I444" i="1"/>
  <c r="J444" i="1"/>
  <c r="K444" i="1"/>
  <c r="L444" i="1"/>
  <c r="M444" i="1"/>
  <c r="I445" i="1"/>
  <c r="J445" i="1"/>
  <c r="K445" i="1"/>
  <c r="L445" i="1"/>
  <c r="M445" i="1"/>
  <c r="I446" i="1"/>
  <c r="J446" i="1"/>
  <c r="K446" i="1"/>
  <c r="L446" i="1"/>
  <c r="M446" i="1"/>
  <c r="I447" i="1"/>
  <c r="J447" i="1"/>
  <c r="K447" i="1"/>
  <c r="L447" i="1"/>
  <c r="M447" i="1"/>
  <c r="I448" i="1"/>
  <c r="J448" i="1"/>
  <c r="K448" i="1"/>
  <c r="L448" i="1"/>
  <c r="M448" i="1"/>
  <c r="I449" i="1"/>
  <c r="J449" i="1"/>
  <c r="K449" i="1"/>
  <c r="L449" i="1"/>
  <c r="M449" i="1"/>
  <c r="I450" i="1"/>
  <c r="J450" i="1"/>
  <c r="K450" i="1"/>
  <c r="L450" i="1"/>
  <c r="M450" i="1"/>
  <c r="I451" i="1"/>
  <c r="J451" i="1"/>
  <c r="K451" i="1"/>
  <c r="L451" i="1"/>
  <c r="M451" i="1"/>
  <c r="I452" i="1"/>
  <c r="J452" i="1"/>
  <c r="K452" i="1"/>
  <c r="L452" i="1"/>
  <c r="M452" i="1"/>
  <c r="I453" i="1"/>
  <c r="J453" i="1"/>
  <c r="K453" i="1"/>
  <c r="L453" i="1"/>
  <c r="M453" i="1"/>
  <c r="I454" i="1"/>
  <c r="J454" i="1"/>
  <c r="K454" i="1"/>
  <c r="L454" i="1"/>
  <c r="M454" i="1"/>
  <c r="I455" i="1"/>
  <c r="J455" i="1"/>
  <c r="K455" i="1"/>
  <c r="L455" i="1"/>
  <c r="M455" i="1"/>
  <c r="I456" i="1"/>
  <c r="J456" i="1"/>
  <c r="K456" i="1"/>
  <c r="L456" i="1"/>
  <c r="M456" i="1"/>
  <c r="I457" i="1"/>
  <c r="J457" i="1"/>
  <c r="K457" i="1"/>
  <c r="L457" i="1"/>
  <c r="M457" i="1"/>
  <c r="I458" i="1"/>
  <c r="J458" i="1"/>
  <c r="K458" i="1"/>
  <c r="L458" i="1"/>
  <c r="M458" i="1"/>
  <c r="I459" i="1"/>
  <c r="J459" i="1"/>
  <c r="K459" i="1"/>
  <c r="L459" i="1"/>
  <c r="M459" i="1"/>
  <c r="I460" i="1"/>
  <c r="J460" i="1"/>
  <c r="K460" i="1"/>
  <c r="L460" i="1"/>
  <c r="M460" i="1"/>
  <c r="I461" i="1"/>
  <c r="J461" i="1"/>
  <c r="K461" i="1"/>
  <c r="L461" i="1"/>
  <c r="M461" i="1"/>
  <c r="I462" i="1"/>
  <c r="J462" i="1"/>
  <c r="K462" i="1"/>
  <c r="L462" i="1"/>
  <c r="M462" i="1"/>
  <c r="I463" i="1"/>
  <c r="J463" i="1"/>
  <c r="K463" i="1"/>
  <c r="L463" i="1"/>
  <c r="M463" i="1"/>
  <c r="I464" i="1"/>
  <c r="J464" i="1"/>
  <c r="K464" i="1"/>
  <c r="L464" i="1"/>
  <c r="M464" i="1"/>
  <c r="I465" i="1"/>
  <c r="J465" i="1"/>
  <c r="K465" i="1"/>
  <c r="L465" i="1"/>
  <c r="M465" i="1"/>
  <c r="I466" i="1"/>
  <c r="J466" i="1"/>
  <c r="K466" i="1"/>
  <c r="L466" i="1"/>
  <c r="M466" i="1"/>
  <c r="I467" i="1"/>
  <c r="J467" i="1"/>
  <c r="K467" i="1"/>
  <c r="L467" i="1"/>
  <c r="M467" i="1"/>
  <c r="I468" i="1"/>
  <c r="J468" i="1"/>
  <c r="K468" i="1"/>
  <c r="L468" i="1"/>
  <c r="M468" i="1"/>
  <c r="I469" i="1"/>
  <c r="J469" i="1"/>
  <c r="K469" i="1"/>
  <c r="L469" i="1"/>
  <c r="M469" i="1"/>
  <c r="I470" i="1"/>
  <c r="J470" i="1"/>
  <c r="K470" i="1"/>
  <c r="L470" i="1"/>
  <c r="M470" i="1"/>
  <c r="I471" i="1"/>
  <c r="J471" i="1"/>
  <c r="K471" i="1"/>
  <c r="L471" i="1"/>
  <c r="M471" i="1"/>
  <c r="I472" i="1"/>
  <c r="J472" i="1"/>
  <c r="K472" i="1"/>
  <c r="L472" i="1"/>
  <c r="M472" i="1"/>
  <c r="I473" i="1"/>
  <c r="J473" i="1"/>
  <c r="K473" i="1"/>
  <c r="L473" i="1"/>
  <c r="M473" i="1"/>
  <c r="I474" i="1"/>
  <c r="J474" i="1"/>
  <c r="K474" i="1"/>
  <c r="L474" i="1"/>
  <c r="M474" i="1"/>
  <c r="I475" i="1"/>
  <c r="J475" i="1"/>
  <c r="K475" i="1"/>
  <c r="L475" i="1"/>
  <c r="M475" i="1"/>
  <c r="I476" i="1"/>
  <c r="J476" i="1"/>
  <c r="K476" i="1"/>
  <c r="L476" i="1"/>
  <c r="M476" i="1"/>
  <c r="I477" i="1"/>
  <c r="J477" i="1"/>
  <c r="K477" i="1"/>
  <c r="L477" i="1"/>
  <c r="M477" i="1"/>
  <c r="I478" i="1"/>
  <c r="J478" i="1"/>
  <c r="K478" i="1"/>
  <c r="L478" i="1"/>
  <c r="M478" i="1"/>
  <c r="I479" i="1"/>
  <c r="J479" i="1"/>
  <c r="K479" i="1"/>
  <c r="L479" i="1"/>
  <c r="M479" i="1"/>
  <c r="I480" i="1"/>
  <c r="J480" i="1"/>
  <c r="K480" i="1"/>
  <c r="L480" i="1"/>
  <c r="M480" i="1"/>
  <c r="I481" i="1"/>
  <c r="J481" i="1"/>
  <c r="K481" i="1"/>
  <c r="L481" i="1"/>
  <c r="M481" i="1"/>
  <c r="I482" i="1"/>
  <c r="J482" i="1"/>
  <c r="K482" i="1"/>
  <c r="L482" i="1"/>
  <c r="M482" i="1"/>
  <c r="I483" i="1"/>
  <c r="J483" i="1"/>
  <c r="K483" i="1"/>
  <c r="L483" i="1"/>
  <c r="M483" i="1"/>
  <c r="I484" i="1"/>
  <c r="J484" i="1"/>
  <c r="K484" i="1"/>
  <c r="L484" i="1"/>
  <c r="M484" i="1"/>
  <c r="I485" i="1"/>
  <c r="J485" i="1"/>
  <c r="K485" i="1"/>
  <c r="L485" i="1"/>
  <c r="M485" i="1"/>
  <c r="I486" i="1"/>
  <c r="J486" i="1"/>
  <c r="K486" i="1"/>
  <c r="L486" i="1"/>
  <c r="M486" i="1"/>
  <c r="I487" i="1"/>
  <c r="J487" i="1"/>
  <c r="K487" i="1"/>
  <c r="L487" i="1"/>
  <c r="M487" i="1"/>
  <c r="I488" i="1"/>
  <c r="J488" i="1"/>
  <c r="K488" i="1"/>
  <c r="L488" i="1"/>
  <c r="M488" i="1"/>
  <c r="I489" i="1"/>
  <c r="J489" i="1"/>
  <c r="K489" i="1"/>
  <c r="L489" i="1"/>
  <c r="M489" i="1"/>
  <c r="I490" i="1"/>
  <c r="J490" i="1"/>
  <c r="K490" i="1"/>
  <c r="L490" i="1"/>
  <c r="M490" i="1"/>
  <c r="I491" i="1"/>
  <c r="J491" i="1"/>
  <c r="K491" i="1"/>
  <c r="L491" i="1"/>
  <c r="M491" i="1"/>
  <c r="I492" i="1"/>
  <c r="J492" i="1"/>
  <c r="K492" i="1"/>
  <c r="L492" i="1"/>
  <c r="M492" i="1"/>
  <c r="I493" i="1"/>
  <c r="J493" i="1"/>
  <c r="K493" i="1"/>
  <c r="L493" i="1"/>
  <c r="M493" i="1"/>
  <c r="I494" i="1"/>
  <c r="J494" i="1"/>
  <c r="K494" i="1"/>
  <c r="L494" i="1"/>
  <c r="M494" i="1"/>
  <c r="I495" i="1"/>
  <c r="J495" i="1"/>
  <c r="K495" i="1"/>
  <c r="L495" i="1"/>
  <c r="M495" i="1"/>
  <c r="I496" i="1"/>
  <c r="J496" i="1"/>
  <c r="K496" i="1"/>
  <c r="L496" i="1"/>
  <c r="M496" i="1"/>
  <c r="I497" i="1"/>
  <c r="J497" i="1"/>
  <c r="K497" i="1"/>
  <c r="L497" i="1"/>
  <c r="M497" i="1"/>
  <c r="I498" i="1"/>
  <c r="J498" i="1"/>
  <c r="K498" i="1"/>
  <c r="L498" i="1"/>
  <c r="M498" i="1"/>
  <c r="I499" i="1"/>
  <c r="J499" i="1"/>
  <c r="K499" i="1"/>
  <c r="L499" i="1"/>
  <c r="M499" i="1"/>
  <c r="I500" i="1"/>
  <c r="J500" i="1"/>
  <c r="K500" i="1"/>
  <c r="L500" i="1"/>
  <c r="M500" i="1"/>
  <c r="I501" i="1"/>
  <c r="J501" i="1"/>
  <c r="K501" i="1"/>
  <c r="L501" i="1"/>
  <c r="M501" i="1"/>
  <c r="I502" i="1"/>
  <c r="J502" i="1"/>
  <c r="K502" i="1"/>
  <c r="L502" i="1"/>
  <c r="M502" i="1"/>
  <c r="I503" i="1"/>
  <c r="J503" i="1"/>
  <c r="K503" i="1"/>
  <c r="L503" i="1"/>
  <c r="M503" i="1"/>
  <c r="I504" i="1"/>
  <c r="J504" i="1"/>
  <c r="K504" i="1"/>
  <c r="L504" i="1"/>
  <c r="M504" i="1"/>
  <c r="I505" i="1"/>
  <c r="J505" i="1"/>
  <c r="K505" i="1"/>
  <c r="L505" i="1"/>
  <c r="M505" i="1"/>
  <c r="I506" i="1"/>
  <c r="J506" i="1"/>
  <c r="K506" i="1"/>
  <c r="L506" i="1"/>
  <c r="M506" i="1"/>
  <c r="I507" i="1"/>
  <c r="J507" i="1"/>
  <c r="K507" i="1"/>
  <c r="L507" i="1"/>
  <c r="M507" i="1"/>
  <c r="I508" i="1"/>
  <c r="J508" i="1"/>
  <c r="K508" i="1"/>
  <c r="L508" i="1"/>
  <c r="M508" i="1"/>
  <c r="I509" i="1"/>
  <c r="J509" i="1"/>
  <c r="K509" i="1"/>
  <c r="L509" i="1"/>
  <c r="M509" i="1"/>
  <c r="I510" i="1"/>
  <c r="J510" i="1"/>
  <c r="K510" i="1"/>
  <c r="L510" i="1"/>
  <c r="M510" i="1"/>
  <c r="I511" i="1"/>
  <c r="J511" i="1"/>
  <c r="K511" i="1"/>
  <c r="L511" i="1"/>
  <c r="M511" i="1"/>
  <c r="I512" i="1"/>
  <c r="J512" i="1"/>
  <c r="K512" i="1"/>
  <c r="L512" i="1"/>
  <c r="M512" i="1"/>
  <c r="I513" i="1"/>
  <c r="J513" i="1"/>
  <c r="K513" i="1"/>
  <c r="L513" i="1"/>
  <c r="M513" i="1"/>
  <c r="I514" i="1"/>
  <c r="J514" i="1"/>
  <c r="K514" i="1"/>
  <c r="L514" i="1"/>
  <c r="M514" i="1"/>
  <c r="I515" i="1"/>
  <c r="J515" i="1"/>
  <c r="K515" i="1"/>
  <c r="L515" i="1"/>
  <c r="M515" i="1"/>
  <c r="I516" i="1"/>
  <c r="J516" i="1"/>
  <c r="K516" i="1"/>
  <c r="L516" i="1"/>
  <c r="M516" i="1"/>
  <c r="I517" i="1"/>
  <c r="J517" i="1"/>
  <c r="K517" i="1"/>
  <c r="L517" i="1"/>
  <c r="M517" i="1"/>
  <c r="I518" i="1"/>
  <c r="J518" i="1"/>
  <c r="K518" i="1"/>
  <c r="L518" i="1"/>
  <c r="M518" i="1"/>
  <c r="I519" i="1"/>
  <c r="J519" i="1"/>
  <c r="K519" i="1"/>
  <c r="L519" i="1"/>
  <c r="M519" i="1"/>
  <c r="I520" i="1"/>
  <c r="J520" i="1"/>
  <c r="K520" i="1"/>
  <c r="L520" i="1"/>
  <c r="M520" i="1"/>
  <c r="I521" i="1"/>
  <c r="J521" i="1"/>
  <c r="K521" i="1"/>
  <c r="L521" i="1"/>
  <c r="M521" i="1"/>
  <c r="I522" i="1"/>
  <c r="J522" i="1"/>
  <c r="K522" i="1"/>
  <c r="L522" i="1"/>
  <c r="M522" i="1"/>
  <c r="I523" i="1"/>
  <c r="J523" i="1"/>
  <c r="K523" i="1"/>
  <c r="L523" i="1"/>
  <c r="M523" i="1"/>
  <c r="I524" i="1"/>
  <c r="J524" i="1"/>
  <c r="K524" i="1"/>
  <c r="L524" i="1"/>
  <c r="M524" i="1"/>
  <c r="I525" i="1"/>
  <c r="J525" i="1"/>
  <c r="K525" i="1"/>
  <c r="L525" i="1"/>
  <c r="M525" i="1"/>
  <c r="I526" i="1"/>
  <c r="J526" i="1"/>
  <c r="K526" i="1"/>
  <c r="L526" i="1"/>
  <c r="M526" i="1"/>
  <c r="I527" i="1"/>
  <c r="J527" i="1"/>
  <c r="K527" i="1"/>
  <c r="L527" i="1"/>
  <c r="M527" i="1"/>
  <c r="I528" i="1"/>
  <c r="J528" i="1"/>
  <c r="K528" i="1"/>
  <c r="L528" i="1"/>
  <c r="M528" i="1"/>
  <c r="I529" i="1"/>
  <c r="J529" i="1"/>
  <c r="K529" i="1"/>
  <c r="L529" i="1"/>
  <c r="M529" i="1"/>
  <c r="I530" i="1"/>
  <c r="J530" i="1"/>
  <c r="K530" i="1"/>
  <c r="L530" i="1"/>
  <c r="M530" i="1"/>
  <c r="I531" i="1"/>
  <c r="J531" i="1"/>
  <c r="K531" i="1"/>
  <c r="L531" i="1"/>
  <c r="M531" i="1"/>
  <c r="I532" i="1"/>
  <c r="J532" i="1"/>
  <c r="K532" i="1"/>
  <c r="L532" i="1"/>
  <c r="M532" i="1"/>
  <c r="I533" i="1"/>
  <c r="J533" i="1"/>
  <c r="K533" i="1"/>
  <c r="L533" i="1"/>
  <c r="M533" i="1"/>
  <c r="I534" i="1"/>
  <c r="J534" i="1"/>
  <c r="K534" i="1"/>
  <c r="L534" i="1"/>
  <c r="M534" i="1"/>
  <c r="I535" i="1"/>
  <c r="J535" i="1"/>
  <c r="K535" i="1"/>
  <c r="L535" i="1"/>
  <c r="M535" i="1"/>
  <c r="I536" i="1"/>
  <c r="J536" i="1"/>
  <c r="K536" i="1"/>
  <c r="L536" i="1"/>
  <c r="M536" i="1"/>
  <c r="I537" i="1"/>
  <c r="J537" i="1"/>
  <c r="K537" i="1"/>
  <c r="L537" i="1"/>
  <c r="M537" i="1"/>
  <c r="I538" i="1"/>
  <c r="J538" i="1"/>
  <c r="K538" i="1"/>
  <c r="L538" i="1"/>
  <c r="M538" i="1"/>
  <c r="I539" i="1"/>
  <c r="J539" i="1"/>
  <c r="K539" i="1"/>
  <c r="L539" i="1"/>
  <c r="M539" i="1"/>
  <c r="I540" i="1"/>
  <c r="J540" i="1"/>
  <c r="K540" i="1"/>
  <c r="L540" i="1"/>
  <c r="M540" i="1"/>
  <c r="I541" i="1"/>
  <c r="J541" i="1"/>
  <c r="K541" i="1"/>
  <c r="L541" i="1"/>
  <c r="M541" i="1"/>
  <c r="I542" i="1"/>
  <c r="J542" i="1"/>
  <c r="K542" i="1"/>
  <c r="L542" i="1"/>
  <c r="M542" i="1"/>
  <c r="I543" i="1"/>
  <c r="J543" i="1"/>
  <c r="K543" i="1"/>
  <c r="L543" i="1"/>
  <c r="M543" i="1"/>
  <c r="I544" i="1"/>
  <c r="J544" i="1"/>
  <c r="K544" i="1"/>
  <c r="L544" i="1"/>
  <c r="M544" i="1"/>
  <c r="I545" i="1"/>
  <c r="J545" i="1"/>
  <c r="K545" i="1"/>
  <c r="L545" i="1"/>
  <c r="M545" i="1"/>
  <c r="I546" i="1"/>
  <c r="J546" i="1"/>
  <c r="K546" i="1"/>
  <c r="L546" i="1"/>
  <c r="M546" i="1"/>
  <c r="I547" i="1"/>
  <c r="J547" i="1"/>
  <c r="K547" i="1"/>
  <c r="L547" i="1"/>
  <c r="M547" i="1"/>
  <c r="I548" i="1"/>
  <c r="J548" i="1"/>
  <c r="K548" i="1"/>
  <c r="L548" i="1"/>
  <c r="M548" i="1"/>
  <c r="I549" i="1"/>
  <c r="J549" i="1"/>
  <c r="K549" i="1"/>
  <c r="L549" i="1"/>
  <c r="M549" i="1"/>
  <c r="I550" i="1"/>
  <c r="J550" i="1"/>
  <c r="K550" i="1"/>
  <c r="L550" i="1"/>
  <c r="M550" i="1"/>
  <c r="I551" i="1"/>
  <c r="J551" i="1"/>
  <c r="K551" i="1"/>
  <c r="L551" i="1"/>
  <c r="M551" i="1"/>
  <c r="I552" i="1"/>
  <c r="J552" i="1"/>
  <c r="K552" i="1"/>
  <c r="L552" i="1"/>
  <c r="M552" i="1"/>
  <c r="I553" i="1"/>
  <c r="J553" i="1"/>
  <c r="K553" i="1"/>
  <c r="L553" i="1"/>
  <c r="M553" i="1"/>
  <c r="I554" i="1"/>
  <c r="J554" i="1"/>
  <c r="K554" i="1"/>
  <c r="L554" i="1"/>
  <c r="M554" i="1"/>
  <c r="I555" i="1"/>
  <c r="J555" i="1"/>
  <c r="K555" i="1"/>
  <c r="L555" i="1"/>
  <c r="M555" i="1"/>
  <c r="I556" i="1"/>
  <c r="J556" i="1"/>
  <c r="K556" i="1"/>
  <c r="L556" i="1"/>
  <c r="M556" i="1"/>
  <c r="I557" i="1"/>
  <c r="J557" i="1"/>
  <c r="K557" i="1"/>
  <c r="L557" i="1"/>
  <c r="M557" i="1"/>
  <c r="I558" i="1"/>
  <c r="J558" i="1"/>
  <c r="K558" i="1"/>
  <c r="L558" i="1"/>
  <c r="M558" i="1"/>
  <c r="I559" i="1"/>
  <c r="J559" i="1"/>
  <c r="K559" i="1"/>
  <c r="L559" i="1"/>
  <c r="M559" i="1"/>
  <c r="I560" i="1"/>
  <c r="J560" i="1"/>
  <c r="K560" i="1"/>
  <c r="L560" i="1"/>
  <c r="M560" i="1"/>
  <c r="I561" i="1"/>
  <c r="J561" i="1"/>
  <c r="K561" i="1"/>
  <c r="L561" i="1"/>
  <c r="M561" i="1"/>
  <c r="I562" i="1"/>
  <c r="J562" i="1"/>
  <c r="K562" i="1"/>
  <c r="L562" i="1"/>
  <c r="M562" i="1"/>
  <c r="I563" i="1"/>
  <c r="J563" i="1"/>
  <c r="K563" i="1"/>
  <c r="L563" i="1"/>
  <c r="M563" i="1"/>
  <c r="I564" i="1"/>
  <c r="J564" i="1"/>
  <c r="K564" i="1"/>
  <c r="L564" i="1"/>
  <c r="M564" i="1"/>
  <c r="I565" i="1"/>
  <c r="J565" i="1"/>
  <c r="K565" i="1"/>
  <c r="L565" i="1"/>
  <c r="M565" i="1"/>
  <c r="I566" i="1"/>
  <c r="J566" i="1"/>
  <c r="K566" i="1"/>
  <c r="L566" i="1"/>
  <c r="M566" i="1"/>
  <c r="I567" i="1"/>
  <c r="J567" i="1"/>
  <c r="K567" i="1"/>
  <c r="L567" i="1"/>
  <c r="M567" i="1"/>
  <c r="I568" i="1"/>
  <c r="J568" i="1"/>
  <c r="K568" i="1"/>
  <c r="L568" i="1"/>
  <c r="M568" i="1"/>
  <c r="I569" i="1"/>
  <c r="J569" i="1"/>
  <c r="K569" i="1"/>
  <c r="L569" i="1"/>
  <c r="M569" i="1"/>
  <c r="I570" i="1"/>
  <c r="J570" i="1"/>
  <c r="K570" i="1"/>
  <c r="L570" i="1"/>
  <c r="M570" i="1"/>
  <c r="I571" i="1"/>
  <c r="J571" i="1"/>
  <c r="K571" i="1"/>
  <c r="L571" i="1"/>
  <c r="M571" i="1"/>
  <c r="I572" i="1"/>
  <c r="J572" i="1"/>
  <c r="K572" i="1"/>
  <c r="L572" i="1"/>
  <c r="M572" i="1"/>
  <c r="I573" i="1"/>
  <c r="J573" i="1"/>
  <c r="K573" i="1"/>
  <c r="L573" i="1"/>
  <c r="M573" i="1"/>
  <c r="I574" i="1"/>
  <c r="J574" i="1"/>
  <c r="K574" i="1"/>
  <c r="L574" i="1"/>
  <c r="M574" i="1"/>
  <c r="I575" i="1"/>
  <c r="J575" i="1"/>
  <c r="K575" i="1"/>
  <c r="L575" i="1"/>
  <c r="M575" i="1"/>
  <c r="I576" i="1"/>
  <c r="J576" i="1"/>
  <c r="K576" i="1"/>
  <c r="L576" i="1"/>
  <c r="M576" i="1"/>
  <c r="I577" i="1"/>
  <c r="J577" i="1"/>
  <c r="K577" i="1"/>
  <c r="L577" i="1"/>
  <c r="M577" i="1"/>
  <c r="I578" i="1"/>
  <c r="J578" i="1"/>
  <c r="K578" i="1"/>
  <c r="L578" i="1"/>
  <c r="M578" i="1"/>
  <c r="I579" i="1"/>
  <c r="J579" i="1"/>
  <c r="K579" i="1"/>
  <c r="L579" i="1"/>
  <c r="M579" i="1"/>
  <c r="I580" i="1"/>
  <c r="J580" i="1"/>
  <c r="K580" i="1"/>
  <c r="L580" i="1"/>
  <c r="M580" i="1"/>
  <c r="I581" i="1"/>
  <c r="J581" i="1"/>
  <c r="K581" i="1"/>
  <c r="L581" i="1"/>
  <c r="M581" i="1"/>
  <c r="I582" i="1"/>
  <c r="J582" i="1"/>
  <c r="K582" i="1"/>
  <c r="L582" i="1"/>
  <c r="M582" i="1"/>
  <c r="I583" i="1"/>
  <c r="J583" i="1"/>
  <c r="K583" i="1"/>
  <c r="L583" i="1"/>
  <c r="M583" i="1"/>
  <c r="I584" i="1"/>
  <c r="J584" i="1"/>
  <c r="K584" i="1"/>
  <c r="L584" i="1"/>
  <c r="M584" i="1"/>
  <c r="I585" i="1"/>
  <c r="J585" i="1"/>
  <c r="K585" i="1"/>
  <c r="L585" i="1"/>
  <c r="M585" i="1"/>
  <c r="I586" i="1"/>
  <c r="J586" i="1"/>
  <c r="K586" i="1"/>
  <c r="L586" i="1"/>
  <c r="M586" i="1"/>
  <c r="I587" i="1"/>
  <c r="J587" i="1"/>
  <c r="K587" i="1"/>
  <c r="L587" i="1"/>
  <c r="M587" i="1"/>
  <c r="I588" i="1"/>
  <c r="J588" i="1"/>
  <c r="K588" i="1"/>
  <c r="L588" i="1"/>
  <c r="M588" i="1"/>
  <c r="I589" i="1"/>
  <c r="J589" i="1"/>
  <c r="K589" i="1"/>
  <c r="L589" i="1"/>
  <c r="M589" i="1"/>
  <c r="I590" i="1"/>
  <c r="J590" i="1"/>
  <c r="K590" i="1"/>
  <c r="L590" i="1"/>
  <c r="M590" i="1"/>
  <c r="I591" i="1"/>
  <c r="J591" i="1"/>
  <c r="K591" i="1"/>
  <c r="L591" i="1"/>
  <c r="M591" i="1"/>
  <c r="I592" i="1"/>
  <c r="J592" i="1"/>
  <c r="K592" i="1"/>
  <c r="L592" i="1"/>
  <c r="M592" i="1"/>
  <c r="I593" i="1"/>
  <c r="J593" i="1"/>
  <c r="K593" i="1"/>
  <c r="L593" i="1"/>
  <c r="M593" i="1"/>
  <c r="I594" i="1"/>
  <c r="J594" i="1"/>
  <c r="K594" i="1"/>
  <c r="L594" i="1"/>
  <c r="M594" i="1"/>
  <c r="I595" i="1"/>
  <c r="J595" i="1"/>
  <c r="K595" i="1"/>
  <c r="L595" i="1"/>
  <c r="M595" i="1"/>
  <c r="I596" i="1"/>
  <c r="J596" i="1"/>
  <c r="K596" i="1"/>
  <c r="L596" i="1"/>
  <c r="M596" i="1"/>
  <c r="I597" i="1"/>
  <c r="J597" i="1"/>
  <c r="K597" i="1"/>
  <c r="L597" i="1"/>
  <c r="M597" i="1"/>
  <c r="I598" i="1"/>
  <c r="J598" i="1"/>
  <c r="K598" i="1"/>
  <c r="L598" i="1"/>
  <c r="M598" i="1"/>
  <c r="I599" i="1"/>
  <c r="J599" i="1"/>
  <c r="K599" i="1"/>
  <c r="L599" i="1"/>
  <c r="M599" i="1"/>
  <c r="I600" i="1"/>
  <c r="J600" i="1"/>
  <c r="K600" i="1"/>
  <c r="L600" i="1"/>
  <c r="M600" i="1"/>
  <c r="I601" i="1"/>
  <c r="J601" i="1"/>
  <c r="K601" i="1"/>
  <c r="L601" i="1"/>
  <c r="M601" i="1"/>
  <c r="I602" i="1"/>
  <c r="J602" i="1"/>
  <c r="K602" i="1"/>
  <c r="L602" i="1"/>
  <c r="M602" i="1"/>
  <c r="J3" i="1"/>
  <c r="K3" i="1"/>
  <c r="L3" i="1"/>
  <c r="M3" i="1"/>
  <c r="I3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<sst xmlns="http://schemas.openxmlformats.org/spreadsheetml/2006/main" count="640" uniqueCount="22">
  <si>
    <t>BFS_Iterative</t>
  </si>
  <si>
    <t>BFS_Recursive</t>
  </si>
  <si>
    <t>DFS_Iterative</t>
  </si>
  <si>
    <t>DFS_Recursive</t>
  </si>
  <si>
    <t>Dijkstra</t>
  </si>
  <si>
    <t>A*</t>
  </si>
  <si>
    <t>Algorithm</t>
  </si>
  <si>
    <t>Path Nodes</t>
  </si>
  <si>
    <t>Nodes Explored</t>
  </si>
  <si>
    <t>Matrix Time</t>
  </si>
  <si>
    <t>List Time</t>
  </si>
  <si>
    <t>Cost</t>
  </si>
  <si>
    <t>Raw Data</t>
  </si>
  <si>
    <t>Normalized Data</t>
  </si>
  <si>
    <t>Adjacency List Source -&gt; Destination</t>
  </si>
  <si>
    <t>Nodes in Path</t>
  </si>
  <si>
    <t>Execution Time</t>
  </si>
  <si>
    <t>Avg Normalized Results</t>
  </si>
  <si>
    <t>DFS Iterative</t>
  </si>
  <si>
    <t>DFS Recursive</t>
  </si>
  <si>
    <t>Adjacency Matrix Source -&gt; Destination</t>
  </si>
  <si>
    <t>Search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</si>
</sst>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3"/>
  <sheetViews>
    <sheetView tabSelected="1" topLeftCell="F1" workbookViewId="0">
      <selection activeCell="Y1" sqref="Y1:AG11"/>
    </sheetView>
  </sheetViews>
  <sheetFormatPr defaultRowHeight="14.5" x14ac:dyDescent="0.35"/>
  <cols>
    <col min="7" max="7" width="8.7265625" style="1"/>
    <col min="14" max="14" width="8.7265625" style="2"/>
  </cols>
  <sheetData>
    <row r="1" spans="1:34" ht="14.5" customHeight="1" x14ac:dyDescent="0.35">
      <c r="A1" s="3" t="s">
        <v>12</v>
      </c>
      <c r="B1" s="3"/>
      <c r="C1" s="3"/>
      <c r="D1" s="3"/>
      <c r="E1" s="3"/>
      <c r="F1" s="3"/>
      <c r="H1" s="3" t="s">
        <v>13</v>
      </c>
      <c r="I1" s="3"/>
      <c r="J1" s="3"/>
      <c r="K1" s="3"/>
      <c r="L1" s="3"/>
      <c r="M1" s="3"/>
      <c r="O1" s="4" t="s">
        <v>14</v>
      </c>
      <c r="P1" s="4"/>
      <c r="Q1" s="4"/>
      <c r="R1" s="3" t="s">
        <v>21</v>
      </c>
      <c r="S1" s="3"/>
      <c r="T1" s="3"/>
      <c r="U1" s="3"/>
      <c r="V1" s="3"/>
      <c r="W1" s="3"/>
      <c r="X1" s="2"/>
      <c r="Y1" s="4" t="s">
        <v>20</v>
      </c>
      <c r="Z1" s="4"/>
      <c r="AA1" s="4"/>
      <c r="AB1" s="3" t="s">
        <v>21</v>
      </c>
      <c r="AC1" s="3"/>
      <c r="AD1" s="3"/>
      <c r="AE1" s="3"/>
      <c r="AF1" s="3"/>
      <c r="AG1" s="3"/>
      <c r="AH1" s="2"/>
    </row>
    <row r="2" spans="1:34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s="4"/>
      <c r="P2" s="4"/>
      <c r="Q2" s="4"/>
      <c r="R2" s="4" t="s">
        <v>18</v>
      </c>
      <c r="S2" s="4" t="s">
        <v>19</v>
      </c>
      <c r="T2" s="4" t="s">
        <v>18</v>
      </c>
      <c r="U2" s="4" t="s">
        <v>19</v>
      </c>
      <c r="V2" s="4" t="s">
        <v>4</v>
      </c>
      <c r="W2" s="4" t="s">
        <v>5</v>
      </c>
      <c r="X2" s="2"/>
      <c r="Y2" s="4"/>
      <c r="Z2" s="4"/>
      <c r="AA2" s="4"/>
      <c r="AB2" s="4" t="s">
        <v>18</v>
      </c>
      <c r="AC2" s="4" t="s">
        <v>19</v>
      </c>
      <c r="AD2" s="4" t="s">
        <v>18</v>
      </c>
      <c r="AE2" s="4" t="s">
        <v>19</v>
      </c>
      <c r="AF2" s="4" t="s">
        <v>4</v>
      </c>
      <c r="AG2" s="4" t="s">
        <v>5</v>
      </c>
      <c r="AH2" s="2"/>
    </row>
    <row r="3" spans="1:34" ht="14.5" customHeight="1" x14ac:dyDescent="0.35">
      <c r="A3" t="s">
        <v>0</v>
      </c>
      <c r="B3">
        <v>44</v>
      </c>
      <c r="C3">
        <v>1547</v>
      </c>
      <c r="D3">
        <v>17.957999999999998</v>
      </c>
      <c r="E3">
        <v>9.968</v>
      </c>
      <c r="F3">
        <v>21.38</v>
      </c>
      <c r="H3" t="str">
        <f>A3</f>
        <v>BFS_Iterative</v>
      </c>
      <c r="I3">
        <f>IFERROR((B3-MIN(B$3:B$602))/(MAX(B$3:B$602) - MIN(B$3:B$602)),0)</f>
        <v>3.789279112754159E-2</v>
      </c>
      <c r="J3">
        <f t="shared" ref="J3:M3" si="0">IFERROR((C3-MIN(C$3:C$602))/(MAX(C$3:C$602) - MIN(C$3:C$602)),0)</f>
        <v>0.38534633658414602</v>
      </c>
      <c r="K3">
        <f t="shared" si="0"/>
        <v>1.4231598300893933E-3</v>
      </c>
      <c r="L3">
        <f t="shared" si="0"/>
        <v>1.225318161088527E-3</v>
      </c>
      <c r="M3">
        <f t="shared" si="0"/>
        <v>3.7943480623418867E-2</v>
      </c>
      <c r="O3" s="4"/>
      <c r="P3" s="4"/>
      <c r="Q3" s="4"/>
      <c r="R3" s="4"/>
      <c r="S3" s="4"/>
      <c r="T3" s="4"/>
      <c r="U3" s="4"/>
      <c r="V3" s="4"/>
      <c r="W3" s="4"/>
      <c r="X3" s="2"/>
      <c r="Y3" s="4"/>
      <c r="Z3" s="4"/>
      <c r="AA3" s="4"/>
      <c r="AB3" s="4"/>
      <c r="AC3" s="4"/>
      <c r="AD3" s="4"/>
      <c r="AE3" s="4"/>
      <c r="AF3" s="4"/>
      <c r="AG3" s="4"/>
      <c r="AH3" s="2"/>
    </row>
    <row r="4" spans="1:34" x14ac:dyDescent="0.35">
      <c r="A4" t="s">
        <v>1</v>
      </c>
      <c r="B4">
        <v>44</v>
      </c>
      <c r="C4">
        <v>1547</v>
      </c>
      <c r="D4">
        <v>16.969000000000001</v>
      </c>
      <c r="E4">
        <v>9.9870000000000001</v>
      </c>
      <c r="F4">
        <v>21.38</v>
      </c>
      <c r="H4" t="str">
        <f t="shared" ref="H4:H67" si="1">A4</f>
        <v>BFS_Recursive</v>
      </c>
      <c r="I4">
        <f t="shared" ref="I4:I67" si="2">IFERROR((B4-MIN(B$3:B$602))/(MAX(B$3:B$602) - MIN(B$3:B$602)),0)</f>
        <v>3.789279112754159E-2</v>
      </c>
      <c r="J4">
        <f t="shared" ref="J4:J67" si="3">IFERROR((C4-MIN(C$3:C$602))/(MAX(C$3:C$602) - MIN(C$3:C$602)),0)</f>
        <v>0.38534633658414602</v>
      </c>
      <c r="K4">
        <f t="shared" ref="K4:K67" si="4">IFERROR((D4-MIN(D$3:D$602))/(MAX(D$3:D$602) - MIN(D$3:D$602)),0)</f>
        <v>1.3447822227857732E-3</v>
      </c>
      <c r="L4">
        <f t="shared" ref="L4:L67" si="5">IFERROR((E4-MIN(E$3:E$602))/(MAX(E$3:E$602) - MIN(E$3:E$602)),0)</f>
        <v>1.227653739445337E-3</v>
      </c>
      <c r="M4">
        <f t="shared" ref="M4:M67" si="6">IFERROR((F4-MIN(F$3:F$602))/(MAX(F$3:F$602) - MIN(F$3:F$602)),0)</f>
        <v>3.7943480623418867E-2</v>
      </c>
      <c r="O4" s="5" t="s">
        <v>17</v>
      </c>
      <c r="P4" s="3" t="s">
        <v>15</v>
      </c>
      <c r="Q4" s="3"/>
      <c r="R4" s="3" cm="1">
        <f t="array" ref="R4">AVERAGE(IF(MOD(ROW($I$3:$I$602)-3,6)=0,$I$3:$I$602))</f>
        <v>3.1072088724584102E-2</v>
      </c>
      <c r="S4" s="3" cm="1">
        <f t="array" ref="S4">AVERAGE(IF(MOD(ROW($I$3:$I$602)-4,6)=0,$I$3:$I$602))</f>
        <v>3.1072088724584102E-2</v>
      </c>
      <c r="T4" s="3" cm="1">
        <f t="array" ref="T4">AVERAGE(IF(MOD(ROW($I$3:$I$602)-5,6)=0,$I$3:$I$602))</f>
        <v>0.40571164510166341</v>
      </c>
      <c r="U4" s="3" cm="1">
        <f t="array" ref="U4">AVERAGE(IF(MOD(ROW($I$3:$I$602)-6,6)=0,$I$3:$I$602))</f>
        <v>0.40571164510166341</v>
      </c>
      <c r="V4" s="3" cm="1">
        <f t="array" ref="V4">AVERAGE(IF(MOD(ROW($I$3:$I$602)-7,6)=0,$I$3:$I$602))</f>
        <v>3.5637707948244002E-2</v>
      </c>
      <c r="W4" s="3" cm="1">
        <f t="array" ref="W4">AVERAGE(IF(MOD(ROW($I$3:$I$602)-8,6)=0,$I$3:$I$602))</f>
        <v>3.1072088724584102E-2</v>
      </c>
      <c r="X4" s="2"/>
      <c r="Y4" s="5" t="s">
        <v>17</v>
      </c>
      <c r="Z4" s="3" t="s">
        <v>15</v>
      </c>
      <c r="AA4" s="3"/>
      <c r="AB4" s="3" cm="1">
        <f t="array" ref="AB4">AVERAGE(IF(MOD(ROW($I$3:$I$602)-3,6)=0,$I$3:$I$602))</f>
        <v>3.1072088724584102E-2</v>
      </c>
      <c r="AC4" s="3" cm="1">
        <f t="array" ref="AC4">AVERAGE(IF(MOD(ROW($I$3:$I$602)-4,6)=0,$I$3:$I$602))</f>
        <v>3.1072088724584102E-2</v>
      </c>
      <c r="AD4" s="3" cm="1">
        <f t="array" ref="AD4">AVERAGE(IF(MOD(ROW($I$3:$I$602)-5,6)=0,$I$3:$I$602))</f>
        <v>0.40571164510166341</v>
      </c>
      <c r="AE4" s="3" cm="1">
        <f t="array" ref="AE4">AVERAGE(IF(MOD(ROW($I$3:$I$602)-6,6)=0,$I$3:$I$602))</f>
        <v>0.40571164510166341</v>
      </c>
      <c r="AF4" s="3" cm="1">
        <f t="array" ref="AF4">AVERAGE(IF(MOD(ROW($I$3:$I$602)-7,6)=0,$I$3:$I$602))</f>
        <v>3.5637707948244002E-2</v>
      </c>
      <c r="AG4" s="3" cm="1">
        <f t="array" ref="AG4">AVERAGE(IF(MOD(ROW($I$3:$I$602)-8,6)=0,$I$3:$I$602))</f>
        <v>3.1072088724584102E-2</v>
      </c>
      <c r="AH4" s="2"/>
    </row>
    <row r="5" spans="1:34" x14ac:dyDescent="0.35">
      <c r="A5" t="s">
        <v>2</v>
      </c>
      <c r="B5">
        <v>248</v>
      </c>
      <c r="C5">
        <v>2500</v>
      </c>
      <c r="D5">
        <v>439.95299999999997</v>
      </c>
      <c r="E5">
        <v>85.798000000000002</v>
      </c>
      <c r="F5">
        <v>118.98099999999999</v>
      </c>
      <c r="H5" t="str">
        <f t="shared" si="1"/>
        <v>DFS_Iterative</v>
      </c>
      <c r="I5">
        <f t="shared" si="2"/>
        <v>0.22643253234750463</v>
      </c>
      <c r="J5">
        <f t="shared" si="3"/>
        <v>0.62365591397849462</v>
      </c>
      <c r="K5">
        <f t="shared" si="4"/>
        <v>3.4865989348887336E-2</v>
      </c>
      <c r="L5">
        <f t="shared" si="5"/>
        <v>1.0546734308293886E-2</v>
      </c>
      <c r="M5">
        <f t="shared" si="6"/>
        <v>0.21355622969048568</v>
      </c>
      <c r="O5" s="5"/>
      <c r="P5" s="3"/>
      <c r="Q5" s="3"/>
      <c r="R5" s="3"/>
      <c r="S5" s="3"/>
      <c r="T5" s="3"/>
      <c r="U5" s="3"/>
      <c r="V5" s="3"/>
      <c r="W5" s="3"/>
      <c r="X5" s="2"/>
      <c r="Y5" s="5"/>
      <c r="Z5" s="3"/>
      <c r="AA5" s="3"/>
      <c r="AB5" s="3"/>
      <c r="AC5" s="3"/>
      <c r="AD5" s="3"/>
      <c r="AE5" s="3"/>
      <c r="AF5" s="3"/>
      <c r="AG5" s="3"/>
      <c r="AH5" s="2"/>
    </row>
    <row r="6" spans="1:34" x14ac:dyDescent="0.35">
      <c r="A6" t="s">
        <v>3</v>
      </c>
      <c r="B6">
        <v>248</v>
      </c>
      <c r="C6">
        <v>2500</v>
      </c>
      <c r="D6">
        <v>506.23500000000001</v>
      </c>
      <c r="E6">
        <v>85.796000000000006</v>
      </c>
      <c r="F6">
        <v>118.98099999999999</v>
      </c>
      <c r="H6" t="str">
        <f t="shared" si="1"/>
        <v>DFS_Recursive</v>
      </c>
      <c r="I6">
        <f t="shared" si="2"/>
        <v>0.22643253234750463</v>
      </c>
      <c r="J6">
        <f t="shared" si="3"/>
        <v>0.62365591397849462</v>
      </c>
      <c r="K6">
        <f t="shared" si="4"/>
        <v>4.0118794775882843E-2</v>
      </c>
      <c r="L6">
        <f t="shared" si="5"/>
        <v>1.0546488457940538E-2</v>
      </c>
      <c r="M6">
        <f t="shared" si="6"/>
        <v>0.21355622969048568</v>
      </c>
      <c r="O6" s="5"/>
      <c r="P6" s="3" t="s">
        <v>8</v>
      </c>
      <c r="Q6" s="3"/>
      <c r="R6" s="3" cm="1">
        <f t="array" ref="R6">AVERAGE(IF(MOD(ROW($J$3:$J$602)-3,6)=0,$J$3:$J$602))</f>
        <v>0.33656914228557128</v>
      </c>
      <c r="S6" s="3" cm="1">
        <f t="array" ref="S6">AVERAGE(IF(MOD(ROW($J$3:$J$602)-4,6)=0,$J$3:$J$602))</f>
        <v>0.33656914228557128</v>
      </c>
      <c r="T6" s="3" cm="1">
        <f t="array" ref="T6">AVERAGE(IF(MOD(ROW($J$3:$J$602)-5,6)=0,$J$3:$J$602))</f>
        <v>0.4306476619154791</v>
      </c>
      <c r="U6" s="3" cm="1">
        <f t="array" ref="U6">AVERAGE(IF(MOD(ROW($J$3:$J$602)-6,6)=0,$J$3:$J$602))</f>
        <v>0.4306476619154791</v>
      </c>
      <c r="V6" s="3" cm="1">
        <f t="array" ref="V6">AVERAGE(IF(MOD(ROW($J$3:$J$602)-7,6)=0,$J$3:$J$602))</f>
        <v>0.51892723180795197</v>
      </c>
      <c r="W6" s="3" cm="1">
        <f t="array" ref="W6">AVERAGE(IF(MOD(ROW($J$3:$J$602)-8,6)=0,$J$3:$J$602))</f>
        <v>2.3173293323330832E-2</v>
      </c>
      <c r="X6" s="2"/>
      <c r="Y6" s="5"/>
      <c r="Z6" s="3" t="s">
        <v>8</v>
      </c>
      <c r="AA6" s="3"/>
      <c r="AB6" s="3" cm="1">
        <f t="array" ref="AB6">AVERAGE(IF(MOD(ROW($J$3:$J$602)-3,6)=0,$J$3:$J$602))</f>
        <v>0.33656914228557128</v>
      </c>
      <c r="AC6" s="3" cm="1">
        <f t="array" ref="AC6">AVERAGE(IF(MOD(ROW($J$3:$J$602)-4,6)=0,$J$3:$J$602))</f>
        <v>0.33656914228557128</v>
      </c>
      <c r="AD6" s="3" cm="1">
        <f t="array" ref="AD6">AVERAGE(IF(MOD(ROW($J$3:$J$602)-5,6)=0,$J$3:$J$602))</f>
        <v>0.4306476619154791</v>
      </c>
      <c r="AE6" s="3" cm="1">
        <f t="array" ref="AE6">AVERAGE(IF(MOD(ROW($J$3:$J$602)-6,6)=0,$J$3:$J$602))</f>
        <v>0.4306476619154791</v>
      </c>
      <c r="AF6" s="3" cm="1">
        <f t="array" ref="AF6">AVERAGE(IF(MOD(ROW($J$3:$J$602)-7,6)=0,$J$3:$J$602))</f>
        <v>0.51892723180795197</v>
      </c>
      <c r="AG6" s="3" cm="1">
        <f t="array" ref="AG6">AVERAGE(IF(MOD(ROW($J$3:$J$602)-8,6)=0,$J$3:$J$602))</f>
        <v>2.3173293323330832E-2</v>
      </c>
      <c r="AH6" s="2"/>
    </row>
    <row r="7" spans="1:34" x14ac:dyDescent="0.35">
      <c r="A7" t="s">
        <v>4</v>
      </c>
      <c r="B7">
        <v>62</v>
      </c>
      <c r="C7">
        <v>2418</v>
      </c>
      <c r="D7">
        <v>5334.82</v>
      </c>
      <c r="E7">
        <v>3447.75</v>
      </c>
      <c r="F7">
        <v>12.189</v>
      </c>
      <c r="H7" t="str">
        <f t="shared" si="1"/>
        <v>Dijkstra</v>
      </c>
      <c r="I7">
        <f t="shared" si="2"/>
        <v>5.4528650646950096E-2</v>
      </c>
      <c r="J7">
        <f t="shared" si="3"/>
        <v>0.60315078769692421</v>
      </c>
      <c r="K7">
        <f t="shared" si="4"/>
        <v>0.42278101819565078</v>
      </c>
      <c r="L7">
        <f t="shared" si="5"/>
        <v>0.42381527787850815</v>
      </c>
      <c r="M7">
        <f t="shared" si="6"/>
        <v>2.1406183088809479E-2</v>
      </c>
      <c r="O7" s="5"/>
      <c r="P7" s="3"/>
      <c r="Q7" s="3"/>
      <c r="R7" s="3"/>
      <c r="S7" s="3"/>
      <c r="T7" s="3"/>
      <c r="U7" s="3"/>
      <c r="V7" s="3"/>
      <c r="W7" s="3"/>
      <c r="X7" s="2"/>
      <c r="Y7" s="5"/>
      <c r="Z7" s="3"/>
      <c r="AA7" s="3"/>
      <c r="AB7" s="3"/>
      <c r="AC7" s="3"/>
      <c r="AD7" s="3"/>
      <c r="AE7" s="3"/>
      <c r="AF7" s="3"/>
      <c r="AG7" s="3"/>
      <c r="AH7" s="2"/>
    </row>
    <row r="8" spans="1:34" x14ac:dyDescent="0.35">
      <c r="A8" t="s">
        <v>5</v>
      </c>
      <c r="B8">
        <v>44</v>
      </c>
      <c r="C8">
        <v>128</v>
      </c>
      <c r="D8">
        <v>140.18799999999999</v>
      </c>
      <c r="E8">
        <v>118.68300000000001</v>
      </c>
      <c r="F8">
        <v>16.571000000000002</v>
      </c>
      <c r="H8" t="str">
        <f t="shared" si="1"/>
        <v>A*</v>
      </c>
      <c r="I8">
        <f t="shared" si="2"/>
        <v>3.789279112754159E-2</v>
      </c>
      <c r="J8">
        <f t="shared" si="3"/>
        <v>3.0507626906726683E-2</v>
      </c>
      <c r="K8">
        <f t="shared" si="4"/>
        <v>1.1109807899575223E-2</v>
      </c>
      <c r="L8">
        <f t="shared" si="5"/>
        <v>1.4589128743225287E-2</v>
      </c>
      <c r="M8">
        <f t="shared" si="6"/>
        <v>2.929068290348235E-2</v>
      </c>
      <c r="O8" s="5"/>
      <c r="P8" s="3" t="s">
        <v>16</v>
      </c>
      <c r="Q8" s="3"/>
      <c r="R8" s="3" cm="1">
        <f t="array" ref="R8">AVERAGE(IF(MOD(ROW($L$3:$L$602)-3,6)=0,$L$3:$L$602))</f>
        <v>1.5997187471957692E-3</v>
      </c>
      <c r="S8" s="3" cm="1">
        <f t="array" ref="S8">AVERAGE(IF(MOD(ROW($L$3:$L$602)-4,6)=0,$L$3:$L$602))</f>
        <v>1.5929627794857549E-3</v>
      </c>
      <c r="T8" s="3" cm="1">
        <f t="array" ref="T8">AVERAGE(IF(MOD(ROW($L$3:$L$602)-5,6)=0,$L$3:$L$602))</f>
        <v>1.9934451378790238E-2</v>
      </c>
      <c r="U8" s="3" cm="1">
        <f t="array" ref="U8">AVERAGE(IF(MOD(ROW($L$3:$L$602)-6,6)=0,$L$3:$L$602))</f>
        <v>1.996149491765857E-2</v>
      </c>
      <c r="V8" s="3" cm="1">
        <f t="array" ref="V8">AVERAGE(IF(MOD(ROW($L$3:$L$602)-7,6)=0,$L$3:$L$602))</f>
        <v>0.49491908696095782</v>
      </c>
      <c r="W8" s="3" cm="1">
        <f t="array" ref="W8">AVERAGE(IF(MOD(ROW($L$3:$L$602)-8,6)=0,$L$3:$L$602))</f>
        <v>1.2658832235406625E-2</v>
      </c>
      <c r="X8" s="2"/>
      <c r="Y8" s="5"/>
      <c r="Z8" s="3" t="s">
        <v>16</v>
      </c>
      <c r="AA8" s="3"/>
      <c r="AB8" s="3" cm="1">
        <f t="array" ref="AB8">AVERAGE(IF(MOD(ROW($K$3:$K$602)-3,6)=0,$K$3:$K$602))</f>
        <v>1.3870585811196351E-3</v>
      </c>
      <c r="AC8" s="3" cm="1">
        <f t="array" ref="AC8">AVERAGE(IF(MOD(ROW($K$3:$K$602)-4,6)=0,$K$3:$K$602))</f>
        <v>1.3472722373676536E-3</v>
      </c>
      <c r="AD8" s="3" cm="1">
        <f t="array" ref="AD8">AVERAGE(IF(MOD(ROW($K$3:$K$602)-5,6)=0,$K$3:$K$602))</f>
        <v>2.6052512996893418E-2</v>
      </c>
      <c r="AE8" s="3" cm="1">
        <f t="array" ref="AE8">AVERAGE(IF(MOD(ROW($K$3:$K$602)-6,6)=0,$K$3:$K$602))</f>
        <v>2.6174700437456417E-2</v>
      </c>
      <c r="AF8" s="3" cm="1">
        <f t="array" ref="AF8">AVERAGE(IF(MOD(ROW($K$3:$K$602)-7,6)=0,$K$3:$K$602))</f>
        <v>0.48358527467824763</v>
      </c>
      <c r="AG8" s="3" cm="1">
        <f t="array" ref="AG8">AVERAGE(IF(MOD(ROW($K$3:$K$602)-8,6)=0,$K$3:$K$602))</f>
        <v>9.5282262410448237E-3</v>
      </c>
      <c r="AH8" s="2"/>
    </row>
    <row r="9" spans="1:34" x14ac:dyDescent="0.35">
      <c r="A9" t="s">
        <v>0</v>
      </c>
      <c r="B9">
        <v>38</v>
      </c>
      <c r="C9">
        <v>946</v>
      </c>
      <c r="D9">
        <v>24.933</v>
      </c>
      <c r="E9">
        <v>24.934000000000001</v>
      </c>
      <c r="F9">
        <v>22.274000000000001</v>
      </c>
      <c r="H9" t="str">
        <f t="shared" si="1"/>
        <v>BFS_Iterative</v>
      </c>
      <c r="I9">
        <f t="shared" si="2"/>
        <v>3.2347504621072089E-2</v>
      </c>
      <c r="J9">
        <f t="shared" si="3"/>
        <v>0.23505876469117279</v>
      </c>
      <c r="K9">
        <f t="shared" si="4"/>
        <v>1.9759240474228113E-3</v>
      </c>
      <c r="L9">
        <f t="shared" si="5"/>
        <v>3.0650163551947567E-3</v>
      </c>
      <c r="M9">
        <f t="shared" si="6"/>
        <v>3.9552048134673445E-2</v>
      </c>
      <c r="O9" s="5"/>
      <c r="P9" s="3"/>
      <c r="Q9" s="3"/>
      <c r="R9" s="3"/>
      <c r="S9" s="3"/>
      <c r="T9" s="3"/>
      <c r="U9" s="3"/>
      <c r="V9" s="3"/>
      <c r="W9" s="3"/>
      <c r="X9" s="2"/>
      <c r="Y9" s="5"/>
      <c r="Z9" s="3"/>
      <c r="AA9" s="3"/>
      <c r="AB9" s="3"/>
      <c r="AC9" s="3"/>
      <c r="AD9" s="3"/>
      <c r="AE9" s="3"/>
      <c r="AF9" s="3"/>
      <c r="AG9" s="3"/>
      <c r="AH9" s="2"/>
    </row>
    <row r="10" spans="1:34" x14ac:dyDescent="0.35">
      <c r="A10" t="s">
        <v>1</v>
      </c>
      <c r="B10">
        <v>38</v>
      </c>
      <c r="C10">
        <v>946</v>
      </c>
      <c r="D10">
        <v>23.936</v>
      </c>
      <c r="E10">
        <v>23.963000000000001</v>
      </c>
      <c r="F10">
        <v>22.274000000000001</v>
      </c>
      <c r="H10" t="str">
        <f t="shared" si="1"/>
        <v>BFS_Recursive</v>
      </c>
      <c r="I10">
        <f t="shared" si="2"/>
        <v>3.2347504621072089E-2</v>
      </c>
      <c r="J10">
        <f t="shared" si="3"/>
        <v>0.23505876469117279</v>
      </c>
      <c r="K10">
        <f t="shared" si="4"/>
        <v>1.8969124453179485E-3</v>
      </c>
      <c r="L10">
        <f t="shared" si="5"/>
        <v>2.9456560086440985E-3</v>
      </c>
      <c r="M10">
        <f t="shared" si="6"/>
        <v>3.9552048134673445E-2</v>
      </c>
      <c r="O10" s="5"/>
      <c r="P10" s="3" t="s">
        <v>11</v>
      </c>
      <c r="Q10" s="3"/>
      <c r="R10" s="3" cm="1">
        <f t="array" ref="R10">AVERAGE(IF(MOD(ROW($M$3:$M$602)-3,6)=0,$M$3:$M$602))</f>
        <v>3.1658893722988114E-2</v>
      </c>
      <c r="S10" s="3" cm="1">
        <f t="array" ref="S10">AVERAGE(IF(MOD(ROW($M$3:$M$602)-4,6)=0,$M$3:$M$602))</f>
        <v>3.1658893722988114E-2</v>
      </c>
      <c r="T10" s="3" cm="1">
        <f t="array" ref="T10">AVERAGE(IF(MOD(ROW($M$3:$M$602)-5,6)=0,$M$3:$M$602))</f>
        <v>0.40009665799407684</v>
      </c>
      <c r="U10" s="3" cm="1">
        <f t="array" ref="U10">AVERAGE(IF(MOD(ROW($M$3:$M$602)-6,6)=0,$M$3:$M$602))</f>
        <v>0.40009665799407684</v>
      </c>
      <c r="V10" s="3" cm="1">
        <f t="array" ref="V10">AVERAGE(IF(MOD(ROW($M$3:$M$602)-7,6)=0,$M$3:$M$602))</f>
        <v>1.7626373310014504E-2</v>
      </c>
      <c r="W10" s="3" cm="1">
        <f t="array" ref="W10">AVERAGE(IF(MOD(ROW($M$3:$M$602)-8,6)=0,$M$3:$M$602))</f>
        <v>2.4337302572628453E-2</v>
      </c>
      <c r="X10" s="2"/>
      <c r="Y10" s="5"/>
      <c r="Z10" s="3" t="s">
        <v>11</v>
      </c>
      <c r="AA10" s="3"/>
      <c r="AB10" s="3" cm="1">
        <f t="array" ref="AB10">AVERAGE(IF(MOD(ROW($M$3:$M$602)-3,6)=0,$M$3:$M$602))</f>
        <v>3.1658893722988114E-2</v>
      </c>
      <c r="AC10" s="3" cm="1">
        <f t="array" ref="AC10">AVERAGE(IF(MOD(ROW($M$3:$M$602)-4,6)=0,$M$3:$M$602))</f>
        <v>3.1658893722988114E-2</v>
      </c>
      <c r="AD10" s="3" cm="1">
        <f t="array" ref="AD10">AVERAGE(IF(MOD(ROW($M$3:$M$602)-5,6)=0,$M$3:$M$602))</f>
        <v>0.40009665799407684</v>
      </c>
      <c r="AE10" s="3" cm="1">
        <f t="array" ref="AE10">AVERAGE(IF(MOD(ROW($M$3:$M$602)-6,6)=0,$M$3:$M$602))</f>
        <v>0.40009665799407684</v>
      </c>
      <c r="AF10" s="3" cm="1">
        <f t="array" ref="AF10">AVERAGE(IF(MOD(ROW($M$3:$M$602)-7,6)=0,$M$3:$M$602))</f>
        <v>1.7626373310014504E-2</v>
      </c>
      <c r="AG10" s="3" cm="1">
        <f t="array" ref="AG10">AVERAGE(IF(MOD(ROW($M$3:$M$602)-8,6)=0,$M$3:$M$602))</f>
        <v>2.4337302572628453E-2</v>
      </c>
      <c r="AH10" s="2"/>
    </row>
    <row r="11" spans="1:34" x14ac:dyDescent="0.35">
      <c r="A11" t="s">
        <v>2</v>
      </c>
      <c r="B11">
        <v>430</v>
      </c>
      <c r="C11">
        <v>2500</v>
      </c>
      <c r="D11">
        <v>350.09399999999999</v>
      </c>
      <c r="E11">
        <v>166.62799999999999</v>
      </c>
      <c r="F11">
        <v>228.37</v>
      </c>
      <c r="H11" t="str">
        <f t="shared" si="1"/>
        <v>DFS_Iterative</v>
      </c>
      <c r="I11">
        <f t="shared" si="2"/>
        <v>0.39463955637707948</v>
      </c>
      <c r="J11">
        <f t="shared" si="3"/>
        <v>0.62365591397849462</v>
      </c>
      <c r="K11">
        <f t="shared" si="4"/>
        <v>2.7744721993279656E-2</v>
      </c>
      <c r="L11">
        <f t="shared" si="5"/>
        <v>2.0482776338870291E-2</v>
      </c>
      <c r="M11">
        <f t="shared" si="6"/>
        <v>0.41037903896188022</v>
      </c>
      <c r="O11" s="5"/>
      <c r="P11" s="3"/>
      <c r="Q11" s="3"/>
      <c r="R11" s="3"/>
      <c r="S11" s="3"/>
      <c r="T11" s="3"/>
      <c r="U11" s="3"/>
      <c r="V11" s="3"/>
      <c r="W11" s="3"/>
      <c r="X11" s="2"/>
      <c r="Y11" s="5"/>
      <c r="Z11" s="3"/>
      <c r="AA11" s="3"/>
      <c r="AB11" s="3"/>
      <c r="AC11" s="3"/>
      <c r="AD11" s="3"/>
      <c r="AE11" s="3"/>
      <c r="AF11" s="3"/>
      <c r="AG11" s="3"/>
      <c r="AH11" s="2"/>
    </row>
    <row r="12" spans="1:34" x14ac:dyDescent="0.35">
      <c r="A12" t="s">
        <v>3</v>
      </c>
      <c r="B12">
        <v>430</v>
      </c>
      <c r="C12">
        <v>2500</v>
      </c>
      <c r="D12">
        <v>354.95800000000003</v>
      </c>
      <c r="E12">
        <v>167.577</v>
      </c>
      <c r="F12">
        <v>228.37</v>
      </c>
      <c r="H12" t="str">
        <f t="shared" si="1"/>
        <v>DFS_Recursive</v>
      </c>
      <c r="I12">
        <f t="shared" si="2"/>
        <v>0.39463955637707948</v>
      </c>
      <c r="J12">
        <f t="shared" si="3"/>
        <v>0.62365591397849462</v>
      </c>
      <c r="K12">
        <f t="shared" si="4"/>
        <v>2.8130190832435176E-2</v>
      </c>
      <c r="L12">
        <f t="shared" si="5"/>
        <v>2.059943233153412E-2</v>
      </c>
      <c r="M12">
        <f t="shared" si="6"/>
        <v>0.41037903896188022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5">
      <c r="A13" t="s">
        <v>4</v>
      </c>
      <c r="B13">
        <v>40</v>
      </c>
      <c r="C13">
        <v>1043</v>
      </c>
      <c r="D13">
        <v>4742.2</v>
      </c>
      <c r="E13">
        <v>3189.26</v>
      </c>
      <c r="F13">
        <v>9.6750000000000007</v>
      </c>
      <c r="H13" t="str">
        <f t="shared" si="1"/>
        <v>Dijkstra</v>
      </c>
      <c r="I13">
        <f t="shared" si="2"/>
        <v>3.4195933456561925E-2</v>
      </c>
      <c r="J13">
        <f t="shared" si="3"/>
        <v>0.25931482870717681</v>
      </c>
      <c r="K13">
        <f t="shared" si="4"/>
        <v>0.37581626830659987</v>
      </c>
      <c r="L13">
        <f t="shared" si="5"/>
        <v>0.39204034895999157</v>
      </c>
      <c r="M13">
        <f t="shared" si="6"/>
        <v>1.688276169810031E-2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5">
      <c r="A14" t="s">
        <v>5</v>
      </c>
      <c r="B14">
        <v>38</v>
      </c>
      <c r="C14">
        <v>96</v>
      </c>
      <c r="D14">
        <v>198.08199999999999</v>
      </c>
      <c r="E14">
        <v>164.19399999999999</v>
      </c>
      <c r="F14">
        <v>12.651999999999999</v>
      </c>
      <c r="H14" t="str">
        <f t="shared" si="1"/>
        <v>A*</v>
      </c>
      <c r="I14">
        <f t="shared" si="2"/>
        <v>3.2347504621072089E-2</v>
      </c>
      <c r="J14">
        <f t="shared" si="3"/>
        <v>2.2505626406601649E-2</v>
      </c>
      <c r="K14">
        <f t="shared" si="4"/>
        <v>1.5697869777467826E-2</v>
      </c>
      <c r="L14">
        <f t="shared" si="5"/>
        <v>2.0183576458845266E-2</v>
      </c>
      <c r="M14">
        <f t="shared" si="6"/>
        <v>2.2239255524727677E-2</v>
      </c>
    </row>
    <row r="15" spans="1:34" x14ac:dyDescent="0.35">
      <c r="A15" t="s">
        <v>0</v>
      </c>
      <c r="B15">
        <v>13</v>
      </c>
      <c r="C15">
        <v>176</v>
      </c>
      <c r="D15">
        <v>2.0219999999999998</v>
      </c>
      <c r="E15">
        <v>0.997</v>
      </c>
      <c r="F15">
        <v>7.72</v>
      </c>
      <c r="H15" t="str">
        <f t="shared" si="1"/>
        <v>BFS_Iterative</v>
      </c>
      <c r="I15">
        <f t="shared" si="2"/>
        <v>9.242144177449169E-3</v>
      </c>
      <c r="J15">
        <f t="shared" si="3"/>
        <v>4.2510627656914227E-2</v>
      </c>
      <c r="K15">
        <f t="shared" si="4"/>
        <v>1.6024218601407467E-4</v>
      </c>
      <c r="L15">
        <f t="shared" si="5"/>
        <v>1.2255640114418754E-4</v>
      </c>
      <c r="M15">
        <f t="shared" si="6"/>
        <v>1.3365144825054789E-2</v>
      </c>
    </row>
    <row r="16" spans="1:34" x14ac:dyDescent="0.35">
      <c r="A16" t="s">
        <v>1</v>
      </c>
      <c r="B16">
        <v>13</v>
      </c>
      <c r="C16">
        <v>176</v>
      </c>
      <c r="D16">
        <v>2.0219999999999998</v>
      </c>
      <c r="E16">
        <v>0.97099999999999997</v>
      </c>
      <c r="F16">
        <v>7.72</v>
      </c>
      <c r="H16" t="str">
        <f t="shared" si="1"/>
        <v>BFS_Recursive</v>
      </c>
      <c r="I16">
        <f t="shared" si="2"/>
        <v>9.242144177449169E-3</v>
      </c>
      <c r="J16">
        <f t="shared" si="3"/>
        <v>4.2510627656914227E-2</v>
      </c>
      <c r="K16">
        <f t="shared" si="4"/>
        <v>1.6024218601407467E-4</v>
      </c>
      <c r="L16">
        <f t="shared" si="5"/>
        <v>1.1936034655065808E-4</v>
      </c>
      <c r="M16">
        <f t="shared" si="6"/>
        <v>1.3365144825054789E-2</v>
      </c>
    </row>
    <row r="17" spans="1:18" x14ac:dyDescent="0.35">
      <c r="A17" t="s">
        <v>2</v>
      </c>
      <c r="B17">
        <v>123</v>
      </c>
      <c r="C17">
        <v>2500</v>
      </c>
      <c r="D17">
        <v>477.75099999999998</v>
      </c>
      <c r="E17">
        <v>41.883000000000003</v>
      </c>
      <c r="F17">
        <v>61.213999999999999</v>
      </c>
      <c r="H17" t="str">
        <f t="shared" si="1"/>
        <v>DFS_Iterative</v>
      </c>
      <c r="I17">
        <f t="shared" si="2"/>
        <v>0.11090573012939002</v>
      </c>
      <c r="J17">
        <f t="shared" si="3"/>
        <v>0.62365591397849462</v>
      </c>
      <c r="K17">
        <f t="shared" si="4"/>
        <v>3.7861456286058456E-2</v>
      </c>
      <c r="L17">
        <f t="shared" si="5"/>
        <v>5.1484751746459449E-3</v>
      </c>
      <c r="M17">
        <f t="shared" si="6"/>
        <v>0.10961649879267471</v>
      </c>
    </row>
    <row r="18" spans="1:18" x14ac:dyDescent="0.35">
      <c r="A18" t="s">
        <v>3</v>
      </c>
      <c r="B18">
        <v>123</v>
      </c>
      <c r="C18">
        <v>2500</v>
      </c>
      <c r="D18">
        <v>488.69400000000002</v>
      </c>
      <c r="E18">
        <v>49.866999999999997</v>
      </c>
      <c r="F18">
        <v>61.213999999999999</v>
      </c>
      <c r="H18" t="str">
        <f t="shared" si="1"/>
        <v>DFS_Recursive</v>
      </c>
      <c r="I18">
        <f t="shared" si="2"/>
        <v>0.11090573012939002</v>
      </c>
      <c r="J18">
        <f t="shared" si="3"/>
        <v>0.62365591397849462</v>
      </c>
      <c r="K18">
        <f t="shared" si="4"/>
        <v>3.8728681924808217E-2</v>
      </c>
      <c r="L18">
        <f t="shared" si="5"/>
        <v>6.1299097852128386E-3</v>
      </c>
      <c r="M18">
        <f t="shared" si="6"/>
        <v>0.10961649879267471</v>
      </c>
      <c r="R18">
        <f>AVERAGE(M3:M602)</f>
        <v>0.15091246321946231</v>
      </c>
    </row>
    <row r="19" spans="1:18" x14ac:dyDescent="0.35">
      <c r="A19" t="s">
        <v>4</v>
      </c>
      <c r="B19">
        <v>13</v>
      </c>
      <c r="C19">
        <v>150</v>
      </c>
      <c r="D19">
        <v>143.40899999999999</v>
      </c>
      <c r="E19">
        <v>79.786000000000001</v>
      </c>
      <c r="F19">
        <v>3.1970000000000001</v>
      </c>
      <c r="H19" t="str">
        <f t="shared" si="1"/>
        <v>Dijkstra</v>
      </c>
      <c r="I19">
        <f t="shared" si="2"/>
        <v>9.242144177449169E-3</v>
      </c>
      <c r="J19">
        <f t="shared" si="3"/>
        <v>3.6009002250562638E-2</v>
      </c>
      <c r="K19">
        <f t="shared" si="4"/>
        <v>1.1365070056425538E-2</v>
      </c>
      <c r="L19">
        <f t="shared" si="5"/>
        <v>9.8077081461285329E-3</v>
      </c>
      <c r="M19">
        <f t="shared" si="6"/>
        <v>5.2269447653182774E-3</v>
      </c>
    </row>
    <row r="20" spans="1:18" x14ac:dyDescent="0.35">
      <c r="A20" t="s">
        <v>5</v>
      </c>
      <c r="B20">
        <v>13</v>
      </c>
      <c r="C20">
        <v>29</v>
      </c>
      <c r="D20">
        <v>16.954000000000001</v>
      </c>
      <c r="E20">
        <v>14.96</v>
      </c>
      <c r="F20">
        <v>3.5840000000000001</v>
      </c>
      <c r="H20" t="str">
        <f t="shared" si="1"/>
        <v>A*</v>
      </c>
      <c r="I20">
        <f t="shared" si="2"/>
        <v>9.242144177449169E-3</v>
      </c>
      <c r="J20">
        <f t="shared" si="3"/>
        <v>5.7514378594648663E-3</v>
      </c>
      <c r="K20">
        <f t="shared" si="4"/>
        <v>1.3435934825334432E-3</v>
      </c>
      <c r="L20">
        <f t="shared" si="5"/>
        <v>1.8389606430461844E-3</v>
      </c>
      <c r="M20">
        <f t="shared" si="6"/>
        <v>5.9232709698546536E-3</v>
      </c>
    </row>
    <row r="21" spans="1:18" x14ac:dyDescent="0.35">
      <c r="A21" t="s">
        <v>0</v>
      </c>
      <c r="B21">
        <v>32</v>
      </c>
      <c r="C21">
        <v>1185</v>
      </c>
      <c r="D21">
        <v>22.937000000000001</v>
      </c>
      <c r="E21">
        <v>14.96</v>
      </c>
      <c r="F21">
        <v>14.829000000000001</v>
      </c>
      <c r="H21" t="str">
        <f t="shared" si="1"/>
        <v>BFS_Iterative</v>
      </c>
      <c r="I21">
        <f t="shared" si="2"/>
        <v>2.6802218114602587E-2</v>
      </c>
      <c r="J21">
        <f t="shared" si="3"/>
        <v>0.29482370592648161</v>
      </c>
      <c r="K21">
        <f t="shared" si="4"/>
        <v>1.8177423445127751E-3</v>
      </c>
      <c r="L21">
        <f t="shared" si="5"/>
        <v>1.8389606430461844E-3</v>
      </c>
      <c r="M21">
        <f t="shared" si="6"/>
        <v>2.6156315336809569E-2</v>
      </c>
    </row>
    <row r="22" spans="1:18" x14ac:dyDescent="0.35">
      <c r="A22" t="s">
        <v>1</v>
      </c>
      <c r="B22">
        <v>32</v>
      </c>
      <c r="C22">
        <v>1185</v>
      </c>
      <c r="D22">
        <v>21.64</v>
      </c>
      <c r="E22">
        <v>13.958</v>
      </c>
      <c r="F22">
        <v>14.829000000000001</v>
      </c>
      <c r="H22" t="str">
        <f t="shared" si="1"/>
        <v>BFS_Recursive</v>
      </c>
      <c r="I22">
        <f t="shared" si="2"/>
        <v>2.6802218114602587E-2</v>
      </c>
      <c r="J22">
        <f t="shared" si="3"/>
        <v>0.29482370592648161</v>
      </c>
      <c r="K22">
        <f t="shared" si="4"/>
        <v>1.7149559373613138E-3</v>
      </c>
      <c r="L22">
        <f t="shared" si="5"/>
        <v>1.7157896160186258E-3</v>
      </c>
      <c r="M22">
        <f t="shared" si="6"/>
        <v>2.6156315336809569E-2</v>
      </c>
    </row>
    <row r="23" spans="1:18" x14ac:dyDescent="0.35">
      <c r="A23" t="s">
        <v>2</v>
      </c>
      <c r="B23">
        <v>820</v>
      </c>
      <c r="C23">
        <v>2500</v>
      </c>
      <c r="D23">
        <v>318.65499999999997</v>
      </c>
      <c r="E23">
        <v>336.101</v>
      </c>
      <c r="F23">
        <v>410.12400000000002</v>
      </c>
      <c r="H23" t="str">
        <f t="shared" si="1"/>
        <v>DFS_Iterative</v>
      </c>
      <c r="I23">
        <f t="shared" si="2"/>
        <v>0.75508317929759705</v>
      </c>
      <c r="J23">
        <f t="shared" si="3"/>
        <v>0.62365591397849462</v>
      </c>
      <c r="K23">
        <f t="shared" si="4"/>
        <v>2.5253201673746273E-2</v>
      </c>
      <c r="L23">
        <f t="shared" si="5"/>
        <v>4.1315274805378714E-2</v>
      </c>
      <c r="M23">
        <f t="shared" si="6"/>
        <v>0.73740765131150443</v>
      </c>
    </row>
    <row r="24" spans="1:18" x14ac:dyDescent="0.35">
      <c r="A24" t="s">
        <v>3</v>
      </c>
      <c r="B24">
        <v>820</v>
      </c>
      <c r="C24">
        <v>2500</v>
      </c>
      <c r="D24">
        <v>382.97300000000001</v>
      </c>
      <c r="E24">
        <v>319.197</v>
      </c>
      <c r="F24">
        <v>410.12400000000002</v>
      </c>
      <c r="H24" t="str">
        <f t="shared" si="1"/>
        <v>DFS_Recursive</v>
      </c>
      <c r="I24">
        <f t="shared" si="2"/>
        <v>0.75508317929759705</v>
      </c>
      <c r="J24">
        <f t="shared" si="3"/>
        <v>0.62365591397849462</v>
      </c>
      <c r="K24">
        <f t="shared" si="4"/>
        <v>3.035036137703671E-2</v>
      </c>
      <c r="L24">
        <f t="shared" si="5"/>
        <v>3.9237347618877864E-2</v>
      </c>
      <c r="M24">
        <f t="shared" si="6"/>
        <v>0.73740765131150443</v>
      </c>
    </row>
    <row r="25" spans="1:18" x14ac:dyDescent="0.35">
      <c r="A25" t="s">
        <v>4</v>
      </c>
      <c r="B25">
        <v>44</v>
      </c>
      <c r="C25">
        <v>2540</v>
      </c>
      <c r="D25">
        <v>8564.15</v>
      </c>
      <c r="E25">
        <v>5559.71</v>
      </c>
      <c r="F25">
        <v>11.922000000000001</v>
      </c>
      <c r="H25" t="str">
        <f t="shared" si="1"/>
        <v>Dijkstra</v>
      </c>
      <c r="I25">
        <f t="shared" si="2"/>
        <v>3.789279112754159E-2</v>
      </c>
      <c r="J25">
        <f t="shared" si="3"/>
        <v>0.63365841460365091</v>
      </c>
      <c r="K25">
        <f t="shared" si="4"/>
        <v>0.67870332213275852</v>
      </c>
      <c r="L25">
        <f t="shared" si="5"/>
        <v>0.68342833400737313</v>
      </c>
      <c r="M25">
        <f t="shared" si="6"/>
        <v>2.0925771986454927E-2</v>
      </c>
    </row>
    <row r="26" spans="1:18" x14ac:dyDescent="0.35">
      <c r="A26" t="s">
        <v>5</v>
      </c>
      <c r="B26">
        <v>32</v>
      </c>
      <c r="C26">
        <v>95</v>
      </c>
      <c r="D26">
        <v>129.18299999999999</v>
      </c>
      <c r="E26">
        <v>120.676</v>
      </c>
      <c r="F26">
        <v>14.829000000000001</v>
      </c>
      <c r="H26" t="str">
        <f t="shared" si="1"/>
        <v>A*</v>
      </c>
      <c r="I26">
        <f t="shared" si="2"/>
        <v>2.6802218114602587E-2</v>
      </c>
      <c r="J26">
        <f t="shared" si="3"/>
        <v>2.2255563890972743E-2</v>
      </c>
      <c r="K26">
        <f t="shared" si="4"/>
        <v>1.023766880111583E-2</v>
      </c>
      <c r="L26">
        <f t="shared" si="5"/>
        <v>1.4834118620336987E-2</v>
      </c>
      <c r="M26">
        <f t="shared" si="6"/>
        <v>2.6156315336809569E-2</v>
      </c>
    </row>
    <row r="27" spans="1:18" x14ac:dyDescent="0.35">
      <c r="A27" t="s">
        <v>0</v>
      </c>
      <c r="B27">
        <v>3</v>
      </c>
      <c r="C27">
        <v>13</v>
      </c>
      <c r="D27">
        <v>0</v>
      </c>
      <c r="E27">
        <v>0</v>
      </c>
      <c r="F27">
        <v>0.65100000000000002</v>
      </c>
      <c r="H27" t="str">
        <f t="shared" si="1"/>
        <v>BFS_Iterative</v>
      </c>
      <c r="I27">
        <f t="shared" si="2"/>
        <v>0</v>
      </c>
      <c r="J27">
        <f t="shared" si="3"/>
        <v>1.7504376094023505E-3</v>
      </c>
      <c r="K27">
        <f t="shared" si="4"/>
        <v>0</v>
      </c>
      <c r="L27">
        <f t="shared" si="5"/>
        <v>0</v>
      </c>
      <c r="M27">
        <f t="shared" si="6"/>
        <v>6.4594601402728454E-4</v>
      </c>
    </row>
    <row r="28" spans="1:18" x14ac:dyDescent="0.35">
      <c r="A28" t="s">
        <v>1</v>
      </c>
      <c r="B28">
        <v>3</v>
      </c>
      <c r="C28">
        <v>13</v>
      </c>
      <c r="D28">
        <v>0</v>
      </c>
      <c r="E28">
        <v>0</v>
      </c>
      <c r="F28">
        <v>0.65100000000000002</v>
      </c>
      <c r="H28" t="str">
        <f t="shared" si="1"/>
        <v>BFS_Recursive</v>
      </c>
      <c r="I28">
        <f t="shared" si="2"/>
        <v>0</v>
      </c>
      <c r="J28">
        <f t="shared" si="3"/>
        <v>1.7504376094023505E-3</v>
      </c>
      <c r="K28">
        <f t="shared" si="4"/>
        <v>0</v>
      </c>
      <c r="L28">
        <f t="shared" si="5"/>
        <v>0</v>
      </c>
      <c r="M28">
        <f t="shared" si="6"/>
        <v>6.4594601402728454E-4</v>
      </c>
    </row>
    <row r="29" spans="1:18" x14ac:dyDescent="0.35">
      <c r="A29" t="s">
        <v>2</v>
      </c>
      <c r="B29">
        <v>105</v>
      </c>
      <c r="C29">
        <v>504</v>
      </c>
      <c r="D29">
        <v>109.706</v>
      </c>
      <c r="E29">
        <v>40.960999999999999</v>
      </c>
      <c r="F29">
        <v>53.665999999999997</v>
      </c>
      <c r="H29" t="str">
        <f t="shared" si="1"/>
        <v>DFS_Iterative</v>
      </c>
      <c r="I29">
        <f t="shared" si="2"/>
        <v>9.4269870609981515E-2</v>
      </c>
      <c r="J29">
        <f t="shared" si="3"/>
        <v>0.1245311327831958</v>
      </c>
      <c r="K29">
        <f t="shared" si="4"/>
        <v>8.6941292081404945E-3</v>
      </c>
      <c r="L29">
        <f t="shared" si="5"/>
        <v>5.0351381617523231E-3</v>
      </c>
      <c r="M29">
        <f t="shared" si="6"/>
        <v>9.6035438865438097E-2</v>
      </c>
    </row>
    <row r="30" spans="1:18" x14ac:dyDescent="0.35">
      <c r="A30" t="s">
        <v>3</v>
      </c>
      <c r="B30">
        <v>105</v>
      </c>
      <c r="C30">
        <v>504</v>
      </c>
      <c r="D30">
        <v>103.723</v>
      </c>
      <c r="E30">
        <v>40.890999999999998</v>
      </c>
      <c r="F30">
        <v>53.665999999999997</v>
      </c>
      <c r="H30" t="str">
        <f t="shared" si="1"/>
        <v>DFS_Recursive</v>
      </c>
      <c r="I30">
        <f t="shared" si="2"/>
        <v>9.4269870609981515E-2</v>
      </c>
      <c r="J30">
        <f t="shared" si="3"/>
        <v>0.1245311327831958</v>
      </c>
      <c r="K30">
        <f t="shared" si="4"/>
        <v>8.2199803461611622E-3</v>
      </c>
      <c r="L30">
        <f t="shared" si="5"/>
        <v>5.026533399385128E-3</v>
      </c>
      <c r="M30">
        <f t="shared" si="6"/>
        <v>9.6035438865438097E-2</v>
      </c>
    </row>
    <row r="31" spans="1:18" x14ac:dyDescent="0.35">
      <c r="A31" t="s">
        <v>4</v>
      </c>
      <c r="B31">
        <v>5</v>
      </c>
      <c r="C31">
        <v>12</v>
      </c>
      <c r="D31">
        <v>6.9809999999999999</v>
      </c>
      <c r="E31">
        <v>3.99</v>
      </c>
      <c r="F31">
        <v>0.29199999999999998</v>
      </c>
      <c r="H31" t="str">
        <f t="shared" si="1"/>
        <v>Dijkstra</v>
      </c>
      <c r="I31">
        <f t="shared" si="2"/>
        <v>1.8484288354898336E-3</v>
      </c>
      <c r="J31">
        <f t="shared" si="3"/>
        <v>1.5003750937734434E-3</v>
      </c>
      <c r="K31">
        <f t="shared" si="4"/>
        <v>5.5323971343434987E-4</v>
      </c>
      <c r="L31">
        <f t="shared" si="5"/>
        <v>4.9047145493009861E-4</v>
      </c>
      <c r="M31">
        <f t="shared" si="6"/>
        <v>0</v>
      </c>
    </row>
    <row r="32" spans="1:18" x14ac:dyDescent="0.35">
      <c r="A32" t="s">
        <v>5</v>
      </c>
      <c r="B32">
        <v>3</v>
      </c>
      <c r="C32">
        <v>6</v>
      </c>
      <c r="D32">
        <v>1.9950000000000001</v>
      </c>
      <c r="E32">
        <v>0.998</v>
      </c>
      <c r="F32">
        <v>0.65100000000000002</v>
      </c>
      <c r="H32" t="str">
        <f t="shared" si="1"/>
        <v>A*</v>
      </c>
      <c r="I32">
        <f t="shared" si="2"/>
        <v>0</v>
      </c>
      <c r="J32">
        <f t="shared" si="3"/>
        <v>0</v>
      </c>
      <c r="K32">
        <f t="shared" si="4"/>
        <v>1.5810245355988081E-4</v>
      </c>
      <c r="L32">
        <f t="shared" si="5"/>
        <v>1.2267932632086177E-4</v>
      </c>
      <c r="M32">
        <f t="shared" si="6"/>
        <v>6.4594601402728454E-4</v>
      </c>
    </row>
    <row r="33" spans="1:13" x14ac:dyDescent="0.35">
      <c r="A33" t="s">
        <v>0</v>
      </c>
      <c r="B33">
        <v>23</v>
      </c>
      <c r="C33">
        <v>700</v>
      </c>
      <c r="D33">
        <v>9.9990000000000006</v>
      </c>
      <c r="E33">
        <v>6.9539999999999997</v>
      </c>
      <c r="F33">
        <v>12.923999999999999</v>
      </c>
      <c r="H33" t="str">
        <f t="shared" si="1"/>
        <v>BFS_Iterative</v>
      </c>
      <c r="I33">
        <f t="shared" si="2"/>
        <v>1.8484288354898338E-2</v>
      </c>
      <c r="J33">
        <f t="shared" si="3"/>
        <v>0.17354338584646162</v>
      </c>
      <c r="K33">
        <f t="shared" si="4"/>
        <v>7.9241425220313204E-4</v>
      </c>
      <c r="L33">
        <f t="shared" si="5"/>
        <v>8.5482167859245758E-4</v>
      </c>
      <c r="M33">
        <f t="shared" si="6"/>
        <v>2.272866308967314E-2</v>
      </c>
    </row>
    <row r="34" spans="1:13" x14ac:dyDescent="0.35">
      <c r="A34" t="s">
        <v>1</v>
      </c>
      <c r="B34">
        <v>23</v>
      </c>
      <c r="C34">
        <v>700</v>
      </c>
      <c r="D34">
        <v>10.971</v>
      </c>
      <c r="E34">
        <v>6.9809999999999999</v>
      </c>
      <c r="F34">
        <v>12.923999999999999</v>
      </c>
      <c r="H34" t="str">
        <f t="shared" si="1"/>
        <v>BFS_Recursive</v>
      </c>
      <c r="I34">
        <f t="shared" si="2"/>
        <v>1.8484288354898338E-2</v>
      </c>
      <c r="J34">
        <f t="shared" si="3"/>
        <v>0.17354338584646162</v>
      </c>
      <c r="K34">
        <f t="shared" si="4"/>
        <v>8.6944462055411149E-4</v>
      </c>
      <c r="L34">
        <f t="shared" si="5"/>
        <v>8.5814065836266123E-4</v>
      </c>
      <c r="M34">
        <f t="shared" si="6"/>
        <v>2.272866308967314E-2</v>
      </c>
    </row>
    <row r="35" spans="1:13" x14ac:dyDescent="0.35">
      <c r="A35" t="s">
        <v>2</v>
      </c>
      <c r="B35">
        <v>455</v>
      </c>
      <c r="C35">
        <v>942</v>
      </c>
      <c r="D35">
        <v>384.971</v>
      </c>
      <c r="E35">
        <v>158.57599999999999</v>
      </c>
      <c r="F35">
        <v>234.886</v>
      </c>
      <c r="H35" t="str">
        <f t="shared" si="1"/>
        <v>DFS_Iterative</v>
      </c>
      <c r="I35">
        <f t="shared" si="2"/>
        <v>0.41774491682070242</v>
      </c>
      <c r="J35">
        <f t="shared" si="3"/>
        <v>0.23405851462865718</v>
      </c>
      <c r="K35">
        <f t="shared" si="4"/>
        <v>3.0508701578647057E-2</v>
      </c>
      <c r="L35">
        <f t="shared" si="5"/>
        <v>1.9492982816289552E-2</v>
      </c>
      <c r="M35">
        <f t="shared" si="6"/>
        <v>0.42210322901035313</v>
      </c>
    </row>
    <row r="36" spans="1:13" x14ac:dyDescent="0.35">
      <c r="A36" t="s">
        <v>3</v>
      </c>
      <c r="B36">
        <v>455</v>
      </c>
      <c r="C36">
        <v>942</v>
      </c>
      <c r="D36">
        <v>366.52699999999999</v>
      </c>
      <c r="E36">
        <v>161.196</v>
      </c>
      <c r="F36">
        <v>234.886</v>
      </c>
      <c r="H36" t="str">
        <f t="shared" si="1"/>
        <v>DFS_Recursive</v>
      </c>
      <c r="I36">
        <f t="shared" si="2"/>
        <v>0.41774491682070242</v>
      </c>
      <c r="J36">
        <f t="shared" si="3"/>
        <v>0.23405851462865718</v>
      </c>
      <c r="K36">
        <f t="shared" si="4"/>
        <v>2.9047026564382173E-2</v>
      </c>
      <c r="L36">
        <f t="shared" si="5"/>
        <v>1.9815046779175984E-2</v>
      </c>
      <c r="M36">
        <f t="shared" si="6"/>
        <v>0.42210322901035313</v>
      </c>
    </row>
    <row r="37" spans="1:13" x14ac:dyDescent="0.35">
      <c r="A37" t="s">
        <v>4</v>
      </c>
      <c r="B37">
        <v>23</v>
      </c>
      <c r="C37">
        <v>1287</v>
      </c>
      <c r="D37">
        <v>2873.86</v>
      </c>
      <c r="E37">
        <v>1922.09</v>
      </c>
      <c r="F37">
        <v>7.4210000000000003</v>
      </c>
      <c r="H37" t="str">
        <f t="shared" si="1"/>
        <v>Dijkstra</v>
      </c>
      <c r="I37">
        <f t="shared" si="2"/>
        <v>1.8484288354898338E-2</v>
      </c>
      <c r="J37">
        <f t="shared" si="3"/>
        <v>0.32033008252063017</v>
      </c>
      <c r="K37">
        <f t="shared" si="4"/>
        <v>0.22775153743739304</v>
      </c>
      <c r="L37">
        <f t="shared" si="5"/>
        <v>0.23627325283373263</v>
      </c>
      <c r="M37">
        <f t="shared" si="6"/>
        <v>1.2827156362118416E-2</v>
      </c>
    </row>
    <row r="38" spans="1:13" x14ac:dyDescent="0.35">
      <c r="A38" t="s">
        <v>5</v>
      </c>
      <c r="B38">
        <v>23</v>
      </c>
      <c r="C38">
        <v>66</v>
      </c>
      <c r="D38">
        <v>65.823999999999998</v>
      </c>
      <c r="E38">
        <v>59.064999999999998</v>
      </c>
      <c r="F38">
        <v>8.7360000000000007</v>
      </c>
      <c r="H38" t="str">
        <f t="shared" si="1"/>
        <v>A*</v>
      </c>
      <c r="I38">
        <f t="shared" si="2"/>
        <v>1.8484288354898338E-2</v>
      </c>
      <c r="J38">
        <f t="shared" si="3"/>
        <v>1.5003750937734433E-2</v>
      </c>
      <c r="K38">
        <f t="shared" si="4"/>
        <v>5.2165092246243584E-3</v>
      </c>
      <c r="L38">
        <f t="shared" si="5"/>
        <v>7.2605755602622238E-3</v>
      </c>
      <c r="M38">
        <f t="shared" si="6"/>
        <v>1.519322602352755E-2</v>
      </c>
    </row>
    <row r="39" spans="1:13" x14ac:dyDescent="0.35">
      <c r="A39" t="s">
        <v>0</v>
      </c>
      <c r="B39">
        <v>20</v>
      </c>
      <c r="C39">
        <v>303</v>
      </c>
      <c r="D39">
        <v>2.9910000000000001</v>
      </c>
      <c r="E39">
        <v>2.992</v>
      </c>
      <c r="F39">
        <v>9.84</v>
      </c>
      <c r="H39" t="str">
        <f t="shared" si="1"/>
        <v>BFS_Iterative</v>
      </c>
      <c r="I39">
        <f t="shared" si="2"/>
        <v>1.5711645101663587E-2</v>
      </c>
      <c r="J39">
        <f t="shared" si="3"/>
        <v>7.4268567141785452E-2</v>
      </c>
      <c r="K39">
        <f t="shared" si="4"/>
        <v>2.3703480631458824E-4</v>
      </c>
      <c r="L39">
        <f t="shared" si="5"/>
        <v>3.6779212860923684E-4</v>
      </c>
      <c r="M39">
        <f t="shared" si="6"/>
        <v>1.7179644963600312E-2</v>
      </c>
    </row>
    <row r="40" spans="1:13" x14ac:dyDescent="0.35">
      <c r="A40" t="s">
        <v>1</v>
      </c>
      <c r="B40">
        <v>20</v>
      </c>
      <c r="C40">
        <v>303</v>
      </c>
      <c r="D40">
        <v>3.0179999999999998</v>
      </c>
      <c r="E40">
        <v>1.994</v>
      </c>
      <c r="F40">
        <v>9.84</v>
      </c>
      <c r="H40" t="str">
        <f t="shared" si="1"/>
        <v>BFS_Recursive</v>
      </c>
      <c r="I40">
        <f t="shared" si="2"/>
        <v>1.5711645101663587E-2</v>
      </c>
      <c r="J40">
        <f t="shared" si="3"/>
        <v>7.4268567141785452E-2</v>
      </c>
      <c r="K40">
        <f t="shared" si="4"/>
        <v>2.3917453876878209E-4</v>
      </c>
      <c r="L40">
        <f t="shared" si="5"/>
        <v>2.4511280228837508E-4</v>
      </c>
      <c r="M40">
        <f t="shared" si="6"/>
        <v>1.7179644963600312E-2</v>
      </c>
    </row>
    <row r="41" spans="1:13" x14ac:dyDescent="0.35">
      <c r="A41" t="s">
        <v>2</v>
      </c>
      <c r="B41">
        <v>124</v>
      </c>
      <c r="C41">
        <v>303</v>
      </c>
      <c r="D41">
        <v>407.66899999999998</v>
      </c>
      <c r="E41">
        <v>41.01</v>
      </c>
      <c r="F41">
        <v>56.610999999999997</v>
      </c>
      <c r="H41" t="str">
        <f t="shared" si="1"/>
        <v>DFS_Iterative</v>
      </c>
      <c r="I41">
        <f t="shared" si="2"/>
        <v>0.11182994454713494</v>
      </c>
      <c r="J41">
        <f t="shared" si="3"/>
        <v>7.4268567141785452E-2</v>
      </c>
      <c r="K41">
        <f t="shared" si="4"/>
        <v>3.2307503328472709E-2</v>
      </c>
      <c r="L41">
        <f t="shared" si="5"/>
        <v>5.0411614954093591E-3</v>
      </c>
      <c r="M41">
        <f t="shared" si="6"/>
        <v>0.10133435533148365</v>
      </c>
    </row>
    <row r="42" spans="1:13" x14ac:dyDescent="0.35">
      <c r="A42" t="s">
        <v>3</v>
      </c>
      <c r="B42">
        <v>124</v>
      </c>
      <c r="C42">
        <v>303</v>
      </c>
      <c r="D42">
        <v>407.80399999999997</v>
      </c>
      <c r="E42">
        <v>40.158999999999999</v>
      </c>
      <c r="F42">
        <v>56.610999999999997</v>
      </c>
      <c r="H42" t="str">
        <f t="shared" si="1"/>
        <v>DFS_Recursive</v>
      </c>
      <c r="I42">
        <f t="shared" si="2"/>
        <v>0.11182994454713494</v>
      </c>
      <c r="J42">
        <f t="shared" si="3"/>
        <v>7.4268567141785452E-2</v>
      </c>
      <c r="K42">
        <f t="shared" si="4"/>
        <v>3.2318201990743672E-2</v>
      </c>
      <c r="L42">
        <f t="shared" si="5"/>
        <v>4.9365521700596065E-3</v>
      </c>
      <c r="M42">
        <f t="shared" si="6"/>
        <v>0.10133435533148365</v>
      </c>
    </row>
    <row r="43" spans="1:13" x14ac:dyDescent="0.35">
      <c r="A43" t="s">
        <v>4</v>
      </c>
      <c r="B43">
        <v>24</v>
      </c>
      <c r="C43">
        <v>390</v>
      </c>
      <c r="D43">
        <v>368.58300000000003</v>
      </c>
      <c r="E43">
        <v>252.32499999999999</v>
      </c>
      <c r="F43">
        <v>6.1760000000000002</v>
      </c>
      <c r="H43" t="str">
        <f t="shared" si="1"/>
        <v>Dijkstra</v>
      </c>
      <c r="I43">
        <f t="shared" si="2"/>
        <v>1.9408502772643253E-2</v>
      </c>
      <c r="J43">
        <f t="shared" si="3"/>
        <v>9.6024006001500378E-2</v>
      </c>
      <c r="K43">
        <f t="shared" si="4"/>
        <v>2.9209963228301532E-2</v>
      </c>
      <c r="L43">
        <f t="shared" si="5"/>
        <v>3.1017095204320083E-2</v>
      </c>
      <c r="M43">
        <f t="shared" si="6"/>
        <v>1.0587037176982011E-2</v>
      </c>
    </row>
    <row r="44" spans="1:13" x14ac:dyDescent="0.35">
      <c r="A44" t="s">
        <v>5</v>
      </c>
      <c r="B44">
        <v>20</v>
      </c>
      <c r="C44">
        <v>54</v>
      </c>
      <c r="D44">
        <v>23.936</v>
      </c>
      <c r="E44">
        <v>21.917000000000002</v>
      </c>
      <c r="F44">
        <v>7.6660000000000004</v>
      </c>
      <c r="H44" t="str">
        <f t="shared" si="1"/>
        <v>A*</v>
      </c>
      <c r="I44">
        <f t="shared" si="2"/>
        <v>1.5711645101663587E-2</v>
      </c>
      <c r="J44">
        <f t="shared" si="3"/>
        <v>1.2003000750187547E-2</v>
      </c>
      <c r="K44">
        <f t="shared" si="4"/>
        <v>1.8969124453179485E-3</v>
      </c>
      <c r="L44">
        <f t="shared" si="5"/>
        <v>2.6941510971686647E-3</v>
      </c>
      <c r="M44">
        <f t="shared" si="6"/>
        <v>1.326798302907297E-2</v>
      </c>
    </row>
    <row r="45" spans="1:13" x14ac:dyDescent="0.35">
      <c r="A45" t="s">
        <v>0</v>
      </c>
      <c r="B45">
        <v>52</v>
      </c>
      <c r="C45">
        <v>1924</v>
      </c>
      <c r="D45">
        <v>27.954999999999998</v>
      </c>
      <c r="E45">
        <v>18.946999999999999</v>
      </c>
      <c r="F45">
        <v>28.529</v>
      </c>
      <c r="H45" t="str">
        <f t="shared" si="1"/>
        <v>BFS_Iterative</v>
      </c>
      <c r="I45">
        <f t="shared" si="2"/>
        <v>4.5286506469500921E-2</v>
      </c>
      <c r="J45">
        <f t="shared" si="3"/>
        <v>0.47961990497624407</v>
      </c>
      <c r="K45">
        <f t="shared" si="4"/>
        <v>2.2154155835922146E-3</v>
      </c>
      <c r="L45">
        <f t="shared" si="5"/>
        <v>2.3290633224462604E-3</v>
      </c>
      <c r="M45">
        <f t="shared" si="6"/>
        <v>5.0806622835900921E-2</v>
      </c>
    </row>
    <row r="46" spans="1:13" x14ac:dyDescent="0.35">
      <c r="A46" t="s">
        <v>1</v>
      </c>
      <c r="B46">
        <v>52</v>
      </c>
      <c r="C46">
        <v>1924</v>
      </c>
      <c r="D46">
        <v>29.945</v>
      </c>
      <c r="E46">
        <v>18.951000000000001</v>
      </c>
      <c r="F46">
        <v>28.529</v>
      </c>
      <c r="H46" t="str">
        <f t="shared" si="1"/>
        <v>BFS_Recursive</v>
      </c>
      <c r="I46">
        <f t="shared" si="2"/>
        <v>4.5286506469500921E-2</v>
      </c>
      <c r="J46">
        <f t="shared" si="3"/>
        <v>0.47961990497624407</v>
      </c>
      <c r="K46">
        <f t="shared" si="4"/>
        <v>2.3731217904013188E-3</v>
      </c>
      <c r="L46">
        <f t="shared" si="5"/>
        <v>2.3295550231529571E-3</v>
      </c>
      <c r="M46">
        <f t="shared" si="6"/>
        <v>5.0806622835900921E-2</v>
      </c>
    </row>
    <row r="47" spans="1:13" x14ac:dyDescent="0.35">
      <c r="A47" t="s">
        <v>2</v>
      </c>
      <c r="B47">
        <v>160</v>
      </c>
      <c r="C47">
        <v>800</v>
      </c>
      <c r="D47">
        <v>137.63300000000001</v>
      </c>
      <c r="E47">
        <v>57.874000000000002</v>
      </c>
      <c r="F47">
        <v>78.034999999999997</v>
      </c>
      <c r="H47" t="str">
        <f t="shared" si="1"/>
        <v>DFS_Iterative</v>
      </c>
      <c r="I47">
        <f t="shared" si="2"/>
        <v>0.14510166358595195</v>
      </c>
      <c r="J47">
        <f t="shared" si="3"/>
        <v>0.19854963740935233</v>
      </c>
      <c r="K47">
        <f t="shared" si="4"/>
        <v>1.0907325809928359E-2</v>
      </c>
      <c r="L47">
        <f t="shared" si="5"/>
        <v>7.1141716748432402E-3</v>
      </c>
      <c r="M47">
        <f t="shared" si="6"/>
        <v>0.13988239824101162</v>
      </c>
    </row>
    <row r="48" spans="1:13" x14ac:dyDescent="0.35">
      <c r="A48" t="s">
        <v>3</v>
      </c>
      <c r="B48">
        <v>160</v>
      </c>
      <c r="C48">
        <v>800</v>
      </c>
      <c r="D48">
        <v>138.65799999999999</v>
      </c>
      <c r="E48">
        <v>57.817</v>
      </c>
      <c r="F48">
        <v>78.034999999999997</v>
      </c>
      <c r="H48" t="str">
        <f t="shared" si="1"/>
        <v>DFS_Recursive</v>
      </c>
      <c r="I48">
        <f t="shared" si="2"/>
        <v>0.14510166358595195</v>
      </c>
      <c r="J48">
        <f t="shared" si="3"/>
        <v>0.19854963740935233</v>
      </c>
      <c r="K48">
        <f t="shared" si="4"/>
        <v>1.098855639383757E-2</v>
      </c>
      <c r="L48">
        <f t="shared" si="5"/>
        <v>7.1071649397728099E-3</v>
      </c>
      <c r="M48">
        <f t="shared" si="6"/>
        <v>0.13988239824101162</v>
      </c>
    </row>
    <row r="49" spans="1:13" x14ac:dyDescent="0.35">
      <c r="A49" t="s">
        <v>4</v>
      </c>
      <c r="B49">
        <v>68</v>
      </c>
      <c r="C49">
        <v>3669</v>
      </c>
      <c r="D49">
        <v>10236.1</v>
      </c>
      <c r="E49">
        <v>6703.95</v>
      </c>
      <c r="F49">
        <v>16.899999999999999</v>
      </c>
      <c r="H49" t="str">
        <f t="shared" si="1"/>
        <v>Dijkstra</v>
      </c>
      <c r="I49">
        <f t="shared" si="2"/>
        <v>6.007393715341959E-2</v>
      </c>
      <c r="J49">
        <f t="shared" si="3"/>
        <v>0.91597899474868716</v>
      </c>
      <c r="K49">
        <f t="shared" si="4"/>
        <v>0.81120427312496046</v>
      </c>
      <c r="L49">
        <f t="shared" si="5"/>
        <v>0.82408423816507126</v>
      </c>
      <c r="M49">
        <f t="shared" si="6"/>
        <v>2.9882650141964173E-2</v>
      </c>
    </row>
    <row r="50" spans="1:13" x14ac:dyDescent="0.35">
      <c r="A50" t="s">
        <v>5</v>
      </c>
      <c r="B50">
        <v>52</v>
      </c>
      <c r="C50">
        <v>151</v>
      </c>
      <c r="D50">
        <v>190.358</v>
      </c>
      <c r="E50">
        <v>167.12100000000001</v>
      </c>
      <c r="F50">
        <v>22.742999999999999</v>
      </c>
      <c r="H50" t="str">
        <f t="shared" si="1"/>
        <v>A*</v>
      </c>
      <c r="I50">
        <f t="shared" si="2"/>
        <v>4.5286506469500921E-2</v>
      </c>
      <c r="J50">
        <f t="shared" si="3"/>
        <v>3.6259064766191548E-2</v>
      </c>
      <c r="K50">
        <f t="shared" si="4"/>
        <v>1.5085747796868066E-2</v>
      </c>
      <c r="L50">
        <f t="shared" si="5"/>
        <v>2.0543378450970682E-2</v>
      </c>
      <c r="M50">
        <f t="shared" si="6"/>
        <v>4.0395916325700727E-2</v>
      </c>
    </row>
    <row r="51" spans="1:13" x14ac:dyDescent="0.35">
      <c r="A51" t="s">
        <v>0</v>
      </c>
      <c r="B51">
        <v>22</v>
      </c>
      <c r="C51">
        <v>821</v>
      </c>
      <c r="D51">
        <v>6.9660000000000002</v>
      </c>
      <c r="E51">
        <v>2.992</v>
      </c>
      <c r="F51">
        <v>10.782</v>
      </c>
      <c r="H51" t="str">
        <f t="shared" si="1"/>
        <v>BFS_Iterative</v>
      </c>
      <c r="I51">
        <f t="shared" si="2"/>
        <v>1.756007393715342E-2</v>
      </c>
      <c r="J51">
        <f t="shared" si="3"/>
        <v>0.2038009502375594</v>
      </c>
      <c r="K51">
        <f t="shared" si="4"/>
        <v>5.5205097318201989E-4</v>
      </c>
      <c r="L51">
        <f t="shared" si="5"/>
        <v>3.6779212860923684E-4</v>
      </c>
      <c r="M51">
        <f t="shared" si="6"/>
        <v>1.8874578515727616E-2</v>
      </c>
    </row>
    <row r="52" spans="1:13" x14ac:dyDescent="0.35">
      <c r="A52" t="s">
        <v>1</v>
      </c>
      <c r="B52">
        <v>22</v>
      </c>
      <c r="C52">
        <v>821</v>
      </c>
      <c r="D52">
        <v>6.98</v>
      </c>
      <c r="E52">
        <v>2.9889999999999999</v>
      </c>
      <c r="F52">
        <v>10.782</v>
      </c>
      <c r="H52" t="str">
        <f t="shared" si="1"/>
        <v>BFS_Recursive</v>
      </c>
      <c r="I52">
        <f t="shared" si="2"/>
        <v>1.756007393715342E-2</v>
      </c>
      <c r="J52">
        <f t="shared" si="3"/>
        <v>0.2038009502375594</v>
      </c>
      <c r="K52">
        <f t="shared" si="4"/>
        <v>5.531604640841946E-4</v>
      </c>
      <c r="L52">
        <f t="shared" si="5"/>
        <v>3.6742335307921422E-4</v>
      </c>
      <c r="M52">
        <f t="shared" si="6"/>
        <v>1.8874578515727616E-2</v>
      </c>
    </row>
    <row r="53" spans="1:13" x14ac:dyDescent="0.35">
      <c r="A53" t="s">
        <v>2</v>
      </c>
      <c r="B53">
        <v>406</v>
      </c>
      <c r="C53">
        <v>1121</v>
      </c>
      <c r="D53">
        <v>218.24600000000001</v>
      </c>
      <c r="E53">
        <v>153.00299999999999</v>
      </c>
      <c r="F53">
        <v>202.66900000000001</v>
      </c>
      <c r="H53" t="str">
        <f t="shared" si="1"/>
        <v>DFS_Iterative</v>
      </c>
      <c r="I53">
        <f t="shared" si="2"/>
        <v>0.37245841035120147</v>
      </c>
      <c r="J53">
        <f t="shared" si="3"/>
        <v>0.27881970492623154</v>
      </c>
      <c r="K53">
        <f t="shared" si="4"/>
        <v>1.7295853673999873E-2</v>
      </c>
      <c r="L53">
        <f t="shared" si="5"/>
        <v>1.8807920806684177E-2</v>
      </c>
      <c r="M53">
        <f t="shared" si="6"/>
        <v>0.36413542195208848</v>
      </c>
    </row>
    <row r="54" spans="1:13" x14ac:dyDescent="0.35">
      <c r="A54" t="s">
        <v>3</v>
      </c>
      <c r="B54">
        <v>406</v>
      </c>
      <c r="C54">
        <v>1121</v>
      </c>
      <c r="D54">
        <v>217.91</v>
      </c>
      <c r="E54">
        <v>153.589</v>
      </c>
      <c r="F54">
        <v>202.66900000000001</v>
      </c>
      <c r="H54" t="str">
        <f t="shared" si="1"/>
        <v>DFS_Recursive</v>
      </c>
      <c r="I54">
        <f t="shared" si="2"/>
        <v>0.37245841035120147</v>
      </c>
      <c r="J54">
        <f t="shared" si="3"/>
        <v>0.27881970492623154</v>
      </c>
      <c r="K54">
        <f t="shared" si="4"/>
        <v>1.7269225892347684E-2</v>
      </c>
      <c r="L54">
        <f t="shared" si="5"/>
        <v>1.8879954960215266E-2</v>
      </c>
      <c r="M54">
        <f t="shared" si="6"/>
        <v>0.36413542195208848</v>
      </c>
    </row>
    <row r="55" spans="1:13" x14ac:dyDescent="0.35">
      <c r="A55" t="s">
        <v>4</v>
      </c>
      <c r="B55">
        <v>22</v>
      </c>
      <c r="C55">
        <v>1107</v>
      </c>
      <c r="D55">
        <v>1498.02</v>
      </c>
      <c r="E55">
        <v>1026.48</v>
      </c>
      <c r="F55">
        <v>6.4589999999999996</v>
      </c>
      <c r="H55" t="str">
        <f t="shared" si="1"/>
        <v>Dijkstra</v>
      </c>
      <c r="I55">
        <f t="shared" si="2"/>
        <v>1.756007393715342E-2</v>
      </c>
      <c r="J55">
        <f t="shared" si="3"/>
        <v>0.27531882970742688</v>
      </c>
      <c r="K55">
        <f t="shared" si="4"/>
        <v>0.11871711151968554</v>
      </c>
      <c r="L55">
        <f t="shared" si="5"/>
        <v>0.12618023535254327</v>
      </c>
      <c r="M55">
        <f t="shared" si="6"/>
        <v>1.1096236959627474E-2</v>
      </c>
    </row>
    <row r="56" spans="1:13" x14ac:dyDescent="0.35">
      <c r="A56" t="s">
        <v>5</v>
      </c>
      <c r="B56">
        <v>22</v>
      </c>
      <c r="C56">
        <v>63</v>
      </c>
      <c r="D56">
        <v>29.06</v>
      </c>
      <c r="E56">
        <v>25.954000000000001</v>
      </c>
      <c r="F56">
        <v>9.2629999999999999</v>
      </c>
      <c r="H56" t="str">
        <f t="shared" si="1"/>
        <v>A*</v>
      </c>
      <c r="I56">
        <f t="shared" si="2"/>
        <v>1.756007393715342E-2</v>
      </c>
      <c r="J56">
        <f t="shared" si="3"/>
        <v>1.4253563390847712E-2</v>
      </c>
      <c r="K56">
        <f t="shared" si="4"/>
        <v>2.3029861155138527E-3</v>
      </c>
      <c r="L56">
        <f t="shared" si="5"/>
        <v>3.1904000354024509E-3</v>
      </c>
      <c r="M56">
        <f t="shared" si="6"/>
        <v>1.6141453180609385E-2</v>
      </c>
    </row>
    <row r="57" spans="1:13" x14ac:dyDescent="0.35">
      <c r="A57" t="s">
        <v>0</v>
      </c>
      <c r="B57">
        <v>30</v>
      </c>
      <c r="C57">
        <v>1221</v>
      </c>
      <c r="D57">
        <v>14.958</v>
      </c>
      <c r="E57">
        <v>11.968</v>
      </c>
      <c r="F57">
        <v>14.307</v>
      </c>
      <c r="H57" t="str">
        <f t="shared" si="1"/>
        <v>BFS_Iterative</v>
      </c>
      <c r="I57">
        <f t="shared" si="2"/>
        <v>2.4953789279112754E-2</v>
      </c>
      <c r="J57">
        <f t="shared" si="3"/>
        <v>0.30382595648912231</v>
      </c>
      <c r="K57">
        <f t="shared" si="4"/>
        <v>1.1854117796234072E-3</v>
      </c>
      <c r="L57">
        <f t="shared" si="5"/>
        <v>1.4711685144369474E-3</v>
      </c>
      <c r="M57">
        <f t="shared" si="6"/>
        <v>2.521708464231864E-2</v>
      </c>
    </row>
    <row r="58" spans="1:13" x14ac:dyDescent="0.35">
      <c r="A58" t="s">
        <v>1</v>
      </c>
      <c r="B58">
        <v>30</v>
      </c>
      <c r="C58">
        <v>1221</v>
      </c>
      <c r="D58">
        <v>15.958</v>
      </c>
      <c r="E58">
        <v>10.968999999999999</v>
      </c>
      <c r="F58">
        <v>14.307</v>
      </c>
      <c r="H58" t="str">
        <f t="shared" si="1"/>
        <v>BFS_Recursive</v>
      </c>
      <c r="I58">
        <f t="shared" si="2"/>
        <v>2.4953789279112754E-2</v>
      </c>
      <c r="J58">
        <f t="shared" si="3"/>
        <v>0.30382595648912231</v>
      </c>
      <c r="K58">
        <f t="shared" si="4"/>
        <v>1.2646611297787358E-3</v>
      </c>
      <c r="L58">
        <f t="shared" si="5"/>
        <v>1.3483662629394113E-3</v>
      </c>
      <c r="M58">
        <f t="shared" si="6"/>
        <v>2.521708464231864E-2</v>
      </c>
    </row>
    <row r="59" spans="1:13" x14ac:dyDescent="0.35">
      <c r="A59" t="s">
        <v>2</v>
      </c>
      <c r="B59">
        <v>128</v>
      </c>
      <c r="C59">
        <v>302</v>
      </c>
      <c r="D59">
        <v>468.19400000000002</v>
      </c>
      <c r="E59">
        <v>46.956000000000003</v>
      </c>
      <c r="F59">
        <v>56.302</v>
      </c>
      <c r="H59" t="str">
        <f t="shared" si="1"/>
        <v>DFS_Iterative</v>
      </c>
      <c r="I59">
        <f t="shared" si="2"/>
        <v>0.11552680221811461</v>
      </c>
      <c r="J59">
        <f t="shared" si="3"/>
        <v>7.4018504626156542E-2</v>
      </c>
      <c r="K59">
        <f t="shared" si="4"/>
        <v>3.7104070246623981E-2</v>
      </c>
      <c r="L59">
        <f t="shared" si="5"/>
        <v>5.7720745959142132E-3</v>
      </c>
      <c r="M59">
        <f t="shared" si="6"/>
        <v>0.10077837394336546</v>
      </c>
    </row>
    <row r="60" spans="1:13" x14ac:dyDescent="0.35">
      <c r="A60" t="s">
        <v>3</v>
      </c>
      <c r="B60">
        <v>128</v>
      </c>
      <c r="C60">
        <v>302</v>
      </c>
      <c r="D60">
        <v>468.065</v>
      </c>
      <c r="E60">
        <v>47.97</v>
      </c>
      <c r="F60">
        <v>56.302</v>
      </c>
      <c r="H60" t="str">
        <f t="shared" si="1"/>
        <v>DFS_Recursive</v>
      </c>
      <c r="I60">
        <f t="shared" si="2"/>
        <v>0.11552680221811461</v>
      </c>
      <c r="J60">
        <f t="shared" si="3"/>
        <v>7.4018504626156542E-2</v>
      </c>
      <c r="K60">
        <f t="shared" si="4"/>
        <v>3.7093847080453941E-2</v>
      </c>
      <c r="L60">
        <f t="shared" si="5"/>
        <v>5.8967207250618624E-3</v>
      </c>
      <c r="M60">
        <f t="shared" si="6"/>
        <v>0.10077837394336546</v>
      </c>
    </row>
    <row r="61" spans="1:13" x14ac:dyDescent="0.35">
      <c r="A61" t="s">
        <v>4</v>
      </c>
      <c r="B61">
        <v>38</v>
      </c>
      <c r="C61">
        <v>1871</v>
      </c>
      <c r="D61">
        <v>7470.43</v>
      </c>
      <c r="E61">
        <v>4958.5600000000004</v>
      </c>
      <c r="F61">
        <v>8.7910000000000004</v>
      </c>
      <c r="H61" t="str">
        <f t="shared" si="1"/>
        <v>Dijkstra</v>
      </c>
      <c r="I61">
        <f t="shared" si="2"/>
        <v>3.2347504621072089E-2</v>
      </c>
      <c r="J61">
        <f t="shared" si="3"/>
        <v>0.466366591647912</v>
      </c>
      <c r="K61">
        <f t="shared" si="4"/>
        <v>0.59202672288087244</v>
      </c>
      <c r="L61">
        <f t="shared" si="5"/>
        <v>0.60953186404967163</v>
      </c>
      <c r="M61">
        <f t="shared" si="6"/>
        <v>1.5292187112027551E-2</v>
      </c>
    </row>
    <row r="62" spans="1:13" x14ac:dyDescent="0.35">
      <c r="A62" t="s">
        <v>5</v>
      </c>
      <c r="B62">
        <v>30</v>
      </c>
      <c r="C62">
        <v>82</v>
      </c>
      <c r="D62">
        <v>90.76</v>
      </c>
      <c r="E62">
        <v>81.055000000000007</v>
      </c>
      <c r="F62">
        <v>11.906000000000001</v>
      </c>
      <c r="H62" t="str">
        <f t="shared" si="1"/>
        <v>A*</v>
      </c>
      <c r="I62">
        <f t="shared" si="2"/>
        <v>2.4953789279112754E-2</v>
      </c>
      <c r="J62">
        <f t="shared" si="3"/>
        <v>1.9004751187796948E-2</v>
      </c>
      <c r="K62">
        <f t="shared" si="4"/>
        <v>7.1926710200976357E-3</v>
      </c>
      <c r="L62">
        <f t="shared" si="5"/>
        <v>9.9637001953281068E-3</v>
      </c>
      <c r="M62">
        <f t="shared" si="6"/>
        <v>2.0896983306164019E-2</v>
      </c>
    </row>
    <row r="63" spans="1:13" x14ac:dyDescent="0.35">
      <c r="A63" t="s">
        <v>0</v>
      </c>
      <c r="B63">
        <v>48</v>
      </c>
      <c r="C63">
        <v>2252</v>
      </c>
      <c r="D63">
        <v>22.152000000000001</v>
      </c>
      <c r="E63">
        <v>18.95</v>
      </c>
      <c r="F63">
        <v>24.113</v>
      </c>
      <c r="H63" t="str">
        <f t="shared" si="1"/>
        <v>BFS_Iterative</v>
      </c>
      <c r="I63">
        <f t="shared" si="2"/>
        <v>4.1589648798521256E-2</v>
      </c>
      <c r="J63">
        <f t="shared" si="3"/>
        <v>0.56164041010252563</v>
      </c>
      <c r="K63">
        <f t="shared" si="4"/>
        <v>1.755531604640842E-3</v>
      </c>
      <c r="L63">
        <f t="shared" si="5"/>
        <v>2.3294320979762827E-3</v>
      </c>
      <c r="M63">
        <f t="shared" si="6"/>
        <v>4.2860947075609869E-2</v>
      </c>
    </row>
    <row r="64" spans="1:13" x14ac:dyDescent="0.35">
      <c r="A64" t="s">
        <v>1</v>
      </c>
      <c r="B64">
        <v>48</v>
      </c>
      <c r="C64">
        <v>2252</v>
      </c>
      <c r="D64">
        <v>21.968</v>
      </c>
      <c r="E64">
        <v>18.95</v>
      </c>
      <c r="F64">
        <v>24.113</v>
      </c>
      <c r="H64" t="str">
        <f t="shared" si="1"/>
        <v>BFS_Recursive</v>
      </c>
      <c r="I64">
        <f t="shared" si="2"/>
        <v>4.1589648798521256E-2</v>
      </c>
      <c r="J64">
        <f t="shared" si="3"/>
        <v>0.56164041010252563</v>
      </c>
      <c r="K64">
        <f t="shared" si="4"/>
        <v>1.7409497242122614E-3</v>
      </c>
      <c r="L64">
        <f t="shared" si="5"/>
        <v>2.3294320979762827E-3</v>
      </c>
      <c r="M64">
        <f t="shared" si="6"/>
        <v>4.2860947075609869E-2</v>
      </c>
    </row>
    <row r="65" spans="1:13" x14ac:dyDescent="0.35">
      <c r="A65" t="s">
        <v>2</v>
      </c>
      <c r="B65">
        <v>738</v>
      </c>
      <c r="C65">
        <v>1979</v>
      </c>
      <c r="D65">
        <v>483.19799999999998</v>
      </c>
      <c r="E65">
        <v>275.02199999999999</v>
      </c>
      <c r="F65">
        <v>367.36200000000002</v>
      </c>
      <c r="H65" t="str">
        <f t="shared" si="1"/>
        <v>DFS_Iterative</v>
      </c>
      <c r="I65">
        <f t="shared" si="2"/>
        <v>0.67929759704251391</v>
      </c>
      <c r="J65">
        <f t="shared" si="3"/>
        <v>0.49337334333583394</v>
      </c>
      <c r="K65">
        <f t="shared" si="4"/>
        <v>3.829312749635453E-2</v>
      </c>
      <c r="L65">
        <f t="shared" si="5"/>
        <v>3.3807127939294628E-2</v>
      </c>
      <c r="M65">
        <f t="shared" si="6"/>
        <v>0.66046630464901213</v>
      </c>
    </row>
    <row r="66" spans="1:13" x14ac:dyDescent="0.35">
      <c r="A66" t="s">
        <v>3</v>
      </c>
      <c r="B66">
        <v>738</v>
      </c>
      <c r="C66">
        <v>1979</v>
      </c>
      <c r="D66">
        <v>482.916</v>
      </c>
      <c r="E66">
        <v>274.90499999999997</v>
      </c>
      <c r="F66">
        <v>367.36200000000002</v>
      </c>
      <c r="H66" t="str">
        <f t="shared" si="1"/>
        <v>DFS_Recursive</v>
      </c>
      <c r="I66">
        <f t="shared" si="2"/>
        <v>0.67929759704251391</v>
      </c>
      <c r="J66">
        <f t="shared" si="3"/>
        <v>0.49337334333583394</v>
      </c>
      <c r="K66">
        <f t="shared" si="4"/>
        <v>3.8270779179610727E-2</v>
      </c>
      <c r="L66">
        <f t="shared" si="5"/>
        <v>3.3792745693623748E-2</v>
      </c>
      <c r="M66">
        <f t="shared" si="6"/>
        <v>0.66046630464901213</v>
      </c>
    </row>
    <row r="67" spans="1:13" x14ac:dyDescent="0.35">
      <c r="A67" t="s">
        <v>4</v>
      </c>
      <c r="B67">
        <v>48</v>
      </c>
      <c r="C67">
        <v>3267</v>
      </c>
      <c r="D67">
        <v>10562.2</v>
      </c>
      <c r="E67">
        <v>6903.94</v>
      </c>
      <c r="F67">
        <v>11.821999999999999</v>
      </c>
      <c r="H67" t="str">
        <f t="shared" si="1"/>
        <v>Dijkstra</v>
      </c>
      <c r="I67">
        <f t="shared" si="2"/>
        <v>4.1589648798521256E-2</v>
      </c>
      <c r="J67">
        <f t="shared" si="3"/>
        <v>0.81545386346586646</v>
      </c>
      <c r="K67">
        <f t="shared" si="4"/>
        <v>0.8370474862106132</v>
      </c>
      <c r="L67">
        <f t="shared" si="5"/>
        <v>0.84866804424814657</v>
      </c>
      <c r="M67">
        <f t="shared" si="6"/>
        <v>2.0745842734636741E-2</v>
      </c>
    </row>
    <row r="68" spans="1:13" x14ac:dyDescent="0.35">
      <c r="A68" t="s">
        <v>5</v>
      </c>
      <c r="B68">
        <v>48</v>
      </c>
      <c r="C68">
        <v>123</v>
      </c>
      <c r="D68">
        <v>140.96</v>
      </c>
      <c r="E68">
        <v>118.979</v>
      </c>
      <c r="F68">
        <v>16.189</v>
      </c>
      <c r="H68" t="str">
        <f t="shared" ref="H68:H131" si="7">A68</f>
        <v>A*</v>
      </c>
      <c r="I68">
        <f t="shared" ref="I68:I131" si="8">IFERROR((B68-MIN(B$3:B$602))/(MAX(B$3:B$602) - MIN(B$3:B$602)),0)</f>
        <v>4.1589648798521256E-2</v>
      </c>
      <c r="J68">
        <f t="shared" ref="J68:J131" si="9">IFERROR((C68-MIN(C$3:C$602))/(MAX(C$3:C$602) - MIN(C$3:C$602)),0)</f>
        <v>2.9257314328582147E-2</v>
      </c>
      <c r="K68">
        <f t="shared" ref="K68:K131" si="10">IFERROR((D68-MIN(D$3:D$602))/(MAX(D$3:D$602) - MIN(D$3:D$602)),0)</f>
        <v>1.1170988397895138E-2</v>
      </c>
      <c r="L68">
        <f t="shared" ref="L68:L131" si="11">IFERROR((E68-MIN(E$3:E$602))/(MAX(E$3:E$602) - MIN(E$3:E$602)),0)</f>
        <v>1.4625514595520852E-2</v>
      </c>
      <c r="M68">
        <f t="shared" ref="M68:M131" si="12">IFERROR((F68-MIN(F$3:F$602))/(MAX(F$3:F$602) - MIN(F$3:F$602)),0)</f>
        <v>2.8603353161536883E-2</v>
      </c>
    </row>
    <row r="69" spans="1:13" x14ac:dyDescent="0.35">
      <c r="A69" t="s">
        <v>0</v>
      </c>
      <c r="B69">
        <v>8</v>
      </c>
      <c r="C69">
        <v>74</v>
      </c>
      <c r="D69">
        <v>4.9450000000000003</v>
      </c>
      <c r="E69">
        <v>3.99</v>
      </c>
      <c r="F69">
        <v>4.4189999999999996</v>
      </c>
      <c r="H69" t="str">
        <f t="shared" si="7"/>
        <v>BFS_Iterative</v>
      </c>
      <c r="I69">
        <f t="shared" si="8"/>
        <v>4.6210720887245845E-3</v>
      </c>
      <c r="J69">
        <f t="shared" si="9"/>
        <v>1.700425106276569E-2</v>
      </c>
      <c r="K69">
        <f t="shared" si="10"/>
        <v>3.9188803651810057E-4</v>
      </c>
      <c r="L69">
        <f t="shared" si="11"/>
        <v>4.9047145493009861E-4</v>
      </c>
      <c r="M69">
        <f t="shared" si="12"/>
        <v>7.4256802225364984E-3</v>
      </c>
    </row>
    <row r="70" spans="1:13" x14ac:dyDescent="0.35">
      <c r="A70" t="s">
        <v>1</v>
      </c>
      <c r="B70">
        <v>8</v>
      </c>
      <c r="C70">
        <v>74</v>
      </c>
      <c r="D70">
        <v>3.9609999999999999</v>
      </c>
      <c r="E70">
        <v>3.99</v>
      </c>
      <c r="F70">
        <v>4.4189999999999996</v>
      </c>
      <c r="H70" t="str">
        <f t="shared" si="7"/>
        <v>BFS_Recursive</v>
      </c>
      <c r="I70">
        <f t="shared" si="8"/>
        <v>4.6210720887245845E-3</v>
      </c>
      <c r="J70">
        <f t="shared" si="9"/>
        <v>1.700425106276569E-2</v>
      </c>
      <c r="K70">
        <f t="shared" si="10"/>
        <v>3.139066759652571E-4</v>
      </c>
      <c r="L70">
        <f t="shared" si="11"/>
        <v>4.9047145493009861E-4</v>
      </c>
      <c r="M70">
        <f t="shared" si="12"/>
        <v>7.4256802225364984E-3</v>
      </c>
    </row>
    <row r="71" spans="1:13" x14ac:dyDescent="0.35">
      <c r="A71" t="s">
        <v>2</v>
      </c>
      <c r="B71">
        <v>80</v>
      </c>
      <c r="C71">
        <v>2500</v>
      </c>
      <c r="D71">
        <v>218.38900000000001</v>
      </c>
      <c r="E71">
        <v>23.936</v>
      </c>
      <c r="F71">
        <v>38.713000000000001</v>
      </c>
      <c r="H71" t="str">
        <f t="shared" si="7"/>
        <v>DFS_Iterative</v>
      </c>
      <c r="I71">
        <f t="shared" si="8"/>
        <v>7.1164510166358594E-2</v>
      </c>
      <c r="J71">
        <f t="shared" si="9"/>
        <v>0.62365591397849462</v>
      </c>
      <c r="K71">
        <f t="shared" si="10"/>
        <v>1.7307186331072085E-2</v>
      </c>
      <c r="L71">
        <f t="shared" si="11"/>
        <v>2.9423370288738948E-3</v>
      </c>
      <c r="M71">
        <f t="shared" si="12"/>
        <v>6.913061784106489E-2</v>
      </c>
    </row>
    <row r="72" spans="1:13" x14ac:dyDescent="0.35">
      <c r="A72" t="s">
        <v>3</v>
      </c>
      <c r="B72">
        <v>80</v>
      </c>
      <c r="C72">
        <v>2500</v>
      </c>
      <c r="D72">
        <v>218.44200000000001</v>
      </c>
      <c r="E72">
        <v>21.914999999999999</v>
      </c>
      <c r="F72">
        <v>38.713000000000001</v>
      </c>
      <c r="H72" t="str">
        <f t="shared" si="7"/>
        <v>DFS_Recursive</v>
      </c>
      <c r="I72">
        <f t="shared" si="8"/>
        <v>7.1164510166358594E-2</v>
      </c>
      <c r="J72">
        <f t="shared" si="9"/>
        <v>0.62365591397849462</v>
      </c>
      <c r="K72">
        <f t="shared" si="10"/>
        <v>1.7311386546630319E-2</v>
      </c>
      <c r="L72">
        <f t="shared" si="11"/>
        <v>2.6939052468153159E-3</v>
      </c>
      <c r="M72">
        <f t="shared" si="12"/>
        <v>6.913061784106489E-2</v>
      </c>
    </row>
    <row r="73" spans="1:13" x14ac:dyDescent="0.35">
      <c r="A73" t="s">
        <v>4</v>
      </c>
      <c r="B73">
        <v>8</v>
      </c>
      <c r="C73">
        <v>56</v>
      </c>
      <c r="D73">
        <v>214.42699999999999</v>
      </c>
      <c r="E73">
        <v>169.125</v>
      </c>
      <c r="F73">
        <v>2.35</v>
      </c>
      <c r="H73" t="str">
        <f t="shared" si="7"/>
        <v>Dijkstra</v>
      </c>
      <c r="I73">
        <f t="shared" si="8"/>
        <v>4.6210720887245845E-3</v>
      </c>
      <c r="J73">
        <f t="shared" si="9"/>
        <v>1.2503125781445362E-2</v>
      </c>
      <c r="K73">
        <f t="shared" si="10"/>
        <v>1.6993200405756671E-2</v>
      </c>
      <c r="L73">
        <f t="shared" si="11"/>
        <v>2.0789720505025797E-2</v>
      </c>
      <c r="M73">
        <f t="shared" si="12"/>
        <v>3.7029440024182497E-3</v>
      </c>
    </row>
    <row r="74" spans="1:13" x14ac:dyDescent="0.35">
      <c r="A74" t="s">
        <v>5</v>
      </c>
      <c r="B74">
        <v>8</v>
      </c>
      <c r="C74">
        <v>17</v>
      </c>
      <c r="D74">
        <v>31.763000000000002</v>
      </c>
      <c r="E74">
        <v>27.777000000000001</v>
      </c>
      <c r="F74">
        <v>2.367</v>
      </c>
      <c r="H74" t="str">
        <f t="shared" si="7"/>
        <v>A*</v>
      </c>
      <c r="I74">
        <f t="shared" si="8"/>
        <v>4.6210720887245845E-3</v>
      </c>
      <c r="J74">
        <f t="shared" si="9"/>
        <v>2.7506876719179795E-3</v>
      </c>
      <c r="K74">
        <f t="shared" si="10"/>
        <v>2.5171971089837067E-3</v>
      </c>
      <c r="L74">
        <f t="shared" si="11"/>
        <v>3.4144926324795361E-3</v>
      </c>
      <c r="M74">
        <f t="shared" si="12"/>
        <v>3.7335319752273407E-3</v>
      </c>
    </row>
    <row r="75" spans="1:13" x14ac:dyDescent="0.35">
      <c r="A75" t="s">
        <v>0</v>
      </c>
      <c r="B75">
        <v>52</v>
      </c>
      <c r="C75">
        <v>1898</v>
      </c>
      <c r="D75">
        <v>27.95</v>
      </c>
      <c r="E75">
        <v>17.928000000000001</v>
      </c>
      <c r="F75">
        <v>26.646000000000001</v>
      </c>
      <c r="H75" t="str">
        <f t="shared" si="7"/>
        <v>BFS_Iterative</v>
      </c>
      <c r="I75">
        <f t="shared" si="8"/>
        <v>4.5286506469500921E-2</v>
      </c>
      <c r="J75">
        <f t="shared" si="9"/>
        <v>0.4731182795698925</v>
      </c>
      <c r="K75">
        <f t="shared" si="10"/>
        <v>2.2150193368414379E-3</v>
      </c>
      <c r="L75">
        <f t="shared" si="11"/>
        <v>2.2038025674152402E-3</v>
      </c>
      <c r="M75">
        <f t="shared" si="12"/>
        <v>4.7418555024164498E-2</v>
      </c>
    </row>
    <row r="76" spans="1:13" x14ac:dyDescent="0.35">
      <c r="A76" t="s">
        <v>1</v>
      </c>
      <c r="B76">
        <v>52</v>
      </c>
      <c r="C76">
        <v>1898</v>
      </c>
      <c r="D76">
        <v>26.928000000000001</v>
      </c>
      <c r="E76">
        <v>17.978000000000002</v>
      </c>
      <c r="F76">
        <v>26.646000000000001</v>
      </c>
      <c r="H76" t="str">
        <f t="shared" si="7"/>
        <v>BFS_Recursive</v>
      </c>
      <c r="I76">
        <f t="shared" si="8"/>
        <v>4.5286506469500921E-2</v>
      </c>
      <c r="J76">
        <f t="shared" si="9"/>
        <v>0.4731182795698925</v>
      </c>
      <c r="K76">
        <f t="shared" si="10"/>
        <v>2.1340265009826922E-3</v>
      </c>
      <c r="L76">
        <f t="shared" si="11"/>
        <v>2.209948826248951E-3</v>
      </c>
      <c r="M76">
        <f t="shared" si="12"/>
        <v>4.7418555024164498E-2</v>
      </c>
    </row>
    <row r="77" spans="1:13" x14ac:dyDescent="0.35">
      <c r="A77" t="s">
        <v>2</v>
      </c>
      <c r="B77">
        <v>156</v>
      </c>
      <c r="C77">
        <v>356</v>
      </c>
      <c r="D77">
        <v>35.878</v>
      </c>
      <c r="E77">
        <v>55.85</v>
      </c>
      <c r="F77">
        <v>81.393000000000001</v>
      </c>
      <c r="H77" t="str">
        <f t="shared" si="7"/>
        <v>DFS_Iterative</v>
      </c>
      <c r="I77">
        <f t="shared" si="8"/>
        <v>0.14140480591497229</v>
      </c>
      <c r="J77">
        <f t="shared" si="9"/>
        <v>8.7521880470117525E-2</v>
      </c>
      <c r="K77">
        <f t="shared" si="10"/>
        <v>2.843308184872884E-3</v>
      </c>
      <c r="L77">
        <f t="shared" si="11"/>
        <v>6.8653711172546386E-3</v>
      </c>
      <c r="M77">
        <f t="shared" si="12"/>
        <v>0.14592442251706628</v>
      </c>
    </row>
    <row r="78" spans="1:13" x14ac:dyDescent="0.35">
      <c r="A78" t="s">
        <v>3</v>
      </c>
      <c r="B78">
        <v>156</v>
      </c>
      <c r="C78">
        <v>356</v>
      </c>
      <c r="D78">
        <v>35.956000000000003</v>
      </c>
      <c r="E78">
        <v>55.877000000000002</v>
      </c>
      <c r="F78">
        <v>81.393000000000001</v>
      </c>
      <c r="H78" t="str">
        <f t="shared" si="7"/>
        <v>DFS_Recursive</v>
      </c>
      <c r="I78">
        <f t="shared" si="8"/>
        <v>0.14140480591497229</v>
      </c>
      <c r="J78">
        <f t="shared" si="9"/>
        <v>8.7521880470117525E-2</v>
      </c>
      <c r="K78">
        <f t="shared" si="10"/>
        <v>2.8494896341849998E-3</v>
      </c>
      <c r="L78">
        <f t="shared" si="11"/>
        <v>6.8686900970248424E-3</v>
      </c>
      <c r="M78">
        <f t="shared" si="12"/>
        <v>0.14592442251706628</v>
      </c>
    </row>
    <row r="79" spans="1:13" x14ac:dyDescent="0.35">
      <c r="A79" t="s">
        <v>4</v>
      </c>
      <c r="B79">
        <v>64</v>
      </c>
      <c r="C79">
        <v>3470</v>
      </c>
      <c r="D79">
        <v>9222.16</v>
      </c>
      <c r="E79">
        <v>6081.05</v>
      </c>
      <c r="F79">
        <v>16.116</v>
      </c>
      <c r="H79" t="str">
        <f t="shared" si="7"/>
        <v>Dijkstra</v>
      </c>
      <c r="I79">
        <f t="shared" si="8"/>
        <v>5.6377079482439925E-2</v>
      </c>
      <c r="J79">
        <f t="shared" si="9"/>
        <v>0.8662165541385346</v>
      </c>
      <c r="K79">
        <f t="shared" si="10"/>
        <v>0.73085018702846638</v>
      </c>
      <c r="L79">
        <f t="shared" si="11"/>
        <v>0.74751414561470586</v>
      </c>
      <c r="M79">
        <f t="shared" si="12"/>
        <v>2.847200480770961E-2</v>
      </c>
    </row>
    <row r="80" spans="1:13" x14ac:dyDescent="0.35">
      <c r="A80" t="s">
        <v>5</v>
      </c>
      <c r="B80">
        <v>52</v>
      </c>
      <c r="C80">
        <v>148</v>
      </c>
      <c r="D80">
        <v>192.04599999999999</v>
      </c>
      <c r="E80">
        <v>165.983</v>
      </c>
      <c r="F80">
        <v>21.184999999999999</v>
      </c>
      <c r="H80" t="str">
        <f t="shared" si="7"/>
        <v>A*</v>
      </c>
      <c r="I80">
        <f t="shared" si="8"/>
        <v>4.5286506469500921E-2</v>
      </c>
      <c r="J80">
        <f t="shared" si="9"/>
        <v>3.5508877219304825E-2</v>
      </c>
      <c r="K80">
        <f t="shared" si="10"/>
        <v>1.521952069993026E-2</v>
      </c>
      <c r="L80">
        <f t="shared" si="11"/>
        <v>2.040348959991543E-2</v>
      </c>
      <c r="M80">
        <f t="shared" si="12"/>
        <v>3.7592618582373408E-2</v>
      </c>
    </row>
    <row r="81" spans="1:13" x14ac:dyDescent="0.35">
      <c r="A81" t="s">
        <v>0</v>
      </c>
      <c r="B81">
        <v>27</v>
      </c>
      <c r="C81">
        <v>1231</v>
      </c>
      <c r="D81">
        <v>15.044</v>
      </c>
      <c r="E81">
        <v>10.965999999999999</v>
      </c>
      <c r="F81">
        <v>11.547000000000001</v>
      </c>
      <c r="H81" t="str">
        <f t="shared" si="7"/>
        <v>BFS_Iterative</v>
      </c>
      <c r="I81">
        <f t="shared" si="8"/>
        <v>2.2181146025878003E-2</v>
      </c>
      <c r="J81">
        <f t="shared" si="9"/>
        <v>0.30632658164541138</v>
      </c>
      <c r="K81">
        <f t="shared" si="10"/>
        <v>1.1922272237367654E-3</v>
      </c>
      <c r="L81">
        <f t="shared" si="11"/>
        <v>1.3479974874093888E-3</v>
      </c>
      <c r="M81">
        <f t="shared" si="12"/>
        <v>2.0251037292136734E-2</v>
      </c>
    </row>
    <row r="82" spans="1:13" x14ac:dyDescent="0.35">
      <c r="A82" t="s">
        <v>1</v>
      </c>
      <c r="B82">
        <v>27</v>
      </c>
      <c r="C82">
        <v>1231</v>
      </c>
      <c r="D82">
        <v>14.933</v>
      </c>
      <c r="E82">
        <v>10.97</v>
      </c>
      <c r="F82">
        <v>11.547000000000001</v>
      </c>
      <c r="H82" t="str">
        <f t="shared" si="7"/>
        <v>BFS_Recursive</v>
      </c>
      <c r="I82">
        <f t="shared" si="8"/>
        <v>2.2181146025878003E-2</v>
      </c>
      <c r="J82">
        <f t="shared" si="9"/>
        <v>0.30632658164541138</v>
      </c>
      <c r="K82">
        <f t="shared" si="10"/>
        <v>1.1834305458695239E-3</v>
      </c>
      <c r="L82">
        <f t="shared" si="11"/>
        <v>1.3484891881160857E-3</v>
      </c>
      <c r="M82">
        <f t="shared" si="12"/>
        <v>2.0251037292136734E-2</v>
      </c>
    </row>
    <row r="83" spans="1:13" x14ac:dyDescent="0.35">
      <c r="A83" t="s">
        <v>2</v>
      </c>
      <c r="B83">
        <v>363</v>
      </c>
      <c r="C83">
        <v>2500</v>
      </c>
      <c r="D83">
        <v>433.09899999999999</v>
      </c>
      <c r="E83">
        <v>125.017</v>
      </c>
      <c r="F83">
        <v>176.71600000000001</v>
      </c>
      <c r="H83" t="str">
        <f t="shared" si="7"/>
        <v>DFS_Iterative</v>
      </c>
      <c r="I83">
        <f t="shared" si="8"/>
        <v>0.33271719038817005</v>
      </c>
      <c r="J83">
        <f t="shared" si="9"/>
        <v>0.62365591397849462</v>
      </c>
      <c r="K83">
        <f t="shared" si="10"/>
        <v>3.4322814302922715E-2</v>
      </c>
      <c r="L83">
        <f t="shared" si="11"/>
        <v>1.5367736812279733E-2</v>
      </c>
      <c r="M83">
        <f t="shared" si="12"/>
        <v>0.31743838322771489</v>
      </c>
    </row>
    <row r="84" spans="1:13" x14ac:dyDescent="0.35">
      <c r="A84" t="s">
        <v>3</v>
      </c>
      <c r="B84">
        <v>363</v>
      </c>
      <c r="C84">
        <v>2500</v>
      </c>
      <c r="D84">
        <v>429.00200000000001</v>
      </c>
      <c r="E84">
        <v>124.90300000000001</v>
      </c>
      <c r="F84">
        <v>176.71600000000001</v>
      </c>
      <c r="H84" t="str">
        <f t="shared" si="7"/>
        <v>DFS_Recursive</v>
      </c>
      <c r="I84">
        <f t="shared" si="8"/>
        <v>0.33271719038817005</v>
      </c>
      <c r="J84">
        <f t="shared" si="9"/>
        <v>0.62365591397849462</v>
      </c>
      <c r="K84">
        <f t="shared" si="10"/>
        <v>3.3998129715336334E-2</v>
      </c>
      <c r="L84">
        <f t="shared" si="11"/>
        <v>1.5353723342138874E-2</v>
      </c>
      <c r="M84">
        <f t="shared" si="12"/>
        <v>0.31743838322771489</v>
      </c>
    </row>
    <row r="85" spans="1:13" x14ac:dyDescent="0.35">
      <c r="A85" t="s">
        <v>4</v>
      </c>
      <c r="B85">
        <v>27</v>
      </c>
      <c r="C85">
        <v>1576</v>
      </c>
      <c r="D85">
        <v>6167.14</v>
      </c>
      <c r="E85">
        <v>4174.8500000000004</v>
      </c>
      <c r="F85">
        <v>6.9669999999999996</v>
      </c>
      <c r="H85" t="str">
        <f t="shared" si="7"/>
        <v>Dijkstra</v>
      </c>
      <c r="I85">
        <f t="shared" si="8"/>
        <v>2.2181146025878003E-2</v>
      </c>
      <c r="J85">
        <f t="shared" si="9"/>
        <v>0.39259814953738437</v>
      </c>
      <c r="K85">
        <f t="shared" si="10"/>
        <v>0.48874183731693405</v>
      </c>
      <c r="L85">
        <f t="shared" si="11"/>
        <v>0.51319417383832644</v>
      </c>
      <c r="M85">
        <f t="shared" si="12"/>
        <v>1.2010277558863854E-2</v>
      </c>
    </row>
    <row r="86" spans="1:13" x14ac:dyDescent="0.35">
      <c r="A86" t="s">
        <v>5</v>
      </c>
      <c r="B86">
        <v>27</v>
      </c>
      <c r="C86">
        <v>69</v>
      </c>
      <c r="D86">
        <v>89.76</v>
      </c>
      <c r="E86">
        <v>75.771000000000001</v>
      </c>
      <c r="F86">
        <v>8.8659999999999997</v>
      </c>
      <c r="H86" t="str">
        <f t="shared" si="7"/>
        <v>A*</v>
      </c>
      <c r="I86">
        <f t="shared" si="8"/>
        <v>2.2181146025878003E-2</v>
      </c>
      <c r="J86">
        <f t="shared" si="9"/>
        <v>1.5753938484621154E-2</v>
      </c>
      <c r="K86">
        <f t="shared" si="10"/>
        <v>7.1134216699423073E-3</v>
      </c>
      <c r="L86">
        <f t="shared" si="11"/>
        <v>9.3141635617815799E-3</v>
      </c>
      <c r="M86">
        <f t="shared" si="12"/>
        <v>1.5427134050891189E-2</v>
      </c>
    </row>
    <row r="87" spans="1:13" x14ac:dyDescent="0.35">
      <c r="A87" t="s">
        <v>0</v>
      </c>
      <c r="B87">
        <v>52</v>
      </c>
      <c r="C87">
        <v>1951</v>
      </c>
      <c r="D87">
        <v>27.925000000000001</v>
      </c>
      <c r="E87">
        <v>26.954999999999998</v>
      </c>
      <c r="F87">
        <v>26.986999999999998</v>
      </c>
      <c r="H87" t="str">
        <f t="shared" si="7"/>
        <v>BFS_Iterative</v>
      </c>
      <c r="I87">
        <f t="shared" si="8"/>
        <v>4.5286506469500921E-2</v>
      </c>
      <c r="J87">
        <f t="shared" si="9"/>
        <v>0.48637159289822457</v>
      </c>
      <c r="K87">
        <f t="shared" si="10"/>
        <v>2.2130381030875546E-3</v>
      </c>
      <c r="L87">
        <f t="shared" si="11"/>
        <v>3.3134481372533351E-3</v>
      </c>
      <c r="M87">
        <f t="shared" si="12"/>
        <v>4.8032113772864503E-2</v>
      </c>
    </row>
    <row r="88" spans="1:13" x14ac:dyDescent="0.35">
      <c r="A88" t="s">
        <v>1</v>
      </c>
      <c r="B88">
        <v>52</v>
      </c>
      <c r="C88">
        <v>1951</v>
      </c>
      <c r="D88">
        <v>26.956</v>
      </c>
      <c r="E88">
        <v>25.931000000000001</v>
      </c>
      <c r="F88">
        <v>26.986999999999998</v>
      </c>
      <c r="H88" t="str">
        <f t="shared" si="7"/>
        <v>BFS_Recursive</v>
      </c>
      <c r="I88">
        <f t="shared" si="8"/>
        <v>4.5286506469500921E-2</v>
      </c>
      <c r="J88">
        <f t="shared" si="9"/>
        <v>0.48637159289822457</v>
      </c>
      <c r="K88">
        <f t="shared" si="10"/>
        <v>2.136245482787041E-3</v>
      </c>
      <c r="L88">
        <f t="shared" si="11"/>
        <v>3.1875727563389442E-3</v>
      </c>
      <c r="M88">
        <f t="shared" si="12"/>
        <v>4.8032113772864503E-2</v>
      </c>
    </row>
    <row r="89" spans="1:13" x14ac:dyDescent="0.35">
      <c r="A89" t="s">
        <v>2</v>
      </c>
      <c r="B89">
        <v>470</v>
      </c>
      <c r="C89">
        <v>2500</v>
      </c>
      <c r="D89">
        <v>467.774</v>
      </c>
      <c r="E89">
        <v>170.518</v>
      </c>
      <c r="F89">
        <v>236.72900000000001</v>
      </c>
      <c r="H89" t="str">
        <f t="shared" si="7"/>
        <v>DFS_Iterative</v>
      </c>
      <c r="I89">
        <f t="shared" si="8"/>
        <v>0.43160813308687618</v>
      </c>
      <c r="J89">
        <f t="shared" si="9"/>
        <v>0.62365591397849462</v>
      </c>
      <c r="K89">
        <f t="shared" si="10"/>
        <v>3.7070785519558738E-2</v>
      </c>
      <c r="L89">
        <f t="shared" si="11"/>
        <v>2.0960955276132971E-2</v>
      </c>
      <c r="M89">
        <f t="shared" si="12"/>
        <v>0.42541932512136232</v>
      </c>
    </row>
    <row r="90" spans="1:13" x14ac:dyDescent="0.35">
      <c r="A90" t="s">
        <v>3</v>
      </c>
      <c r="B90">
        <v>470</v>
      </c>
      <c r="C90">
        <v>2500</v>
      </c>
      <c r="D90">
        <v>469.84500000000003</v>
      </c>
      <c r="E90">
        <v>171.178</v>
      </c>
      <c r="F90">
        <v>236.72900000000001</v>
      </c>
      <c r="H90" t="str">
        <f t="shared" si="7"/>
        <v>DFS_Recursive</v>
      </c>
      <c r="I90">
        <f t="shared" si="8"/>
        <v>0.43160813308687618</v>
      </c>
      <c r="J90">
        <f t="shared" si="9"/>
        <v>0.62365591397849462</v>
      </c>
      <c r="K90">
        <f t="shared" si="10"/>
        <v>3.7234910923730428E-2</v>
      </c>
      <c r="L90">
        <f t="shared" si="11"/>
        <v>2.1042085892737948E-2</v>
      </c>
      <c r="M90">
        <f t="shared" si="12"/>
        <v>0.42541932512136232</v>
      </c>
    </row>
    <row r="91" spans="1:13" x14ac:dyDescent="0.35">
      <c r="A91" t="s">
        <v>4</v>
      </c>
      <c r="B91">
        <v>52</v>
      </c>
      <c r="C91">
        <v>3024</v>
      </c>
      <c r="D91">
        <v>10813</v>
      </c>
      <c r="E91">
        <v>7141.62</v>
      </c>
      <c r="F91">
        <v>13.151999999999999</v>
      </c>
      <c r="H91" t="str">
        <f t="shared" si="7"/>
        <v>Dijkstra</v>
      </c>
      <c r="I91">
        <f t="shared" si="8"/>
        <v>4.5286506469500921E-2</v>
      </c>
      <c r="J91">
        <f t="shared" si="9"/>
        <v>0.75468867216804203</v>
      </c>
      <c r="K91">
        <f t="shared" si="10"/>
        <v>0.8569232232295696</v>
      </c>
      <c r="L91">
        <f t="shared" si="11"/>
        <v>0.87788490024007293</v>
      </c>
      <c r="M91">
        <f t="shared" si="12"/>
        <v>2.31389017838186E-2</v>
      </c>
    </row>
    <row r="92" spans="1:13" x14ac:dyDescent="0.35">
      <c r="A92" t="s">
        <v>5</v>
      </c>
      <c r="B92">
        <v>52</v>
      </c>
      <c r="C92">
        <v>147</v>
      </c>
      <c r="D92">
        <v>194.02199999999999</v>
      </c>
      <c r="E92">
        <v>169.005</v>
      </c>
      <c r="F92">
        <v>17.861000000000001</v>
      </c>
      <c r="H92" t="str">
        <f t="shared" si="7"/>
        <v>A*</v>
      </c>
      <c r="I92">
        <f t="shared" si="8"/>
        <v>4.5286506469500921E-2</v>
      </c>
      <c r="J92">
        <f t="shared" si="9"/>
        <v>3.5258814703675916E-2</v>
      </c>
      <c r="K92">
        <f t="shared" si="10"/>
        <v>1.5376117415837189E-2</v>
      </c>
      <c r="L92">
        <f t="shared" si="11"/>
        <v>2.0774969483824891E-2</v>
      </c>
      <c r="M92">
        <f t="shared" si="12"/>
        <v>3.1611770251936934E-2</v>
      </c>
    </row>
    <row r="93" spans="1:13" x14ac:dyDescent="0.35">
      <c r="A93" t="s">
        <v>0</v>
      </c>
      <c r="B93">
        <v>59</v>
      </c>
      <c r="C93">
        <v>2396</v>
      </c>
      <c r="D93">
        <v>28.951000000000001</v>
      </c>
      <c r="E93">
        <v>15.955</v>
      </c>
      <c r="F93">
        <v>30.922999999999998</v>
      </c>
      <c r="H93" t="str">
        <f t="shared" si="7"/>
        <v>BFS_Iterative</v>
      </c>
      <c r="I93">
        <f t="shared" si="8"/>
        <v>5.1756007393715345E-2</v>
      </c>
      <c r="J93">
        <f t="shared" si="9"/>
        <v>0.59764941235308833</v>
      </c>
      <c r="K93">
        <f t="shared" si="10"/>
        <v>2.2943479363469223E-3</v>
      </c>
      <c r="L93">
        <f t="shared" si="11"/>
        <v>1.9612711938370234E-3</v>
      </c>
      <c r="M93">
        <f t="shared" si="12"/>
        <v>5.5114129124428271E-2</v>
      </c>
    </row>
    <row r="94" spans="1:13" x14ac:dyDescent="0.35">
      <c r="A94" t="s">
        <v>1</v>
      </c>
      <c r="B94">
        <v>59</v>
      </c>
      <c r="C94">
        <v>2396</v>
      </c>
      <c r="D94">
        <v>28.925999999999998</v>
      </c>
      <c r="E94">
        <v>15.930999999999999</v>
      </c>
      <c r="F94">
        <v>30.922999999999998</v>
      </c>
      <c r="H94" t="str">
        <f t="shared" si="7"/>
        <v>BFS_Recursive</v>
      </c>
      <c r="I94">
        <f t="shared" si="8"/>
        <v>5.1756007393715345E-2</v>
      </c>
      <c r="J94">
        <f t="shared" si="9"/>
        <v>0.59764941235308833</v>
      </c>
      <c r="K94">
        <f t="shared" si="10"/>
        <v>2.2923667025930385E-3</v>
      </c>
      <c r="L94">
        <f t="shared" si="11"/>
        <v>1.9583209895968423E-3</v>
      </c>
      <c r="M94">
        <f t="shared" si="12"/>
        <v>5.5114129124428271E-2</v>
      </c>
    </row>
    <row r="95" spans="1:13" x14ac:dyDescent="0.35">
      <c r="A95" t="s">
        <v>2</v>
      </c>
      <c r="B95">
        <v>461</v>
      </c>
      <c r="C95">
        <v>954</v>
      </c>
      <c r="D95">
        <v>66.146000000000001</v>
      </c>
      <c r="E95">
        <v>168.81800000000001</v>
      </c>
      <c r="F95">
        <v>239.33600000000001</v>
      </c>
      <c r="H95" t="str">
        <f t="shared" si="7"/>
        <v>DFS_Iterative</v>
      </c>
      <c r="I95">
        <f t="shared" si="8"/>
        <v>0.42329020332717188</v>
      </c>
      <c r="J95">
        <f t="shared" si="9"/>
        <v>0.23705926481620404</v>
      </c>
      <c r="K95">
        <f t="shared" si="10"/>
        <v>5.2420275153743741E-3</v>
      </c>
      <c r="L95">
        <f t="shared" si="11"/>
        <v>2.0751982475786815E-2</v>
      </c>
      <c r="M95">
        <f t="shared" si="12"/>
        <v>0.43011008071626239</v>
      </c>
    </row>
    <row r="96" spans="1:13" x14ac:dyDescent="0.35">
      <c r="A96" t="s">
        <v>3</v>
      </c>
      <c r="B96">
        <v>461</v>
      </c>
      <c r="C96">
        <v>954</v>
      </c>
      <c r="D96">
        <v>65.840999999999994</v>
      </c>
      <c r="E96">
        <v>169.56</v>
      </c>
      <c r="F96">
        <v>239.33600000000001</v>
      </c>
      <c r="H96" t="str">
        <f t="shared" si="7"/>
        <v>DFS_Recursive</v>
      </c>
      <c r="I96">
        <f t="shared" si="8"/>
        <v>0.42329020332717188</v>
      </c>
      <c r="J96">
        <f t="shared" si="9"/>
        <v>0.23705926481620404</v>
      </c>
      <c r="K96">
        <f t="shared" si="10"/>
        <v>5.2178564635769987E-3</v>
      </c>
      <c r="L96">
        <f t="shared" si="11"/>
        <v>2.0843192956879079E-2</v>
      </c>
      <c r="M96">
        <f t="shared" si="12"/>
        <v>0.43011008071626239</v>
      </c>
    </row>
    <row r="97" spans="1:13" x14ac:dyDescent="0.35">
      <c r="A97" t="s">
        <v>4</v>
      </c>
      <c r="B97">
        <v>59</v>
      </c>
      <c r="C97">
        <v>3440</v>
      </c>
      <c r="D97">
        <v>9122.57</v>
      </c>
      <c r="E97">
        <v>5962.59</v>
      </c>
      <c r="F97">
        <v>14.667</v>
      </c>
      <c r="H97" t="str">
        <f t="shared" si="7"/>
        <v>Dijkstra</v>
      </c>
      <c r="I97">
        <f t="shared" si="8"/>
        <v>5.1756007393715345E-2</v>
      </c>
      <c r="J97">
        <f t="shared" si="9"/>
        <v>0.85871467866966744</v>
      </c>
      <c r="K97">
        <f t="shared" si="10"/>
        <v>0.72295774424649717</v>
      </c>
      <c r="L97">
        <f t="shared" si="11"/>
        <v>0.73295242918587888</v>
      </c>
      <c r="M97">
        <f t="shared" si="12"/>
        <v>2.5864829948864108E-2</v>
      </c>
    </row>
    <row r="98" spans="1:13" x14ac:dyDescent="0.35">
      <c r="A98" t="s">
        <v>5</v>
      </c>
      <c r="B98">
        <v>59</v>
      </c>
      <c r="C98">
        <v>151</v>
      </c>
      <c r="D98">
        <v>214.42699999999999</v>
      </c>
      <c r="E98">
        <v>179.55</v>
      </c>
      <c r="F98">
        <v>23.303999999999998</v>
      </c>
      <c r="H98" t="str">
        <f t="shared" si="7"/>
        <v>A*</v>
      </c>
      <c r="I98">
        <f t="shared" si="8"/>
        <v>5.1756007393715345E-2</v>
      </c>
      <c r="J98">
        <f t="shared" si="9"/>
        <v>3.6259064766191548E-2</v>
      </c>
      <c r="K98">
        <f t="shared" si="10"/>
        <v>1.6993200405756671E-2</v>
      </c>
      <c r="L98">
        <f t="shared" si="11"/>
        <v>2.2071215471854439E-2</v>
      </c>
      <c r="M98">
        <f t="shared" si="12"/>
        <v>4.1405319428400748E-2</v>
      </c>
    </row>
    <row r="99" spans="1:13" x14ac:dyDescent="0.35">
      <c r="A99" t="s">
        <v>0</v>
      </c>
      <c r="B99">
        <v>35</v>
      </c>
      <c r="C99">
        <v>1482</v>
      </c>
      <c r="D99">
        <v>20.946999999999999</v>
      </c>
      <c r="E99">
        <v>12.939</v>
      </c>
      <c r="F99">
        <v>16.707999999999998</v>
      </c>
      <c r="H99" t="str">
        <f t="shared" si="7"/>
        <v>BFS_Iterative</v>
      </c>
      <c r="I99">
        <f t="shared" si="8"/>
        <v>2.9574861367837338E-2</v>
      </c>
      <c r="J99">
        <f t="shared" si="9"/>
        <v>0.36909227306826708</v>
      </c>
      <c r="K99">
        <f t="shared" si="10"/>
        <v>1.6600361377036709E-3</v>
      </c>
      <c r="L99">
        <f t="shared" si="11"/>
        <v>1.5905288609876056E-3</v>
      </c>
      <c r="M99">
        <f t="shared" si="12"/>
        <v>2.9537185978473258E-2</v>
      </c>
    </row>
    <row r="100" spans="1:13" x14ac:dyDescent="0.35">
      <c r="A100" t="s">
        <v>1</v>
      </c>
      <c r="B100">
        <v>35</v>
      </c>
      <c r="C100">
        <v>1482</v>
      </c>
      <c r="D100">
        <v>19.948</v>
      </c>
      <c r="E100">
        <v>12.962</v>
      </c>
      <c r="F100">
        <v>16.707999999999998</v>
      </c>
      <c r="H100" t="str">
        <f t="shared" si="7"/>
        <v>BFS_Recursive</v>
      </c>
      <c r="I100">
        <f t="shared" si="8"/>
        <v>2.9574861367837338E-2</v>
      </c>
      <c r="J100">
        <f t="shared" si="9"/>
        <v>0.36909227306826708</v>
      </c>
      <c r="K100">
        <f t="shared" si="10"/>
        <v>1.5808660368984975E-3</v>
      </c>
      <c r="L100">
        <f t="shared" si="11"/>
        <v>1.5933561400511124E-3</v>
      </c>
      <c r="M100">
        <f t="shared" si="12"/>
        <v>2.9537185978473258E-2</v>
      </c>
    </row>
    <row r="101" spans="1:13" x14ac:dyDescent="0.35">
      <c r="A101" t="s">
        <v>2</v>
      </c>
      <c r="B101">
        <v>265</v>
      </c>
      <c r="C101">
        <v>933</v>
      </c>
      <c r="D101">
        <v>227.39599999999999</v>
      </c>
      <c r="E101">
        <v>91.754000000000005</v>
      </c>
      <c r="F101">
        <v>131.108</v>
      </c>
      <c r="H101" t="str">
        <f t="shared" si="7"/>
        <v>DFS_Iterative</v>
      </c>
      <c r="I101">
        <f t="shared" si="8"/>
        <v>0.24214417744916822</v>
      </c>
      <c r="J101">
        <f t="shared" si="9"/>
        <v>0.231807951987997</v>
      </c>
      <c r="K101">
        <f t="shared" si="10"/>
        <v>1.802098522792113E-2</v>
      </c>
      <c r="L101">
        <f t="shared" si="11"/>
        <v>1.1278876660565481E-2</v>
      </c>
      <c r="M101">
        <f t="shared" si="12"/>
        <v>0.23537625005847701</v>
      </c>
    </row>
    <row r="102" spans="1:13" x14ac:dyDescent="0.35">
      <c r="A102" t="s">
        <v>3</v>
      </c>
      <c r="B102">
        <v>265</v>
      </c>
      <c r="C102">
        <v>933</v>
      </c>
      <c r="D102">
        <v>227.364</v>
      </c>
      <c r="E102">
        <v>91.781999999999996</v>
      </c>
      <c r="F102">
        <v>131.108</v>
      </c>
      <c r="H102" t="str">
        <f t="shared" si="7"/>
        <v>DFS_Recursive</v>
      </c>
      <c r="I102">
        <f t="shared" si="8"/>
        <v>0.24214417744916822</v>
      </c>
      <c r="J102">
        <f t="shared" si="9"/>
        <v>0.231807951987997</v>
      </c>
      <c r="K102">
        <f t="shared" si="10"/>
        <v>1.8018449248716161E-2</v>
      </c>
      <c r="L102">
        <f t="shared" si="11"/>
        <v>1.1282318565512359E-2</v>
      </c>
      <c r="M102">
        <f t="shared" si="12"/>
        <v>0.23537625005847701</v>
      </c>
    </row>
    <row r="103" spans="1:13" x14ac:dyDescent="0.35">
      <c r="A103" t="s">
        <v>4</v>
      </c>
      <c r="B103">
        <v>43</v>
      </c>
      <c r="C103">
        <v>2303</v>
      </c>
      <c r="D103">
        <v>5454.78</v>
      </c>
      <c r="E103">
        <v>3590.97</v>
      </c>
      <c r="F103">
        <v>10.412000000000001</v>
      </c>
      <c r="H103" t="str">
        <f t="shared" si="7"/>
        <v>Dijkstra</v>
      </c>
      <c r="I103">
        <f t="shared" si="8"/>
        <v>3.6968576709796676E-2</v>
      </c>
      <c r="J103">
        <f t="shared" si="9"/>
        <v>0.57439359839959991</v>
      </c>
      <c r="K103">
        <f t="shared" si="10"/>
        <v>0.43228777024028403</v>
      </c>
      <c r="L103">
        <f t="shared" si="11"/>
        <v>0.44142062168178853</v>
      </c>
      <c r="M103">
        <f t="shared" si="12"/>
        <v>1.8208840284000334E-2</v>
      </c>
    </row>
    <row r="104" spans="1:13" x14ac:dyDescent="0.35">
      <c r="A104" t="s">
        <v>5</v>
      </c>
      <c r="B104">
        <v>35</v>
      </c>
      <c r="C104">
        <v>93</v>
      </c>
      <c r="D104">
        <v>137.93299999999999</v>
      </c>
      <c r="E104">
        <v>117.949</v>
      </c>
      <c r="F104">
        <v>12.675000000000001</v>
      </c>
      <c r="H104" t="str">
        <f t="shared" si="7"/>
        <v>A*</v>
      </c>
      <c r="I104">
        <f t="shared" si="8"/>
        <v>2.9574861367837338E-2</v>
      </c>
      <c r="J104">
        <f t="shared" si="9"/>
        <v>2.175543885971493E-2</v>
      </c>
      <c r="K104">
        <f t="shared" si="10"/>
        <v>1.0931100614974957E-2</v>
      </c>
      <c r="L104">
        <f t="shared" si="11"/>
        <v>1.4498901663546416E-2</v>
      </c>
      <c r="M104">
        <f t="shared" si="12"/>
        <v>2.228063925264586E-2</v>
      </c>
    </row>
    <row r="105" spans="1:13" x14ac:dyDescent="0.35">
      <c r="A105" t="s">
        <v>0</v>
      </c>
      <c r="B105">
        <v>35</v>
      </c>
      <c r="C105">
        <v>971</v>
      </c>
      <c r="D105">
        <v>18.946999999999999</v>
      </c>
      <c r="E105">
        <v>13.991</v>
      </c>
      <c r="F105">
        <v>14.920999999999999</v>
      </c>
      <c r="H105" t="str">
        <f t="shared" si="7"/>
        <v>BFS_Iterative</v>
      </c>
      <c r="I105">
        <f t="shared" si="8"/>
        <v>2.9574861367837338E-2</v>
      </c>
      <c r="J105">
        <f t="shared" si="9"/>
        <v>0.24131032758189547</v>
      </c>
      <c r="K105">
        <f t="shared" si="10"/>
        <v>1.5015374373930134E-3</v>
      </c>
      <c r="L105">
        <f t="shared" si="11"/>
        <v>1.7198461468488746E-3</v>
      </c>
      <c r="M105">
        <f t="shared" si="12"/>
        <v>2.6321850248482295E-2</v>
      </c>
    </row>
    <row r="106" spans="1:13" x14ac:dyDescent="0.35">
      <c r="A106" t="s">
        <v>1</v>
      </c>
      <c r="B106">
        <v>35</v>
      </c>
      <c r="C106">
        <v>971</v>
      </c>
      <c r="D106">
        <v>18.256</v>
      </c>
      <c r="E106">
        <v>13.959</v>
      </c>
      <c r="F106">
        <v>14.920999999999999</v>
      </c>
      <c r="H106" t="str">
        <f t="shared" si="7"/>
        <v>BFS_Recursive</v>
      </c>
      <c r="I106">
        <f t="shared" si="8"/>
        <v>2.9574861367837338E-2</v>
      </c>
      <c r="J106">
        <f t="shared" si="9"/>
        <v>0.24131032758189547</v>
      </c>
      <c r="K106">
        <f t="shared" si="10"/>
        <v>1.4467761364356812E-3</v>
      </c>
      <c r="L106">
        <f t="shared" si="11"/>
        <v>1.7159125411952999E-3</v>
      </c>
      <c r="M106">
        <f t="shared" si="12"/>
        <v>2.6321850248482295E-2</v>
      </c>
    </row>
    <row r="107" spans="1:13" x14ac:dyDescent="0.35">
      <c r="A107" t="s">
        <v>2</v>
      </c>
      <c r="B107">
        <v>35</v>
      </c>
      <c r="C107">
        <v>2500</v>
      </c>
      <c r="D107">
        <v>476.26</v>
      </c>
      <c r="E107">
        <v>13.933999999999999</v>
      </c>
      <c r="F107">
        <v>18</v>
      </c>
      <c r="H107" t="str">
        <f t="shared" si="7"/>
        <v>DFS_Iterative</v>
      </c>
      <c r="I107">
        <f t="shared" si="8"/>
        <v>2.9574861367837338E-2</v>
      </c>
      <c r="J107">
        <f t="shared" si="9"/>
        <v>0.62365591397849462</v>
      </c>
      <c r="K107">
        <f t="shared" si="10"/>
        <v>3.7743295504976862E-2</v>
      </c>
      <c r="L107">
        <f t="shared" si="11"/>
        <v>1.7128394117784445E-3</v>
      </c>
      <c r="M107">
        <f t="shared" si="12"/>
        <v>3.1861871911964212E-2</v>
      </c>
    </row>
    <row r="108" spans="1:13" x14ac:dyDescent="0.35">
      <c r="A108" t="s">
        <v>3</v>
      </c>
      <c r="B108">
        <v>35</v>
      </c>
      <c r="C108">
        <v>2500</v>
      </c>
      <c r="D108">
        <v>477.75200000000001</v>
      </c>
      <c r="E108">
        <v>13.961</v>
      </c>
      <c r="F108">
        <v>18</v>
      </c>
      <c r="H108" t="str">
        <f t="shared" si="7"/>
        <v>DFS_Recursive</v>
      </c>
      <c r="I108">
        <f t="shared" si="8"/>
        <v>2.9574861367837338E-2</v>
      </c>
      <c r="J108">
        <f t="shared" si="9"/>
        <v>0.62365591397849462</v>
      </c>
      <c r="K108">
        <f t="shared" si="10"/>
        <v>3.7861535535408608E-2</v>
      </c>
      <c r="L108">
        <f t="shared" si="11"/>
        <v>1.7161583915486483E-3</v>
      </c>
      <c r="M108">
        <f t="shared" si="12"/>
        <v>3.1861871911964212E-2</v>
      </c>
    </row>
    <row r="109" spans="1:13" x14ac:dyDescent="0.35">
      <c r="A109" t="s">
        <v>4</v>
      </c>
      <c r="B109">
        <v>45</v>
      </c>
      <c r="C109">
        <v>1567</v>
      </c>
      <c r="D109">
        <v>6260.22</v>
      </c>
      <c r="E109">
        <v>4201.1899999999996</v>
      </c>
      <c r="F109">
        <v>11.146000000000001</v>
      </c>
      <c r="H109" t="str">
        <f t="shared" si="7"/>
        <v>Dijkstra</v>
      </c>
      <c r="I109">
        <f t="shared" si="8"/>
        <v>3.8817005545286505E-2</v>
      </c>
      <c r="J109">
        <f t="shared" si="9"/>
        <v>0.39034758689672416</v>
      </c>
      <c r="K109">
        <f t="shared" si="10"/>
        <v>0.49611836682939203</v>
      </c>
      <c r="L109">
        <f t="shared" si="11"/>
        <v>0.51643202299192503</v>
      </c>
      <c r="M109">
        <f t="shared" si="12"/>
        <v>1.9529520992345811E-2</v>
      </c>
    </row>
    <row r="110" spans="1:13" x14ac:dyDescent="0.35">
      <c r="A110" t="s">
        <v>5</v>
      </c>
      <c r="B110">
        <v>35</v>
      </c>
      <c r="C110">
        <v>104</v>
      </c>
      <c r="D110">
        <v>120.70399999999999</v>
      </c>
      <c r="E110">
        <v>107.68600000000001</v>
      </c>
      <c r="F110">
        <v>18</v>
      </c>
      <c r="H110" t="str">
        <f t="shared" si="7"/>
        <v>A*</v>
      </c>
      <c r="I110">
        <f t="shared" si="8"/>
        <v>2.9574861367837338E-2</v>
      </c>
      <c r="J110">
        <f t="shared" si="9"/>
        <v>2.4506126531632907E-2</v>
      </c>
      <c r="K110">
        <f t="shared" si="10"/>
        <v>9.5657135611487976E-3</v>
      </c>
      <c r="L110">
        <f t="shared" si="11"/>
        <v>1.3237320575338999E-2</v>
      </c>
      <c r="M110">
        <f t="shared" si="12"/>
        <v>3.1861871911964212E-2</v>
      </c>
    </row>
    <row r="111" spans="1:13" x14ac:dyDescent="0.35">
      <c r="A111" t="s">
        <v>0</v>
      </c>
      <c r="B111">
        <v>15</v>
      </c>
      <c r="C111">
        <v>474</v>
      </c>
      <c r="D111">
        <v>5.984</v>
      </c>
      <c r="E111">
        <v>2.992</v>
      </c>
      <c r="F111">
        <v>7.1440000000000001</v>
      </c>
      <c r="H111" t="str">
        <f t="shared" si="7"/>
        <v>BFS_Iterative</v>
      </c>
      <c r="I111">
        <f t="shared" si="8"/>
        <v>1.1090573012939002E-2</v>
      </c>
      <c r="J111">
        <f t="shared" si="9"/>
        <v>0.11702925731432859</v>
      </c>
      <c r="K111">
        <f t="shared" si="10"/>
        <v>4.7422811132948712E-4</v>
      </c>
      <c r="L111">
        <f t="shared" si="11"/>
        <v>3.6779212860923684E-4</v>
      </c>
      <c r="M111">
        <f t="shared" si="12"/>
        <v>1.2328752334582043E-2</v>
      </c>
    </row>
    <row r="112" spans="1:13" x14ac:dyDescent="0.35">
      <c r="A112" t="s">
        <v>1</v>
      </c>
      <c r="B112">
        <v>15</v>
      </c>
      <c r="C112">
        <v>474</v>
      </c>
      <c r="D112">
        <v>4.9720000000000004</v>
      </c>
      <c r="E112">
        <v>3.9769999999999999</v>
      </c>
      <c r="F112">
        <v>7.1440000000000001</v>
      </c>
      <c r="H112" t="str">
        <f t="shared" si="7"/>
        <v>BFS_Recursive</v>
      </c>
      <c r="I112">
        <f t="shared" si="8"/>
        <v>1.1090573012939002E-2</v>
      </c>
      <c r="J112">
        <f t="shared" si="9"/>
        <v>0.11702925731432859</v>
      </c>
      <c r="K112">
        <f t="shared" si="10"/>
        <v>3.9402776897229445E-4</v>
      </c>
      <c r="L112">
        <f t="shared" si="11"/>
        <v>4.8887342763333382E-4</v>
      </c>
      <c r="M112">
        <f t="shared" si="12"/>
        <v>1.2328752334582043E-2</v>
      </c>
    </row>
    <row r="113" spans="1:13" x14ac:dyDescent="0.35">
      <c r="A113" t="s">
        <v>2</v>
      </c>
      <c r="B113">
        <v>15</v>
      </c>
      <c r="C113">
        <v>2500</v>
      </c>
      <c r="D113">
        <v>471.73700000000002</v>
      </c>
      <c r="E113">
        <v>3.9929999999999999</v>
      </c>
      <c r="F113">
        <v>7.806</v>
      </c>
      <c r="H113" t="str">
        <f t="shared" si="7"/>
        <v>DFS_Iterative</v>
      </c>
      <c r="I113">
        <f t="shared" si="8"/>
        <v>1.1090573012939002E-2</v>
      </c>
      <c r="J113">
        <f t="shared" si="9"/>
        <v>0.62365591397849462</v>
      </c>
      <c r="K113">
        <f t="shared" si="10"/>
        <v>3.7384850694224307E-2</v>
      </c>
      <c r="L113">
        <f t="shared" si="11"/>
        <v>4.9084023046012124E-4</v>
      </c>
      <c r="M113">
        <f t="shared" si="12"/>
        <v>1.3519883981618429E-2</v>
      </c>
    </row>
    <row r="114" spans="1:13" x14ac:dyDescent="0.35">
      <c r="A114" t="s">
        <v>3</v>
      </c>
      <c r="B114">
        <v>15</v>
      </c>
      <c r="C114">
        <v>2500</v>
      </c>
      <c r="D114">
        <v>472.74099999999999</v>
      </c>
      <c r="E114">
        <v>2.9870000000000001</v>
      </c>
      <c r="F114">
        <v>7.806</v>
      </c>
      <c r="H114" t="str">
        <f t="shared" si="7"/>
        <v>DFS_Recursive</v>
      </c>
      <c r="I114">
        <f t="shared" si="8"/>
        <v>1.1090573012939002E-2</v>
      </c>
      <c r="J114">
        <f t="shared" si="9"/>
        <v>0.62365591397849462</v>
      </c>
      <c r="K114">
        <f t="shared" si="10"/>
        <v>3.746441704178026E-2</v>
      </c>
      <c r="L114">
        <f t="shared" si="11"/>
        <v>3.6717750272586582E-4</v>
      </c>
      <c r="M114">
        <f t="shared" si="12"/>
        <v>1.3519883981618429E-2</v>
      </c>
    </row>
    <row r="115" spans="1:13" x14ac:dyDescent="0.35">
      <c r="A115" t="s">
        <v>4</v>
      </c>
      <c r="B115">
        <v>27</v>
      </c>
      <c r="C115">
        <v>745</v>
      </c>
      <c r="D115">
        <v>1859.18</v>
      </c>
      <c r="E115">
        <v>1282.27</v>
      </c>
      <c r="F115">
        <v>4.8540000000000001</v>
      </c>
      <c r="H115" t="str">
        <f t="shared" si="7"/>
        <v>Dijkstra</v>
      </c>
      <c r="I115">
        <f t="shared" si="8"/>
        <v>2.2181146025878003E-2</v>
      </c>
      <c r="J115">
        <f t="shared" si="9"/>
        <v>0.18479619904976244</v>
      </c>
      <c r="K115">
        <f t="shared" si="10"/>
        <v>0.14733880682178407</v>
      </c>
      <c r="L115">
        <f t="shared" si="11"/>
        <v>0.15762326629403947</v>
      </c>
      <c r="M115">
        <f t="shared" si="12"/>
        <v>8.2083724679456044E-3</v>
      </c>
    </row>
    <row r="116" spans="1:13" x14ac:dyDescent="0.35">
      <c r="A116" t="s">
        <v>5</v>
      </c>
      <c r="B116">
        <v>15</v>
      </c>
      <c r="C116">
        <v>43</v>
      </c>
      <c r="D116">
        <v>28.95</v>
      </c>
      <c r="E116">
        <v>26.9</v>
      </c>
      <c r="F116">
        <v>7.79</v>
      </c>
      <c r="H116" t="str">
        <f t="shared" si="7"/>
        <v>A*</v>
      </c>
      <c r="I116">
        <f t="shared" si="8"/>
        <v>1.1090573012939002E-2</v>
      </c>
      <c r="J116">
        <f t="shared" si="9"/>
        <v>9.2523130782695678E-3</v>
      </c>
      <c r="K116">
        <f t="shared" si="10"/>
        <v>2.2942686869967667E-3</v>
      </c>
      <c r="L116">
        <f t="shared" si="11"/>
        <v>3.3066872525362536E-3</v>
      </c>
      <c r="M116">
        <f t="shared" si="12"/>
        <v>1.3491095301327518E-2</v>
      </c>
    </row>
    <row r="117" spans="1:13" x14ac:dyDescent="0.35">
      <c r="A117" t="s">
        <v>0</v>
      </c>
      <c r="B117">
        <v>33</v>
      </c>
      <c r="C117">
        <v>1054</v>
      </c>
      <c r="D117">
        <v>19.919</v>
      </c>
      <c r="E117">
        <v>17.952999999999999</v>
      </c>
      <c r="F117">
        <v>16.759</v>
      </c>
      <c r="H117" t="str">
        <f t="shared" si="7"/>
        <v>BFS_Iterative</v>
      </c>
      <c r="I117">
        <f t="shared" si="8"/>
        <v>2.7726432532347505E-2</v>
      </c>
      <c r="J117">
        <f t="shared" si="9"/>
        <v>0.26206551637909475</v>
      </c>
      <c r="K117">
        <f t="shared" si="10"/>
        <v>1.5785678057439929E-3</v>
      </c>
      <c r="L117">
        <f t="shared" si="11"/>
        <v>2.2068756968320951E-3</v>
      </c>
      <c r="M117">
        <f t="shared" si="12"/>
        <v>2.9628949896900538E-2</v>
      </c>
    </row>
    <row r="118" spans="1:13" x14ac:dyDescent="0.35">
      <c r="A118" t="s">
        <v>1</v>
      </c>
      <c r="B118">
        <v>33</v>
      </c>
      <c r="C118">
        <v>1054</v>
      </c>
      <c r="D118">
        <v>20.451000000000001</v>
      </c>
      <c r="E118">
        <v>17.952000000000002</v>
      </c>
      <c r="F118">
        <v>16.759</v>
      </c>
      <c r="H118" t="str">
        <f t="shared" si="7"/>
        <v>BFS_Recursive</v>
      </c>
      <c r="I118">
        <f t="shared" si="8"/>
        <v>2.7726432532347505E-2</v>
      </c>
      <c r="J118">
        <f t="shared" si="9"/>
        <v>0.26206551637909475</v>
      </c>
      <c r="K118">
        <f t="shared" si="10"/>
        <v>1.6207284600266278E-3</v>
      </c>
      <c r="L118">
        <f t="shared" si="11"/>
        <v>2.2067527716554212E-3</v>
      </c>
      <c r="M118">
        <f t="shared" si="12"/>
        <v>2.9628949896900538E-2</v>
      </c>
    </row>
    <row r="119" spans="1:13" x14ac:dyDescent="0.35">
      <c r="A119" t="s">
        <v>2</v>
      </c>
      <c r="B119">
        <v>233</v>
      </c>
      <c r="C119">
        <v>2500</v>
      </c>
      <c r="D119">
        <v>405.93900000000002</v>
      </c>
      <c r="E119">
        <v>90.757999999999996</v>
      </c>
      <c r="F119">
        <v>110.806</v>
      </c>
      <c r="H119" t="str">
        <f t="shared" si="7"/>
        <v>DFS_Iterative</v>
      </c>
      <c r="I119">
        <f t="shared" si="8"/>
        <v>0.21256931608133087</v>
      </c>
      <c r="J119">
        <f t="shared" si="9"/>
        <v>0.62365591397849462</v>
      </c>
      <c r="K119">
        <f t="shared" si="10"/>
        <v>3.2170401952703993E-2</v>
      </c>
      <c r="L119">
        <f t="shared" si="11"/>
        <v>1.1156443184597967E-2</v>
      </c>
      <c r="M119">
        <f t="shared" si="12"/>
        <v>0.19884701335434907</v>
      </c>
    </row>
    <row r="120" spans="1:13" x14ac:dyDescent="0.35">
      <c r="A120" t="s">
        <v>3</v>
      </c>
      <c r="B120">
        <v>233</v>
      </c>
      <c r="C120">
        <v>2500</v>
      </c>
      <c r="D120">
        <v>407.88299999999998</v>
      </c>
      <c r="E120">
        <v>91.781000000000006</v>
      </c>
      <c r="F120">
        <v>110.806</v>
      </c>
      <c r="H120" t="str">
        <f t="shared" si="7"/>
        <v>DFS_Recursive</v>
      </c>
      <c r="I120">
        <f t="shared" si="8"/>
        <v>0.21256931608133087</v>
      </c>
      <c r="J120">
        <f t="shared" si="9"/>
        <v>0.62365591397849462</v>
      </c>
      <c r="K120">
        <f t="shared" si="10"/>
        <v>3.2324462689405947E-2</v>
      </c>
      <c r="L120">
        <f t="shared" si="11"/>
        <v>1.1282195640335686E-2</v>
      </c>
      <c r="M120">
        <f t="shared" si="12"/>
        <v>0.19884701335434907</v>
      </c>
    </row>
    <row r="121" spans="1:13" x14ac:dyDescent="0.35">
      <c r="A121" t="s">
        <v>4</v>
      </c>
      <c r="B121">
        <v>33</v>
      </c>
      <c r="C121">
        <v>1469</v>
      </c>
      <c r="D121">
        <v>6330.37</v>
      </c>
      <c r="E121">
        <v>4186.1899999999996</v>
      </c>
      <c r="F121">
        <v>8.0660000000000007</v>
      </c>
      <c r="H121" t="str">
        <f t="shared" si="7"/>
        <v>Dijkstra</v>
      </c>
      <c r="I121">
        <f t="shared" si="8"/>
        <v>2.7726432532347505E-2</v>
      </c>
      <c r="J121">
        <f t="shared" si="9"/>
        <v>0.3658414603650913</v>
      </c>
      <c r="K121">
        <f t="shared" si="10"/>
        <v>0.50167770874278828</v>
      </c>
      <c r="L121">
        <f t="shared" si="11"/>
        <v>0.51458814534181185</v>
      </c>
      <c r="M121">
        <f t="shared" si="12"/>
        <v>1.398770003634571E-2</v>
      </c>
    </row>
    <row r="122" spans="1:13" x14ac:dyDescent="0.35">
      <c r="A122" t="s">
        <v>5</v>
      </c>
      <c r="B122">
        <v>33</v>
      </c>
      <c r="C122">
        <v>87</v>
      </c>
      <c r="D122">
        <v>143.398</v>
      </c>
      <c r="E122">
        <v>122.64400000000001</v>
      </c>
      <c r="F122">
        <v>13.364000000000001</v>
      </c>
      <c r="H122" t="str">
        <f t="shared" si="7"/>
        <v>A*</v>
      </c>
      <c r="I122">
        <f t="shared" si="8"/>
        <v>2.7726432532347505E-2</v>
      </c>
      <c r="J122">
        <f t="shared" si="9"/>
        <v>2.0255063765941484E-2</v>
      </c>
      <c r="K122">
        <f t="shared" si="10"/>
        <v>1.1364198313573829E-2</v>
      </c>
      <c r="L122">
        <f t="shared" si="11"/>
        <v>1.5076035368031834E-2</v>
      </c>
      <c r="M122">
        <f t="shared" si="12"/>
        <v>2.3520351797673155E-2</v>
      </c>
    </row>
    <row r="123" spans="1:13" x14ac:dyDescent="0.35">
      <c r="A123" t="s">
        <v>0</v>
      </c>
      <c r="B123">
        <v>30</v>
      </c>
      <c r="C123">
        <v>1545</v>
      </c>
      <c r="D123">
        <v>17.951000000000001</v>
      </c>
      <c r="E123">
        <v>13.962999999999999</v>
      </c>
      <c r="F123">
        <v>15.132999999999999</v>
      </c>
      <c r="H123" t="str">
        <f t="shared" si="7"/>
        <v>BFS_Iterative</v>
      </c>
      <c r="I123">
        <f t="shared" si="8"/>
        <v>2.4953789279112754E-2</v>
      </c>
      <c r="J123">
        <f t="shared" si="9"/>
        <v>0.38484621155288823</v>
      </c>
      <c r="K123">
        <f t="shared" si="10"/>
        <v>1.4226050846383061E-3</v>
      </c>
      <c r="L123">
        <f t="shared" si="11"/>
        <v>1.7164042419019966E-3</v>
      </c>
      <c r="M123">
        <f t="shared" si="12"/>
        <v>2.6703300262336849E-2</v>
      </c>
    </row>
    <row r="124" spans="1:13" x14ac:dyDescent="0.35">
      <c r="A124" t="s">
        <v>1</v>
      </c>
      <c r="B124">
        <v>30</v>
      </c>
      <c r="C124">
        <v>1545</v>
      </c>
      <c r="D124">
        <v>16.984000000000002</v>
      </c>
      <c r="E124">
        <v>12.936999999999999</v>
      </c>
      <c r="F124">
        <v>15.132999999999999</v>
      </c>
      <c r="H124" t="str">
        <f t="shared" si="7"/>
        <v>BFS_Recursive</v>
      </c>
      <c r="I124">
        <f t="shared" si="8"/>
        <v>2.4953789279112754E-2</v>
      </c>
      <c r="J124">
        <f t="shared" si="9"/>
        <v>0.38484621155288823</v>
      </c>
      <c r="K124">
        <f t="shared" si="10"/>
        <v>1.3459709630381032E-3</v>
      </c>
      <c r="L124">
        <f t="shared" si="11"/>
        <v>1.590283010634257E-3</v>
      </c>
      <c r="M124">
        <f t="shared" si="12"/>
        <v>2.6703300262336849E-2</v>
      </c>
    </row>
    <row r="125" spans="1:13" x14ac:dyDescent="0.35">
      <c r="A125" t="s">
        <v>2</v>
      </c>
      <c r="B125">
        <v>422</v>
      </c>
      <c r="C125">
        <v>878</v>
      </c>
      <c r="D125">
        <v>410.79199999999997</v>
      </c>
      <c r="E125">
        <v>159.006</v>
      </c>
      <c r="F125">
        <v>228.76900000000001</v>
      </c>
      <c r="H125" t="str">
        <f t="shared" si="7"/>
        <v>DFS_Iterative</v>
      </c>
      <c r="I125">
        <f t="shared" si="8"/>
        <v>0.38724584103512016</v>
      </c>
      <c r="J125">
        <f t="shared" si="9"/>
        <v>0.21805451362840711</v>
      </c>
      <c r="K125">
        <f t="shared" si="10"/>
        <v>3.2554999049007799E-2</v>
      </c>
      <c r="L125">
        <f t="shared" si="11"/>
        <v>1.9545840642259463E-2</v>
      </c>
      <c r="M125">
        <f t="shared" si="12"/>
        <v>0.41109695667663476</v>
      </c>
    </row>
    <row r="126" spans="1:13" x14ac:dyDescent="0.35">
      <c r="A126" t="s">
        <v>3</v>
      </c>
      <c r="B126">
        <v>422</v>
      </c>
      <c r="C126">
        <v>878</v>
      </c>
      <c r="D126">
        <v>411.983</v>
      </c>
      <c r="E126">
        <v>160.572</v>
      </c>
      <c r="F126">
        <v>228.76900000000001</v>
      </c>
      <c r="H126" t="str">
        <f t="shared" si="7"/>
        <v>DFS_Recursive</v>
      </c>
      <c r="I126">
        <f t="shared" si="8"/>
        <v>0.38724584103512016</v>
      </c>
      <c r="J126">
        <f t="shared" si="9"/>
        <v>0.21805451362840711</v>
      </c>
      <c r="K126">
        <f t="shared" si="10"/>
        <v>3.2649385025042797E-2</v>
      </c>
      <c r="L126">
        <f t="shared" si="11"/>
        <v>1.9738341468931279E-2</v>
      </c>
      <c r="M126">
        <f t="shared" si="12"/>
        <v>0.41109695667663476</v>
      </c>
    </row>
    <row r="127" spans="1:13" x14ac:dyDescent="0.35">
      <c r="A127" t="s">
        <v>4</v>
      </c>
      <c r="B127">
        <v>30</v>
      </c>
      <c r="C127">
        <v>1783</v>
      </c>
      <c r="D127">
        <v>7128.12</v>
      </c>
      <c r="E127">
        <v>4750.51</v>
      </c>
      <c r="F127">
        <v>7.569</v>
      </c>
      <c r="H127" t="str">
        <f t="shared" si="7"/>
        <v>Dijkstra</v>
      </c>
      <c r="I127">
        <f t="shared" si="8"/>
        <v>2.4953789279112754E-2</v>
      </c>
      <c r="J127">
        <f t="shared" si="9"/>
        <v>0.44436109027256815</v>
      </c>
      <c r="K127">
        <f t="shared" si="10"/>
        <v>0.56489887782920178</v>
      </c>
      <c r="L127">
        <f t="shared" si="11"/>
        <v>0.58395728104260225</v>
      </c>
      <c r="M127">
        <f t="shared" si="12"/>
        <v>1.3093451654809329E-2</v>
      </c>
    </row>
    <row r="128" spans="1:13" x14ac:dyDescent="0.35">
      <c r="A128" t="s">
        <v>5</v>
      </c>
      <c r="B128">
        <v>30</v>
      </c>
      <c r="C128">
        <v>76</v>
      </c>
      <c r="D128">
        <v>113.667</v>
      </c>
      <c r="E128">
        <v>94.745999999999995</v>
      </c>
      <c r="F128">
        <v>9.0579999999999998</v>
      </c>
      <c r="H128" t="str">
        <f t="shared" si="7"/>
        <v>A*</v>
      </c>
      <c r="I128">
        <f t="shared" si="8"/>
        <v>2.4953789279112754E-2</v>
      </c>
      <c r="J128">
        <f t="shared" si="9"/>
        <v>1.7504376094023506E-2</v>
      </c>
      <c r="K128">
        <f t="shared" si="10"/>
        <v>9.0080358841057515E-3</v>
      </c>
      <c r="L128">
        <f t="shared" si="11"/>
        <v>1.1646668789174718E-2</v>
      </c>
      <c r="M128">
        <f t="shared" si="12"/>
        <v>1.5772598214382105E-2</v>
      </c>
    </row>
    <row r="129" spans="1:13" x14ac:dyDescent="0.35">
      <c r="A129" t="s">
        <v>0</v>
      </c>
      <c r="B129">
        <v>43</v>
      </c>
      <c r="C129">
        <v>1400</v>
      </c>
      <c r="D129">
        <v>21.94</v>
      </c>
      <c r="E129">
        <v>20.945</v>
      </c>
      <c r="F129">
        <v>22.3</v>
      </c>
      <c r="H129" t="str">
        <f t="shared" si="7"/>
        <v>BFS_Iterative</v>
      </c>
      <c r="I129">
        <f t="shared" si="8"/>
        <v>3.6968576709796676E-2</v>
      </c>
      <c r="J129">
        <f t="shared" si="9"/>
        <v>0.34858714678669667</v>
      </c>
      <c r="K129">
        <f t="shared" si="10"/>
        <v>1.7387307424079125E-3</v>
      </c>
      <c r="L129">
        <f t="shared" si="11"/>
        <v>2.5746678254413321E-3</v>
      </c>
      <c r="M129">
        <f t="shared" si="12"/>
        <v>3.9598829740146176E-2</v>
      </c>
    </row>
    <row r="130" spans="1:13" x14ac:dyDescent="0.35">
      <c r="A130" t="s">
        <v>1</v>
      </c>
      <c r="B130">
        <v>43</v>
      </c>
      <c r="C130">
        <v>1400</v>
      </c>
      <c r="D130">
        <v>21.97</v>
      </c>
      <c r="E130">
        <v>20.943999999999999</v>
      </c>
      <c r="F130">
        <v>22.3</v>
      </c>
      <c r="H130" t="str">
        <f t="shared" si="7"/>
        <v>BFS_Recursive</v>
      </c>
      <c r="I130">
        <f t="shared" si="8"/>
        <v>3.6968576709796676E-2</v>
      </c>
      <c r="J130">
        <f t="shared" si="9"/>
        <v>0.34858714678669667</v>
      </c>
      <c r="K130">
        <f t="shared" si="10"/>
        <v>1.741108222912572E-3</v>
      </c>
      <c r="L130">
        <f t="shared" si="11"/>
        <v>2.5745449002646578E-3</v>
      </c>
      <c r="M130">
        <f t="shared" si="12"/>
        <v>3.9598829740146176E-2</v>
      </c>
    </row>
    <row r="131" spans="1:13" x14ac:dyDescent="0.35">
      <c r="A131" t="s">
        <v>2</v>
      </c>
      <c r="B131">
        <v>367</v>
      </c>
      <c r="C131">
        <v>2500</v>
      </c>
      <c r="D131">
        <v>459.74200000000002</v>
      </c>
      <c r="E131">
        <v>132.41200000000001</v>
      </c>
      <c r="F131">
        <v>183.352</v>
      </c>
      <c r="H131" t="str">
        <f t="shared" si="7"/>
        <v>DFS_Iterative</v>
      </c>
      <c r="I131">
        <f t="shared" si="8"/>
        <v>0.33641404805914971</v>
      </c>
      <c r="J131">
        <f t="shared" si="9"/>
        <v>0.62365591397849462</v>
      </c>
      <c r="K131">
        <f t="shared" si="10"/>
        <v>3.643425473911114E-2</v>
      </c>
      <c r="L131">
        <f t="shared" si="11"/>
        <v>1.627676849378552E-2</v>
      </c>
      <c r="M131">
        <f t="shared" si="12"/>
        <v>0.32937848837836964</v>
      </c>
    </row>
    <row r="132" spans="1:13" x14ac:dyDescent="0.35">
      <c r="A132" t="s">
        <v>3</v>
      </c>
      <c r="B132">
        <v>367</v>
      </c>
      <c r="C132">
        <v>2500</v>
      </c>
      <c r="D132">
        <v>462.37900000000002</v>
      </c>
      <c r="E132">
        <v>133.08000000000001</v>
      </c>
      <c r="F132">
        <v>183.352</v>
      </c>
      <c r="H132" t="str">
        <f t="shared" ref="H132:H195" si="13">A132</f>
        <v>DFS_Recursive</v>
      </c>
      <c r="I132">
        <f t="shared" ref="I132:I195" si="14">IFERROR((B132-MIN(B$3:B$602))/(MAX(B$3:B$602) - MIN(B$3:B$602)),0)</f>
        <v>0.33641404805914971</v>
      </c>
      <c r="J132">
        <f t="shared" ref="J132:J195" si="15">IFERROR((C132-MIN(C$3:C$602))/(MAX(C$3:C$602) - MIN(C$3:C$602)),0)</f>
        <v>0.62365591397849462</v>
      </c>
      <c r="K132">
        <f t="shared" ref="K132:K195" si="16">IFERROR((D132-MIN(D$3:D$602))/(MAX(D$3:D$602) - MIN(D$3:D$602)),0)</f>
        <v>3.6643235275470747E-2</v>
      </c>
      <c r="L132">
        <f t="shared" ref="L132:L195" si="17">IFERROR((E132-MIN(E$3:E$602))/(MAX(E$3:E$602) - MIN(E$3:E$602)),0)</f>
        <v>1.6358882511803893E-2</v>
      </c>
      <c r="M132">
        <f t="shared" ref="M132:M195" si="18">IFERROR((F132-MIN(F$3:F$602))/(MAX(F$3:F$602) - MIN(F$3:F$602)),0)</f>
        <v>0.32937848837836964</v>
      </c>
    </row>
    <row r="133" spans="1:13" x14ac:dyDescent="0.35">
      <c r="A133" t="s">
        <v>4</v>
      </c>
      <c r="B133">
        <v>47</v>
      </c>
      <c r="C133">
        <v>2098</v>
      </c>
      <c r="D133">
        <v>8064</v>
      </c>
      <c r="E133">
        <v>5354.02</v>
      </c>
      <c r="F133">
        <v>12.638999999999999</v>
      </c>
      <c r="H133" t="str">
        <f t="shared" si="13"/>
        <v>Dijkstra</v>
      </c>
      <c r="I133">
        <f t="shared" si="14"/>
        <v>4.0665434380776341E-2</v>
      </c>
      <c r="J133">
        <f t="shared" si="15"/>
        <v>0.52313078269567392</v>
      </c>
      <c r="K133">
        <f t="shared" si="16"/>
        <v>0.63906675965257087</v>
      </c>
      <c r="L133">
        <f t="shared" si="17"/>
        <v>0.65814385441725487</v>
      </c>
      <c r="M133">
        <f t="shared" si="18"/>
        <v>2.2215864721991312E-2</v>
      </c>
    </row>
    <row r="134" spans="1:13" x14ac:dyDescent="0.35">
      <c r="A134" t="s">
        <v>5</v>
      </c>
      <c r="B134">
        <v>43</v>
      </c>
      <c r="C134">
        <v>113</v>
      </c>
      <c r="D134">
        <v>156.06700000000001</v>
      </c>
      <c r="E134">
        <v>133.90799999999999</v>
      </c>
      <c r="F134">
        <v>16.129000000000001</v>
      </c>
      <c r="H134" t="str">
        <f t="shared" si="13"/>
        <v>A*</v>
      </c>
      <c r="I134">
        <f t="shared" si="14"/>
        <v>3.6968576709796676E-2</v>
      </c>
      <c r="J134">
        <f t="shared" si="15"/>
        <v>2.6756689172293072E-2</v>
      </c>
      <c r="K134">
        <f t="shared" si="16"/>
        <v>1.236820833069169E-2</v>
      </c>
      <c r="L134">
        <f t="shared" si="17"/>
        <v>1.6460664558090136E-2</v>
      </c>
      <c r="M134">
        <f t="shared" si="18"/>
        <v>2.8495395610445975E-2</v>
      </c>
    </row>
    <row r="135" spans="1:13" x14ac:dyDescent="0.35">
      <c r="A135" t="s">
        <v>0</v>
      </c>
      <c r="B135">
        <v>49</v>
      </c>
      <c r="C135">
        <v>2253</v>
      </c>
      <c r="D135">
        <v>20.181000000000001</v>
      </c>
      <c r="E135">
        <v>15.933</v>
      </c>
      <c r="F135">
        <v>24.670999999999999</v>
      </c>
      <c r="H135" t="str">
        <f t="shared" si="13"/>
        <v>BFS_Iterative</v>
      </c>
      <c r="I135">
        <f t="shared" si="14"/>
        <v>4.2513863216266171E-2</v>
      </c>
      <c r="J135">
        <f t="shared" si="15"/>
        <v>0.5618904726181545</v>
      </c>
      <c r="K135">
        <f t="shared" si="16"/>
        <v>1.5993311354846891E-3</v>
      </c>
      <c r="L135">
        <f t="shared" si="17"/>
        <v>1.9585668399501907E-3</v>
      </c>
      <c r="M135">
        <f t="shared" si="18"/>
        <v>4.3864952300755336E-2</v>
      </c>
    </row>
    <row r="136" spans="1:13" x14ac:dyDescent="0.35">
      <c r="A136" t="s">
        <v>1</v>
      </c>
      <c r="B136">
        <v>49</v>
      </c>
      <c r="C136">
        <v>2253</v>
      </c>
      <c r="D136">
        <v>18.977</v>
      </c>
      <c r="E136">
        <v>14.965</v>
      </c>
      <c r="F136">
        <v>24.670999999999999</v>
      </c>
      <c r="H136" t="str">
        <f t="shared" si="13"/>
        <v>BFS_Recursive</v>
      </c>
      <c r="I136">
        <f t="shared" si="14"/>
        <v>4.2513863216266171E-2</v>
      </c>
      <c r="J136">
        <f t="shared" si="15"/>
        <v>0.5618904726181545</v>
      </c>
      <c r="K136">
        <f t="shared" si="16"/>
        <v>1.5039149178976733E-3</v>
      </c>
      <c r="L136">
        <f t="shared" si="17"/>
        <v>1.8395752689295553E-3</v>
      </c>
      <c r="M136">
        <f t="shared" si="18"/>
        <v>4.3864952300755336E-2</v>
      </c>
    </row>
    <row r="137" spans="1:13" x14ac:dyDescent="0.35">
      <c r="A137" t="s">
        <v>2</v>
      </c>
      <c r="B137">
        <v>935</v>
      </c>
      <c r="C137">
        <v>2281</v>
      </c>
      <c r="D137">
        <v>485.96499999999997</v>
      </c>
      <c r="E137">
        <v>349.22500000000002</v>
      </c>
      <c r="F137">
        <v>473.68299999999999</v>
      </c>
      <c r="H137" t="str">
        <f t="shared" si="13"/>
        <v>DFS_Iterative</v>
      </c>
      <c r="I137">
        <f t="shared" si="14"/>
        <v>0.8613678373382625</v>
      </c>
      <c r="J137">
        <f t="shared" si="15"/>
        <v>0.56889222305576392</v>
      </c>
      <c r="K137">
        <f t="shared" si="16"/>
        <v>3.8512410448234322E-2</v>
      </c>
      <c r="L137">
        <f t="shared" si="17"/>
        <v>4.2928544824051056E-2</v>
      </c>
      <c r="M137">
        <f t="shared" si="18"/>
        <v>0.85176888447462462</v>
      </c>
    </row>
    <row r="138" spans="1:13" x14ac:dyDescent="0.35">
      <c r="A138" t="s">
        <v>3</v>
      </c>
      <c r="B138">
        <v>935</v>
      </c>
      <c r="C138">
        <v>2281</v>
      </c>
      <c r="D138">
        <v>485.976</v>
      </c>
      <c r="E138">
        <v>345.06599999999997</v>
      </c>
      <c r="F138">
        <v>473.68299999999999</v>
      </c>
      <c r="H138" t="str">
        <f t="shared" si="13"/>
        <v>DFS_Recursive</v>
      </c>
      <c r="I138">
        <f t="shared" si="14"/>
        <v>0.8613678373382625</v>
      </c>
      <c r="J138">
        <f t="shared" si="15"/>
        <v>0.56889222305576392</v>
      </c>
      <c r="K138">
        <f t="shared" si="16"/>
        <v>3.8513282191086032E-2</v>
      </c>
      <c r="L138">
        <f t="shared" si="17"/>
        <v>4.2417299014263006E-2</v>
      </c>
      <c r="M138">
        <f t="shared" si="18"/>
        <v>0.85176888447462462</v>
      </c>
    </row>
    <row r="139" spans="1:13" x14ac:dyDescent="0.35">
      <c r="A139" t="s">
        <v>4</v>
      </c>
      <c r="B139">
        <v>53</v>
      </c>
      <c r="C139">
        <v>3346</v>
      </c>
      <c r="D139">
        <v>10176.200000000001</v>
      </c>
      <c r="E139">
        <v>6578.91</v>
      </c>
      <c r="F139">
        <v>11.964</v>
      </c>
      <c r="H139" t="str">
        <f t="shared" si="13"/>
        <v>Dijkstra</v>
      </c>
      <c r="I139">
        <f t="shared" si="14"/>
        <v>4.6210720887245843E-2</v>
      </c>
      <c r="J139">
        <f t="shared" si="15"/>
        <v>0.83520880220055016</v>
      </c>
      <c r="K139">
        <f t="shared" si="16"/>
        <v>0.80645723705065631</v>
      </c>
      <c r="L139">
        <f t="shared" si="17"/>
        <v>0.80871367407372807</v>
      </c>
      <c r="M139">
        <f t="shared" si="18"/>
        <v>2.1001342272218566E-2</v>
      </c>
    </row>
    <row r="140" spans="1:13" x14ac:dyDescent="0.35">
      <c r="A140" t="s">
        <v>5</v>
      </c>
      <c r="B140">
        <v>49</v>
      </c>
      <c r="C140">
        <v>135</v>
      </c>
      <c r="D140">
        <v>123.694</v>
      </c>
      <c r="E140">
        <v>108.71299999999999</v>
      </c>
      <c r="F140">
        <v>18.509</v>
      </c>
      <c r="H140" t="str">
        <f t="shared" si="13"/>
        <v>A*</v>
      </c>
      <c r="I140">
        <f t="shared" si="14"/>
        <v>4.2513863216266171E-2</v>
      </c>
      <c r="J140">
        <f t="shared" si="15"/>
        <v>3.2258064516129031E-2</v>
      </c>
      <c r="K140">
        <f t="shared" si="16"/>
        <v>9.8026691181132327E-3</v>
      </c>
      <c r="L140">
        <f t="shared" si="17"/>
        <v>1.336356473178341E-2</v>
      </c>
      <c r="M140">
        <f t="shared" si="18"/>
        <v>3.2777711803718773E-2</v>
      </c>
    </row>
    <row r="141" spans="1:13" x14ac:dyDescent="0.35">
      <c r="A141" t="s">
        <v>0</v>
      </c>
      <c r="B141">
        <v>61</v>
      </c>
      <c r="C141">
        <v>2439</v>
      </c>
      <c r="D141">
        <v>30.917000000000002</v>
      </c>
      <c r="E141">
        <v>17.952000000000002</v>
      </c>
      <c r="F141">
        <v>27.024000000000001</v>
      </c>
      <c r="H141" t="str">
        <f t="shared" si="13"/>
        <v>BFS_Iterative</v>
      </c>
      <c r="I141">
        <f t="shared" si="14"/>
        <v>5.3604436229205174E-2</v>
      </c>
      <c r="J141">
        <f t="shared" si="15"/>
        <v>0.60840210052513133</v>
      </c>
      <c r="K141">
        <f t="shared" si="16"/>
        <v>2.4501521587522983E-3</v>
      </c>
      <c r="L141">
        <f t="shared" si="17"/>
        <v>2.2067527716554212E-3</v>
      </c>
      <c r="M141">
        <f t="shared" si="18"/>
        <v>4.8098687596037235E-2</v>
      </c>
    </row>
    <row r="142" spans="1:13" x14ac:dyDescent="0.35">
      <c r="A142" t="s">
        <v>1</v>
      </c>
      <c r="B142">
        <v>61</v>
      </c>
      <c r="C142">
        <v>2439</v>
      </c>
      <c r="D142">
        <v>29.920999999999999</v>
      </c>
      <c r="E142">
        <v>17.98</v>
      </c>
      <c r="F142">
        <v>27.024000000000001</v>
      </c>
      <c r="H142" t="str">
        <f t="shared" si="13"/>
        <v>BFS_Recursive</v>
      </c>
      <c r="I142">
        <f t="shared" si="14"/>
        <v>5.3604436229205174E-2</v>
      </c>
      <c r="J142">
        <f t="shared" si="15"/>
        <v>0.60840210052513133</v>
      </c>
      <c r="K142">
        <f t="shared" si="16"/>
        <v>2.3712198059975906E-3</v>
      </c>
      <c r="L142">
        <f t="shared" si="17"/>
        <v>2.2101946766022989E-3</v>
      </c>
      <c r="M142">
        <f t="shared" si="18"/>
        <v>4.8098687596037235E-2</v>
      </c>
    </row>
    <row r="143" spans="1:13" x14ac:dyDescent="0.35">
      <c r="A143" t="s">
        <v>2</v>
      </c>
      <c r="B143">
        <v>569</v>
      </c>
      <c r="C143">
        <v>2500</v>
      </c>
      <c r="D143">
        <v>263.71600000000001</v>
      </c>
      <c r="E143">
        <v>205.499</v>
      </c>
      <c r="F143">
        <v>278.50099999999998</v>
      </c>
      <c r="H143" t="str">
        <f t="shared" si="13"/>
        <v>DFS_Iterative</v>
      </c>
      <c r="I143">
        <f t="shared" si="14"/>
        <v>0.52310536044362288</v>
      </c>
      <c r="J143">
        <f t="shared" si="15"/>
        <v>0.62365591397849462</v>
      </c>
      <c r="K143">
        <f t="shared" si="16"/>
        <v>2.0899321625562673E-2</v>
      </c>
      <c r="L143">
        <f t="shared" si="17"/>
        <v>2.5261000881373518E-2</v>
      </c>
      <c r="M143">
        <f t="shared" si="18"/>
        <v>0.50057937219085458</v>
      </c>
    </row>
    <row r="144" spans="1:13" x14ac:dyDescent="0.35">
      <c r="A144" t="s">
        <v>3</v>
      </c>
      <c r="B144">
        <v>569</v>
      </c>
      <c r="C144">
        <v>2500</v>
      </c>
      <c r="D144">
        <v>262.37799999999999</v>
      </c>
      <c r="E144">
        <v>211.023</v>
      </c>
      <c r="F144">
        <v>278.50099999999998</v>
      </c>
      <c r="H144" t="str">
        <f t="shared" si="13"/>
        <v>DFS_Recursive</v>
      </c>
      <c r="I144">
        <f t="shared" si="14"/>
        <v>0.52310536044362288</v>
      </c>
      <c r="J144">
        <f t="shared" si="15"/>
        <v>0.62365591397849462</v>
      </c>
      <c r="K144">
        <f t="shared" si="16"/>
        <v>2.0793285995054839E-2</v>
      </c>
      <c r="L144">
        <f t="shared" si="17"/>
        <v>2.5940039557321853E-2</v>
      </c>
      <c r="M144">
        <f t="shared" si="18"/>
        <v>0.50057937219085458</v>
      </c>
    </row>
    <row r="145" spans="1:13" x14ac:dyDescent="0.35">
      <c r="A145" t="s">
        <v>4</v>
      </c>
      <c r="B145">
        <v>63</v>
      </c>
      <c r="C145">
        <v>3805</v>
      </c>
      <c r="D145">
        <v>11091.3</v>
      </c>
      <c r="E145">
        <v>7278.99</v>
      </c>
      <c r="F145">
        <v>15.464</v>
      </c>
      <c r="H145" t="str">
        <f t="shared" si="13"/>
        <v>Dijkstra</v>
      </c>
      <c r="I145">
        <f t="shared" si="14"/>
        <v>5.545286506469501E-2</v>
      </c>
      <c r="J145">
        <f t="shared" si="15"/>
        <v>0.94998749687421857</v>
      </c>
      <c r="K145">
        <f t="shared" si="16"/>
        <v>0.87897831737779752</v>
      </c>
      <c r="L145">
        <f t="shared" si="17"/>
        <v>0.89477113175980916</v>
      </c>
      <c r="M145">
        <f t="shared" si="18"/>
        <v>2.7298866085855043E-2</v>
      </c>
    </row>
    <row r="146" spans="1:13" x14ac:dyDescent="0.35">
      <c r="A146" t="s">
        <v>5</v>
      </c>
      <c r="B146">
        <v>61</v>
      </c>
      <c r="C146">
        <v>163</v>
      </c>
      <c r="D146">
        <v>233.81</v>
      </c>
      <c r="E146">
        <v>198.19200000000001</v>
      </c>
      <c r="F146">
        <v>19.331</v>
      </c>
      <c r="H146" t="str">
        <f t="shared" si="13"/>
        <v>A*</v>
      </c>
      <c r="I146">
        <f t="shared" si="14"/>
        <v>5.3604436229205174E-2</v>
      </c>
      <c r="J146">
        <f t="shared" si="15"/>
        <v>3.9259814953738432E-2</v>
      </c>
      <c r="K146">
        <f t="shared" si="16"/>
        <v>1.8529290559817412E-2</v>
      </c>
      <c r="L146">
        <f t="shared" si="17"/>
        <v>2.4362786615415064E-2</v>
      </c>
      <c r="M146">
        <f t="shared" si="18"/>
        <v>3.4256730253664255E-2</v>
      </c>
    </row>
    <row r="147" spans="1:13" x14ac:dyDescent="0.35">
      <c r="A147" t="s">
        <v>0</v>
      </c>
      <c r="B147">
        <v>45</v>
      </c>
      <c r="C147">
        <v>1941</v>
      </c>
      <c r="D147">
        <v>29.952000000000002</v>
      </c>
      <c r="E147">
        <v>19.940999999999999</v>
      </c>
      <c r="F147">
        <v>22.68</v>
      </c>
      <c r="H147" t="str">
        <f t="shared" si="13"/>
        <v>BFS_Iterative</v>
      </c>
      <c r="I147">
        <f t="shared" si="14"/>
        <v>3.8817005545286505E-2</v>
      </c>
      <c r="J147">
        <f t="shared" si="15"/>
        <v>0.4838709677419355</v>
      </c>
      <c r="K147">
        <f t="shared" si="16"/>
        <v>2.3736765358524062E-3</v>
      </c>
      <c r="L147">
        <f t="shared" si="17"/>
        <v>2.4512509480604252E-3</v>
      </c>
      <c r="M147">
        <f t="shared" si="18"/>
        <v>4.0282560897055272E-2</v>
      </c>
    </row>
    <row r="148" spans="1:13" x14ac:dyDescent="0.35">
      <c r="A148" t="s">
        <v>1</v>
      </c>
      <c r="B148">
        <v>45</v>
      </c>
      <c r="C148">
        <v>1941</v>
      </c>
      <c r="D148">
        <v>29.946999999999999</v>
      </c>
      <c r="E148">
        <v>19.943000000000001</v>
      </c>
      <c r="F148">
        <v>22.68</v>
      </c>
      <c r="H148" t="str">
        <f t="shared" si="13"/>
        <v>BFS_Recursive</v>
      </c>
      <c r="I148">
        <f t="shared" si="14"/>
        <v>3.8817005545286505E-2</v>
      </c>
      <c r="J148">
        <f t="shared" si="15"/>
        <v>0.4838709677419355</v>
      </c>
      <c r="K148">
        <f t="shared" si="16"/>
        <v>2.3732802891016295E-3</v>
      </c>
      <c r="L148">
        <f t="shared" si="17"/>
        <v>2.451496798413774E-3</v>
      </c>
      <c r="M148">
        <f t="shared" si="18"/>
        <v>4.0282560897055272E-2</v>
      </c>
    </row>
    <row r="149" spans="1:13" x14ac:dyDescent="0.35">
      <c r="A149" t="s">
        <v>2</v>
      </c>
      <c r="B149">
        <v>1085</v>
      </c>
      <c r="C149">
        <v>2146</v>
      </c>
      <c r="D149">
        <v>251.32</v>
      </c>
      <c r="E149">
        <v>395.96499999999997</v>
      </c>
      <c r="F149">
        <v>533.87900000000002</v>
      </c>
      <c r="H149" t="str">
        <f t="shared" si="13"/>
        <v>DFS_Iterative</v>
      </c>
      <c r="I149">
        <f t="shared" si="14"/>
        <v>1</v>
      </c>
      <c r="J149">
        <f t="shared" si="15"/>
        <v>0.53513378344586149</v>
      </c>
      <c r="K149">
        <f t="shared" si="16"/>
        <v>1.9916946681037214E-2</v>
      </c>
      <c r="L149">
        <f t="shared" si="17"/>
        <v>4.8674067581803628E-2</v>
      </c>
      <c r="M149">
        <f t="shared" si="18"/>
        <v>0.9600790968990992</v>
      </c>
    </row>
    <row r="150" spans="1:13" x14ac:dyDescent="0.35">
      <c r="A150" t="s">
        <v>3</v>
      </c>
      <c r="B150">
        <v>1085</v>
      </c>
      <c r="C150">
        <v>2146</v>
      </c>
      <c r="D150">
        <v>250.358</v>
      </c>
      <c r="E150">
        <v>395.53</v>
      </c>
      <c r="F150">
        <v>533.87900000000002</v>
      </c>
      <c r="H150" t="str">
        <f t="shared" si="13"/>
        <v>DFS_Recursive</v>
      </c>
      <c r="I150">
        <f t="shared" si="14"/>
        <v>1</v>
      </c>
      <c r="J150">
        <f t="shared" si="15"/>
        <v>0.53513378344586149</v>
      </c>
      <c r="K150">
        <f t="shared" si="16"/>
        <v>1.9840708806187789E-2</v>
      </c>
      <c r="L150">
        <f t="shared" si="17"/>
        <v>4.8620595129950352E-2</v>
      </c>
      <c r="M150">
        <f t="shared" si="18"/>
        <v>0.9600790968990992</v>
      </c>
    </row>
    <row r="151" spans="1:13" x14ac:dyDescent="0.35">
      <c r="A151" t="s">
        <v>4</v>
      </c>
      <c r="B151">
        <v>65</v>
      </c>
      <c r="C151">
        <v>3708</v>
      </c>
      <c r="D151">
        <v>11764.7</v>
      </c>
      <c r="E151">
        <v>7621.08</v>
      </c>
      <c r="F151">
        <v>15.468999999999999</v>
      </c>
      <c r="H151" t="str">
        <f t="shared" si="13"/>
        <v>Dijkstra</v>
      </c>
      <c r="I151">
        <f t="shared" si="14"/>
        <v>5.730129390018484E-2</v>
      </c>
      <c r="J151">
        <f t="shared" si="15"/>
        <v>0.92573143285821458</v>
      </c>
      <c r="K151">
        <f t="shared" si="16"/>
        <v>0.93234482977239597</v>
      </c>
      <c r="L151">
        <f t="shared" si="17"/>
        <v>0.93682260544828966</v>
      </c>
      <c r="M151">
        <f t="shared" si="18"/>
        <v>2.7307862548445951E-2</v>
      </c>
    </row>
    <row r="152" spans="1:13" x14ac:dyDescent="0.35">
      <c r="A152" t="s">
        <v>5</v>
      </c>
      <c r="B152">
        <v>45</v>
      </c>
      <c r="C152">
        <v>132</v>
      </c>
      <c r="D152">
        <v>181.79400000000001</v>
      </c>
      <c r="E152">
        <v>161.56800000000001</v>
      </c>
      <c r="F152">
        <v>22.024999999999999</v>
      </c>
      <c r="H152" t="str">
        <f t="shared" si="13"/>
        <v>A*</v>
      </c>
      <c r="I152">
        <f t="shared" si="14"/>
        <v>3.8817005545286505E-2</v>
      </c>
      <c r="J152">
        <f t="shared" si="15"/>
        <v>3.1507876969242309E-2</v>
      </c>
      <c r="K152">
        <f t="shared" si="16"/>
        <v>1.4407056362137832E-2</v>
      </c>
      <c r="L152">
        <f t="shared" si="17"/>
        <v>1.9860774944898792E-2</v>
      </c>
      <c r="M152">
        <f t="shared" si="18"/>
        <v>3.9104024297646159E-2</v>
      </c>
    </row>
    <row r="153" spans="1:13" x14ac:dyDescent="0.35">
      <c r="A153" t="s">
        <v>0</v>
      </c>
      <c r="B153">
        <v>35</v>
      </c>
      <c r="C153">
        <v>1189</v>
      </c>
      <c r="D153">
        <v>10.97</v>
      </c>
      <c r="E153">
        <v>3.99</v>
      </c>
      <c r="F153">
        <v>16.399000000000001</v>
      </c>
      <c r="H153" t="str">
        <f t="shared" si="13"/>
        <v>BFS_Iterative</v>
      </c>
      <c r="I153">
        <f t="shared" si="14"/>
        <v>2.9574861367837338E-2</v>
      </c>
      <c r="J153">
        <f t="shared" si="15"/>
        <v>0.29582395598899724</v>
      </c>
      <c r="K153">
        <f t="shared" si="16"/>
        <v>8.6936537120395623E-4</v>
      </c>
      <c r="L153">
        <f t="shared" si="17"/>
        <v>4.9047145493009861E-4</v>
      </c>
      <c r="M153">
        <f t="shared" si="18"/>
        <v>2.898120459035507E-2</v>
      </c>
    </row>
    <row r="154" spans="1:13" x14ac:dyDescent="0.35">
      <c r="A154" t="s">
        <v>1</v>
      </c>
      <c r="B154">
        <v>35</v>
      </c>
      <c r="C154">
        <v>1189</v>
      </c>
      <c r="D154">
        <v>9.9730000000000008</v>
      </c>
      <c r="E154">
        <v>5.0170000000000003</v>
      </c>
      <c r="F154">
        <v>16.399000000000001</v>
      </c>
      <c r="H154" t="str">
        <f t="shared" si="13"/>
        <v>BFS_Recursive</v>
      </c>
      <c r="I154">
        <f t="shared" si="14"/>
        <v>2.9574861367837338E-2</v>
      </c>
      <c r="J154">
        <f t="shared" si="15"/>
        <v>0.29582395598899724</v>
      </c>
      <c r="K154">
        <f t="shared" si="16"/>
        <v>7.9035376909909348E-4</v>
      </c>
      <c r="L154">
        <f t="shared" si="17"/>
        <v>6.1671561137451253E-4</v>
      </c>
      <c r="M154">
        <f t="shared" si="18"/>
        <v>2.898120459035507E-2</v>
      </c>
    </row>
    <row r="155" spans="1:13" x14ac:dyDescent="0.35">
      <c r="A155" t="s">
        <v>2</v>
      </c>
      <c r="B155">
        <v>287</v>
      </c>
      <c r="C155">
        <v>807</v>
      </c>
      <c r="D155">
        <v>139.655</v>
      </c>
      <c r="E155">
        <v>112.67100000000001</v>
      </c>
      <c r="F155">
        <v>152.46</v>
      </c>
      <c r="H155" t="str">
        <f t="shared" si="13"/>
        <v>DFS_Iterative</v>
      </c>
      <c r="I155">
        <f t="shared" si="14"/>
        <v>0.26247689463955637</v>
      </c>
      <c r="J155">
        <f t="shared" si="15"/>
        <v>0.20030007501875469</v>
      </c>
      <c r="K155">
        <f t="shared" si="16"/>
        <v>1.1067567995942433E-2</v>
      </c>
      <c r="L155">
        <f t="shared" si="17"/>
        <v>1.3850102581059936E-2</v>
      </c>
      <c r="M155">
        <f t="shared" si="18"/>
        <v>0.27379474390669589</v>
      </c>
    </row>
    <row r="156" spans="1:13" x14ac:dyDescent="0.35">
      <c r="A156" t="s">
        <v>3</v>
      </c>
      <c r="B156">
        <v>287</v>
      </c>
      <c r="C156">
        <v>807</v>
      </c>
      <c r="D156">
        <v>138.655</v>
      </c>
      <c r="E156">
        <v>111.703</v>
      </c>
      <c r="F156">
        <v>152.46</v>
      </c>
      <c r="H156" t="str">
        <f t="shared" si="13"/>
        <v>DFS_Recursive</v>
      </c>
      <c r="I156">
        <f t="shared" si="14"/>
        <v>0.26247689463955637</v>
      </c>
      <c r="J156">
        <f t="shared" si="15"/>
        <v>0.20030007501875469</v>
      </c>
      <c r="K156">
        <f t="shared" si="16"/>
        <v>1.0988318645787105E-2</v>
      </c>
      <c r="L156">
        <f t="shared" si="17"/>
        <v>1.37311110100393E-2</v>
      </c>
      <c r="M156">
        <f t="shared" si="18"/>
        <v>0.27379474390669589</v>
      </c>
    </row>
    <row r="157" spans="1:13" x14ac:dyDescent="0.35">
      <c r="A157" t="s">
        <v>4</v>
      </c>
      <c r="B157">
        <v>39</v>
      </c>
      <c r="C157">
        <v>1606</v>
      </c>
      <c r="D157">
        <v>2550.11</v>
      </c>
      <c r="E157">
        <v>1717.93</v>
      </c>
      <c r="F157">
        <v>8.9670000000000005</v>
      </c>
      <c r="H157" t="str">
        <f t="shared" si="13"/>
        <v>Dijkstra</v>
      </c>
      <c r="I157">
        <f t="shared" si="14"/>
        <v>3.3271719038817003E-2</v>
      </c>
      <c r="J157">
        <f t="shared" si="15"/>
        <v>0.40010002500625158</v>
      </c>
      <c r="K157">
        <f t="shared" si="16"/>
        <v>0.20209456032460535</v>
      </c>
      <c r="L157">
        <f t="shared" si="17"/>
        <v>0.2111768487639259</v>
      </c>
      <c r="M157">
        <f t="shared" si="18"/>
        <v>1.5608862595227558E-2</v>
      </c>
    </row>
    <row r="158" spans="1:13" x14ac:dyDescent="0.35">
      <c r="A158" t="s">
        <v>5</v>
      </c>
      <c r="B158">
        <v>35</v>
      </c>
      <c r="C158">
        <v>85</v>
      </c>
      <c r="D158">
        <v>61.070999999999998</v>
      </c>
      <c r="E158">
        <v>50.021000000000001</v>
      </c>
      <c r="F158">
        <v>12.964</v>
      </c>
      <c r="H158" t="str">
        <f t="shared" si="13"/>
        <v>A*</v>
      </c>
      <c r="I158">
        <f t="shared" si="14"/>
        <v>2.9574861367837338E-2</v>
      </c>
      <c r="J158">
        <f t="shared" si="15"/>
        <v>1.9754938734683671E-2</v>
      </c>
      <c r="K158">
        <f t="shared" si="16"/>
        <v>4.8398370633360808E-3</v>
      </c>
      <c r="L158">
        <f t="shared" si="17"/>
        <v>6.1488402624206677E-3</v>
      </c>
      <c r="M158">
        <f t="shared" si="18"/>
        <v>2.2800634790400415E-2</v>
      </c>
    </row>
    <row r="159" spans="1:13" x14ac:dyDescent="0.35">
      <c r="A159" t="s">
        <v>0</v>
      </c>
      <c r="B159">
        <v>70</v>
      </c>
      <c r="C159">
        <v>2135</v>
      </c>
      <c r="D159">
        <v>20.006</v>
      </c>
      <c r="E159">
        <v>9.9730000000000008</v>
      </c>
      <c r="F159">
        <v>36.35</v>
      </c>
      <c r="H159" t="str">
        <f t="shared" si="13"/>
        <v>BFS_Iterative</v>
      </c>
      <c r="I159">
        <f t="shared" si="14"/>
        <v>6.1922365988909427E-2</v>
      </c>
      <c r="J159">
        <f t="shared" si="15"/>
        <v>0.53238309577394349</v>
      </c>
      <c r="K159">
        <f t="shared" si="16"/>
        <v>1.5854624992075067E-3</v>
      </c>
      <c r="L159">
        <f t="shared" si="17"/>
        <v>1.2259327869718981E-3</v>
      </c>
      <c r="M159">
        <f t="shared" si="18"/>
        <v>6.4878889620601177E-2</v>
      </c>
    </row>
    <row r="160" spans="1:13" x14ac:dyDescent="0.35">
      <c r="A160" t="s">
        <v>1</v>
      </c>
      <c r="B160">
        <v>70</v>
      </c>
      <c r="C160">
        <v>2135</v>
      </c>
      <c r="D160">
        <v>19.027999999999999</v>
      </c>
      <c r="E160">
        <v>9.9969999999999999</v>
      </c>
      <c r="F160">
        <v>36.35</v>
      </c>
      <c r="H160" t="str">
        <f t="shared" si="13"/>
        <v>BFS_Recursive</v>
      </c>
      <c r="I160">
        <f t="shared" si="14"/>
        <v>6.1922365988909427E-2</v>
      </c>
      <c r="J160">
        <f t="shared" si="15"/>
        <v>0.53238309577394349</v>
      </c>
      <c r="K160">
        <f t="shared" si="16"/>
        <v>1.5079566347555948E-3</v>
      </c>
      <c r="L160">
        <f t="shared" si="17"/>
        <v>1.2288829912120791E-3</v>
      </c>
      <c r="M160">
        <f t="shared" si="18"/>
        <v>6.4878889620601177E-2</v>
      </c>
    </row>
    <row r="161" spans="1:13" x14ac:dyDescent="0.35">
      <c r="A161" t="s">
        <v>2</v>
      </c>
      <c r="B161">
        <v>882</v>
      </c>
      <c r="C161">
        <v>1829</v>
      </c>
      <c r="D161">
        <v>243.32300000000001</v>
      </c>
      <c r="E161">
        <v>334.10599999999999</v>
      </c>
      <c r="F161">
        <v>451.08600000000001</v>
      </c>
      <c r="H161" t="str">
        <f t="shared" si="13"/>
        <v>DFS_Iterative</v>
      </c>
      <c r="I161">
        <f t="shared" si="14"/>
        <v>0.81238447319778184</v>
      </c>
      <c r="J161">
        <f t="shared" si="15"/>
        <v>0.45586396599149787</v>
      </c>
      <c r="K161">
        <f t="shared" si="16"/>
        <v>1.9283189627845053E-2</v>
      </c>
      <c r="L161">
        <f t="shared" si="17"/>
        <v>4.1070039077913664E-2</v>
      </c>
      <c r="M161">
        <f t="shared" si="18"/>
        <v>0.81111027144126935</v>
      </c>
    </row>
    <row r="162" spans="1:13" x14ac:dyDescent="0.35">
      <c r="A162" t="s">
        <v>3</v>
      </c>
      <c r="B162">
        <v>882</v>
      </c>
      <c r="C162">
        <v>1829</v>
      </c>
      <c r="D162">
        <v>244.45599999999999</v>
      </c>
      <c r="E162">
        <v>334.96300000000002</v>
      </c>
      <c r="F162">
        <v>451.08600000000001</v>
      </c>
      <c r="H162" t="str">
        <f t="shared" si="13"/>
        <v>DFS_Recursive</v>
      </c>
      <c r="I162">
        <f t="shared" si="14"/>
        <v>0.81238447319778184</v>
      </c>
      <c r="J162">
        <f t="shared" si="15"/>
        <v>0.45586396599149787</v>
      </c>
      <c r="K162">
        <f t="shared" si="16"/>
        <v>1.9372979141571038E-2</v>
      </c>
      <c r="L162">
        <f t="shared" si="17"/>
        <v>4.1175385954323469E-2</v>
      </c>
      <c r="M162">
        <f t="shared" si="18"/>
        <v>0.81111027144126935</v>
      </c>
    </row>
    <row r="163" spans="1:13" x14ac:dyDescent="0.35">
      <c r="A163" t="s">
        <v>4</v>
      </c>
      <c r="B163">
        <v>74</v>
      </c>
      <c r="C163">
        <v>3225</v>
      </c>
      <c r="D163">
        <v>8551.91</v>
      </c>
      <c r="E163">
        <v>5662.85</v>
      </c>
      <c r="F163">
        <v>18.227</v>
      </c>
      <c r="H163" t="str">
        <f t="shared" si="13"/>
        <v>Dijkstra</v>
      </c>
      <c r="I163">
        <f t="shared" si="14"/>
        <v>6.5619223659889092E-2</v>
      </c>
      <c r="J163">
        <f t="shared" si="15"/>
        <v>0.80495123780945232</v>
      </c>
      <c r="K163">
        <f t="shared" si="16"/>
        <v>0.67773331008685733</v>
      </c>
      <c r="L163">
        <f t="shared" si="17"/>
        <v>0.6961068367295512</v>
      </c>
      <c r="M163">
        <f t="shared" si="18"/>
        <v>3.2270311313591496E-2</v>
      </c>
    </row>
    <row r="164" spans="1:13" x14ac:dyDescent="0.35">
      <c r="A164" t="s">
        <v>5</v>
      </c>
      <c r="B164">
        <v>70</v>
      </c>
      <c r="C164">
        <v>181</v>
      </c>
      <c r="D164">
        <v>174.50899999999999</v>
      </c>
      <c r="E164">
        <v>142.98699999999999</v>
      </c>
      <c r="F164">
        <v>25.31</v>
      </c>
      <c r="H164" t="str">
        <f t="shared" si="13"/>
        <v>A*</v>
      </c>
      <c r="I164">
        <f t="shared" si="14"/>
        <v>6.1922365988909427E-2</v>
      </c>
      <c r="J164">
        <f t="shared" si="15"/>
        <v>4.3760940235058762E-2</v>
      </c>
      <c r="K164">
        <f t="shared" si="16"/>
        <v>1.3829724846256259E-2</v>
      </c>
      <c r="L164">
        <f t="shared" si="17"/>
        <v>1.7576702237115289E-2</v>
      </c>
      <c r="M164">
        <f t="shared" si="18"/>
        <v>4.5014700219873541E-2</v>
      </c>
    </row>
    <row r="165" spans="1:13" x14ac:dyDescent="0.35">
      <c r="A165" t="s">
        <v>0</v>
      </c>
      <c r="B165">
        <v>22</v>
      </c>
      <c r="C165">
        <v>511</v>
      </c>
      <c r="D165">
        <v>3.02</v>
      </c>
      <c r="E165">
        <v>0.996</v>
      </c>
      <c r="F165">
        <v>8.7880000000000003</v>
      </c>
      <c r="H165" t="str">
        <f t="shared" si="13"/>
        <v>BFS_Iterative</v>
      </c>
      <c r="I165">
        <f t="shared" si="14"/>
        <v>1.756007393715342E-2</v>
      </c>
      <c r="J165">
        <f t="shared" si="15"/>
        <v>0.12628157039259816</v>
      </c>
      <c r="K165">
        <f t="shared" si="16"/>
        <v>2.3933303746909276E-4</v>
      </c>
      <c r="L165">
        <f t="shared" si="17"/>
        <v>1.2243347596751334E-4</v>
      </c>
      <c r="M165">
        <f t="shared" si="18"/>
        <v>1.5286789234473006E-2</v>
      </c>
    </row>
    <row r="166" spans="1:13" x14ac:dyDescent="0.35">
      <c r="A166" t="s">
        <v>1</v>
      </c>
      <c r="B166">
        <v>22</v>
      </c>
      <c r="C166">
        <v>511</v>
      </c>
      <c r="D166">
        <v>3.0190000000000001</v>
      </c>
      <c r="E166">
        <v>0.997</v>
      </c>
      <c r="F166">
        <v>8.7880000000000003</v>
      </c>
      <c r="H166" t="str">
        <f t="shared" si="13"/>
        <v>BFS_Recursive</v>
      </c>
      <c r="I166">
        <f t="shared" si="14"/>
        <v>1.756007393715342E-2</v>
      </c>
      <c r="J166">
        <f t="shared" si="15"/>
        <v>0.12628157039259816</v>
      </c>
      <c r="K166">
        <f t="shared" si="16"/>
        <v>2.3925378811893744E-4</v>
      </c>
      <c r="L166">
        <f t="shared" si="17"/>
        <v>1.2255640114418754E-4</v>
      </c>
      <c r="M166">
        <f t="shared" si="18"/>
        <v>1.5286789234473006E-2</v>
      </c>
    </row>
    <row r="167" spans="1:13" x14ac:dyDescent="0.35">
      <c r="A167" t="s">
        <v>2</v>
      </c>
      <c r="B167">
        <v>422</v>
      </c>
      <c r="C167">
        <v>2500</v>
      </c>
      <c r="D167">
        <v>485.28399999999999</v>
      </c>
      <c r="E167">
        <v>154.75899999999999</v>
      </c>
      <c r="F167">
        <v>213.89400000000001</v>
      </c>
      <c r="H167" t="str">
        <f t="shared" si="13"/>
        <v>DFS_Iterative</v>
      </c>
      <c r="I167">
        <f t="shared" si="14"/>
        <v>0.38724584103512016</v>
      </c>
      <c r="J167">
        <f t="shared" si="15"/>
        <v>0.62365591397849462</v>
      </c>
      <c r="K167">
        <f t="shared" si="16"/>
        <v>3.8458441640778544E-2</v>
      </c>
      <c r="L167">
        <f t="shared" si="17"/>
        <v>1.9023777416924091E-2</v>
      </c>
      <c r="M167">
        <f t="shared" si="18"/>
        <v>0.38433248046867974</v>
      </c>
    </row>
    <row r="168" spans="1:13" x14ac:dyDescent="0.35">
      <c r="A168" t="s">
        <v>3</v>
      </c>
      <c r="B168">
        <v>422</v>
      </c>
      <c r="C168">
        <v>2500</v>
      </c>
      <c r="D168">
        <v>486.71800000000002</v>
      </c>
      <c r="E168">
        <v>153.589</v>
      </c>
      <c r="F168">
        <v>213.89400000000001</v>
      </c>
      <c r="H168" t="str">
        <f t="shared" si="13"/>
        <v>DFS_Recursive</v>
      </c>
      <c r="I168">
        <f t="shared" si="14"/>
        <v>0.38724584103512016</v>
      </c>
      <c r="J168">
        <f t="shared" si="15"/>
        <v>0.62365591397849462</v>
      </c>
      <c r="K168">
        <f t="shared" si="16"/>
        <v>3.8572085208901291E-2</v>
      </c>
      <c r="L168">
        <f t="shared" si="17"/>
        <v>1.8879954960215266E-2</v>
      </c>
      <c r="M168">
        <f t="shared" si="18"/>
        <v>0.38433248046867974</v>
      </c>
    </row>
    <row r="169" spans="1:13" x14ac:dyDescent="0.35">
      <c r="A169" t="s">
        <v>4</v>
      </c>
      <c r="B169">
        <v>26</v>
      </c>
      <c r="C169">
        <v>720</v>
      </c>
      <c r="D169">
        <v>693.14700000000005</v>
      </c>
      <c r="E169">
        <v>478.74700000000001</v>
      </c>
      <c r="F169">
        <v>5.9829999999999997</v>
      </c>
      <c r="H169" t="str">
        <f t="shared" si="13"/>
        <v>Dijkstra</v>
      </c>
      <c r="I169">
        <f t="shared" si="14"/>
        <v>2.1256931608133085E-2</v>
      </c>
      <c r="J169">
        <f t="shared" si="15"/>
        <v>0.17854463615903976</v>
      </c>
      <c r="K169">
        <f t="shared" si="16"/>
        <v>5.4931449312115646E-2</v>
      </c>
      <c r="L169">
        <f t="shared" si="17"/>
        <v>5.8850059557248105E-2</v>
      </c>
      <c r="M169">
        <f t="shared" si="18"/>
        <v>1.0239773720972914E-2</v>
      </c>
    </row>
    <row r="170" spans="1:13" x14ac:dyDescent="0.35">
      <c r="A170" t="s">
        <v>5</v>
      </c>
      <c r="B170">
        <v>22</v>
      </c>
      <c r="C170">
        <v>66</v>
      </c>
      <c r="D170">
        <v>10.999000000000001</v>
      </c>
      <c r="E170">
        <v>7.9779999999999998</v>
      </c>
      <c r="F170">
        <v>7.524</v>
      </c>
      <c r="H170" t="str">
        <f t="shared" si="13"/>
        <v>A*</v>
      </c>
      <c r="I170">
        <f t="shared" si="14"/>
        <v>1.756007393715342E-2</v>
      </c>
      <c r="J170">
        <f t="shared" si="15"/>
        <v>1.5003750937734433E-2</v>
      </c>
      <c r="K170">
        <f t="shared" si="16"/>
        <v>8.716636023584607E-4</v>
      </c>
      <c r="L170">
        <f t="shared" si="17"/>
        <v>9.8069705950684888E-4</v>
      </c>
      <c r="M170">
        <f t="shared" si="18"/>
        <v>1.3012483491491146E-2</v>
      </c>
    </row>
    <row r="171" spans="1:13" x14ac:dyDescent="0.35">
      <c r="A171" t="s">
        <v>0</v>
      </c>
      <c r="B171">
        <v>54</v>
      </c>
      <c r="C171">
        <v>2031</v>
      </c>
      <c r="D171">
        <v>35.930999999999997</v>
      </c>
      <c r="E171">
        <v>34.902999999999999</v>
      </c>
      <c r="F171">
        <v>27.800999999999998</v>
      </c>
      <c r="H171" t="str">
        <f t="shared" si="13"/>
        <v>BFS_Iterative</v>
      </c>
      <c r="I171">
        <f t="shared" si="14"/>
        <v>4.7134935304990758E-2</v>
      </c>
      <c r="J171">
        <f t="shared" si="15"/>
        <v>0.50637659414853708</v>
      </c>
      <c r="K171">
        <f t="shared" si="16"/>
        <v>2.8475084004311165E-3</v>
      </c>
      <c r="L171">
        <f t="shared" si="17"/>
        <v>4.2904574414599581E-3</v>
      </c>
      <c r="M171">
        <f t="shared" si="18"/>
        <v>4.9496737882664531E-2</v>
      </c>
    </row>
    <row r="172" spans="1:13" x14ac:dyDescent="0.35">
      <c r="A172" t="s">
        <v>1</v>
      </c>
      <c r="B172">
        <v>54</v>
      </c>
      <c r="C172">
        <v>2031</v>
      </c>
      <c r="D172">
        <v>33.939</v>
      </c>
      <c r="E172">
        <v>34.905000000000001</v>
      </c>
      <c r="F172">
        <v>27.800999999999998</v>
      </c>
      <c r="H172" t="str">
        <f t="shared" si="13"/>
        <v>BFS_Recursive</v>
      </c>
      <c r="I172">
        <f t="shared" si="14"/>
        <v>4.7134935304990758E-2</v>
      </c>
      <c r="J172">
        <f t="shared" si="15"/>
        <v>0.50637659414853708</v>
      </c>
      <c r="K172">
        <f t="shared" si="16"/>
        <v>2.6896436949217016E-3</v>
      </c>
      <c r="L172">
        <f t="shared" si="17"/>
        <v>4.290703291813306E-3</v>
      </c>
      <c r="M172">
        <f t="shared" si="18"/>
        <v>4.9496737882664531E-2</v>
      </c>
    </row>
    <row r="173" spans="1:13" x14ac:dyDescent="0.35">
      <c r="A173" t="s">
        <v>2</v>
      </c>
      <c r="B173">
        <v>896</v>
      </c>
      <c r="C173">
        <v>2500</v>
      </c>
      <c r="D173">
        <v>373.03</v>
      </c>
      <c r="E173">
        <v>330.11</v>
      </c>
      <c r="F173">
        <v>449.84100000000001</v>
      </c>
      <c r="H173" t="str">
        <f t="shared" si="13"/>
        <v>DFS_Iterative</v>
      </c>
      <c r="I173">
        <f t="shared" si="14"/>
        <v>0.82532347504621073</v>
      </c>
      <c r="J173">
        <f t="shared" si="15"/>
        <v>0.62365591397849462</v>
      </c>
      <c r="K173">
        <f t="shared" si="16"/>
        <v>2.9562385088442274E-2</v>
      </c>
      <c r="L173">
        <f t="shared" si="17"/>
        <v>4.0578830071923526E-2</v>
      </c>
      <c r="M173">
        <f t="shared" si="18"/>
        <v>0.8088701522561329</v>
      </c>
    </row>
    <row r="174" spans="1:13" x14ac:dyDescent="0.35">
      <c r="A174" t="s">
        <v>3</v>
      </c>
      <c r="B174">
        <v>896</v>
      </c>
      <c r="C174">
        <v>2500</v>
      </c>
      <c r="D174">
        <v>372.58600000000001</v>
      </c>
      <c r="E174">
        <v>327.78100000000001</v>
      </c>
      <c r="F174">
        <v>449.84100000000001</v>
      </c>
      <c r="H174" t="str">
        <f t="shared" si="13"/>
        <v>DFS_Recursive</v>
      </c>
      <c r="I174">
        <f t="shared" si="14"/>
        <v>0.82532347504621073</v>
      </c>
      <c r="J174">
        <f t="shared" si="15"/>
        <v>0.62365591397849462</v>
      </c>
      <c r="K174">
        <f t="shared" si="16"/>
        <v>2.9527198376973311E-2</v>
      </c>
      <c r="L174">
        <f t="shared" si="17"/>
        <v>4.029253733544929E-2</v>
      </c>
      <c r="M174">
        <f t="shared" si="18"/>
        <v>0.8088701522561329</v>
      </c>
    </row>
    <row r="175" spans="1:13" x14ac:dyDescent="0.35">
      <c r="A175" t="s">
        <v>4</v>
      </c>
      <c r="B175">
        <v>60</v>
      </c>
      <c r="C175">
        <v>3064</v>
      </c>
      <c r="D175">
        <v>11576.9</v>
      </c>
      <c r="E175">
        <v>7569.91</v>
      </c>
      <c r="F175">
        <v>13.57</v>
      </c>
      <c r="H175" t="str">
        <f t="shared" si="13"/>
        <v>Dijkstra</v>
      </c>
      <c r="I175">
        <f t="shared" si="14"/>
        <v>5.2680221811460259E-2</v>
      </c>
      <c r="J175">
        <f t="shared" si="15"/>
        <v>0.76469117279319831</v>
      </c>
      <c r="K175">
        <f t="shared" si="16"/>
        <v>0.91746180181322512</v>
      </c>
      <c r="L175">
        <f t="shared" si="17"/>
        <v>0.93053252415787036</v>
      </c>
      <c r="M175">
        <f t="shared" si="18"/>
        <v>2.3891006056418616E-2</v>
      </c>
    </row>
    <row r="176" spans="1:13" x14ac:dyDescent="0.35">
      <c r="A176" t="s">
        <v>5</v>
      </c>
      <c r="B176">
        <v>54</v>
      </c>
      <c r="C176">
        <v>144</v>
      </c>
      <c r="D176">
        <v>290.01</v>
      </c>
      <c r="E176">
        <v>248.892</v>
      </c>
      <c r="F176">
        <v>20.978999999999999</v>
      </c>
      <c r="H176" t="str">
        <f t="shared" si="13"/>
        <v>A*</v>
      </c>
      <c r="I176">
        <f t="shared" si="14"/>
        <v>4.7134935304990758E-2</v>
      </c>
      <c r="J176">
        <f t="shared" si="15"/>
        <v>3.45086271567892E-2</v>
      </c>
      <c r="K176">
        <f t="shared" si="16"/>
        <v>2.2983104038546885E-2</v>
      </c>
      <c r="L176">
        <f t="shared" si="17"/>
        <v>3.0595093072797518E-2</v>
      </c>
      <c r="M176">
        <f t="shared" si="18"/>
        <v>3.7221964323627947E-2</v>
      </c>
    </row>
    <row r="177" spans="1:13" x14ac:dyDescent="0.35">
      <c r="A177" t="s">
        <v>0</v>
      </c>
      <c r="B177">
        <v>14</v>
      </c>
      <c r="C177">
        <v>384</v>
      </c>
      <c r="D177">
        <v>6.04</v>
      </c>
      <c r="E177">
        <v>5.0129999999999999</v>
      </c>
      <c r="F177">
        <v>7.05</v>
      </c>
      <c r="H177" t="str">
        <f t="shared" si="13"/>
        <v>BFS_Iterative</v>
      </c>
      <c r="I177">
        <f t="shared" si="14"/>
        <v>1.0166358595194085E-2</v>
      </c>
      <c r="J177">
        <f t="shared" si="15"/>
        <v>9.4523630907726933E-2</v>
      </c>
      <c r="K177">
        <f t="shared" si="16"/>
        <v>4.7866607493818553E-4</v>
      </c>
      <c r="L177">
        <f t="shared" si="17"/>
        <v>6.1622391066781562E-4</v>
      </c>
      <c r="M177">
        <f t="shared" si="18"/>
        <v>1.2159618837872949E-2</v>
      </c>
    </row>
    <row r="178" spans="1:13" x14ac:dyDescent="0.35">
      <c r="A178" t="s">
        <v>1</v>
      </c>
      <c r="B178">
        <v>14</v>
      </c>
      <c r="C178">
        <v>384</v>
      </c>
      <c r="D178">
        <v>6.0119999999999996</v>
      </c>
      <c r="E178">
        <v>3.99</v>
      </c>
      <c r="F178">
        <v>7.05</v>
      </c>
      <c r="H178" t="str">
        <f t="shared" si="13"/>
        <v>BFS_Recursive</v>
      </c>
      <c r="I178">
        <f t="shared" si="14"/>
        <v>1.0166358595194085E-2</v>
      </c>
      <c r="J178">
        <f t="shared" si="15"/>
        <v>9.4523630907726933E-2</v>
      </c>
      <c r="K178">
        <f t="shared" si="16"/>
        <v>4.7644709313383627E-4</v>
      </c>
      <c r="L178">
        <f t="shared" si="17"/>
        <v>4.9047145493009861E-4</v>
      </c>
      <c r="M178">
        <f t="shared" si="18"/>
        <v>1.2159618837872949E-2</v>
      </c>
    </row>
    <row r="179" spans="1:13" x14ac:dyDescent="0.35">
      <c r="A179" t="s">
        <v>2</v>
      </c>
      <c r="B179">
        <v>152</v>
      </c>
      <c r="C179">
        <v>1553</v>
      </c>
      <c r="D179">
        <v>413.86700000000002</v>
      </c>
      <c r="E179">
        <v>46.874000000000002</v>
      </c>
      <c r="F179">
        <v>75.753</v>
      </c>
      <c r="H179" t="str">
        <f t="shared" si="13"/>
        <v>DFS_Iterative</v>
      </c>
      <c r="I179">
        <f t="shared" si="14"/>
        <v>0.1377079482439926</v>
      </c>
      <c r="J179">
        <f t="shared" si="15"/>
        <v>0.38684671167791945</v>
      </c>
      <c r="K179">
        <f t="shared" si="16"/>
        <v>3.2798690800735435E-2</v>
      </c>
      <c r="L179">
        <f t="shared" si="17"/>
        <v>5.761994731426928E-3</v>
      </c>
      <c r="M179">
        <f t="shared" si="18"/>
        <v>0.13577641271452065</v>
      </c>
    </row>
    <row r="180" spans="1:13" x14ac:dyDescent="0.35">
      <c r="A180" t="s">
        <v>3</v>
      </c>
      <c r="B180">
        <v>152</v>
      </c>
      <c r="C180">
        <v>1553</v>
      </c>
      <c r="D180">
        <v>413.077</v>
      </c>
      <c r="E180">
        <v>46.875</v>
      </c>
      <c r="F180">
        <v>75.753</v>
      </c>
      <c r="H180" t="str">
        <f t="shared" si="13"/>
        <v>DFS_Recursive</v>
      </c>
      <c r="I180">
        <f t="shared" si="14"/>
        <v>0.1377079482439926</v>
      </c>
      <c r="J180">
        <f t="shared" si="15"/>
        <v>0.38684671167791945</v>
      </c>
      <c r="K180">
        <f t="shared" si="16"/>
        <v>3.2736083814112728E-2</v>
      </c>
      <c r="L180">
        <f t="shared" si="17"/>
        <v>5.762117656603602E-3</v>
      </c>
      <c r="M180">
        <f t="shared" si="18"/>
        <v>0.13577641271452065</v>
      </c>
    </row>
    <row r="181" spans="1:13" x14ac:dyDescent="0.35">
      <c r="A181" t="s">
        <v>4</v>
      </c>
      <c r="B181">
        <v>16</v>
      </c>
      <c r="C181">
        <v>579</v>
      </c>
      <c r="D181">
        <v>1124.8699999999999</v>
      </c>
      <c r="E181">
        <v>808.572</v>
      </c>
      <c r="F181">
        <v>4.2190000000000003</v>
      </c>
      <c r="H181" t="str">
        <f t="shared" si="13"/>
        <v>Dijkstra</v>
      </c>
      <c r="I181">
        <f t="shared" si="14"/>
        <v>1.2014787430683918E-2</v>
      </c>
      <c r="J181">
        <f t="shared" si="15"/>
        <v>0.14328582145536384</v>
      </c>
      <c r="K181">
        <f t="shared" si="16"/>
        <v>8.914521650922462E-2</v>
      </c>
      <c r="L181">
        <f t="shared" si="17"/>
        <v>9.9393855953819471E-2</v>
      </c>
      <c r="M181">
        <f t="shared" si="18"/>
        <v>7.0658217189001294E-3</v>
      </c>
    </row>
    <row r="182" spans="1:13" x14ac:dyDescent="0.35">
      <c r="A182" t="s">
        <v>5</v>
      </c>
      <c r="B182">
        <v>14</v>
      </c>
      <c r="C182">
        <v>37</v>
      </c>
      <c r="D182">
        <v>40.917000000000002</v>
      </c>
      <c r="E182">
        <v>35.902999999999999</v>
      </c>
      <c r="F182">
        <v>4.8929999999999998</v>
      </c>
      <c r="H182" t="str">
        <f t="shared" si="13"/>
        <v>A*</v>
      </c>
      <c r="I182">
        <f t="shared" si="14"/>
        <v>1.0166358595194085E-2</v>
      </c>
      <c r="J182">
        <f t="shared" si="15"/>
        <v>7.7519379844961239E-3</v>
      </c>
      <c r="K182">
        <f t="shared" si="16"/>
        <v>3.2426456603055855E-3</v>
      </c>
      <c r="L182">
        <f t="shared" si="17"/>
        <v>4.4133826181341675E-3</v>
      </c>
      <c r="M182">
        <f t="shared" si="18"/>
        <v>8.2785448761546962E-3</v>
      </c>
    </row>
    <row r="183" spans="1:13" x14ac:dyDescent="0.35">
      <c r="A183" t="s">
        <v>0</v>
      </c>
      <c r="B183">
        <v>72</v>
      </c>
      <c r="C183">
        <v>2453</v>
      </c>
      <c r="D183">
        <v>29.92</v>
      </c>
      <c r="E183">
        <v>17.983000000000001</v>
      </c>
      <c r="F183">
        <v>34.308999999999997</v>
      </c>
      <c r="H183" t="str">
        <f t="shared" si="13"/>
        <v>BFS_Iterative</v>
      </c>
      <c r="I183">
        <f t="shared" si="14"/>
        <v>6.3770794824399263E-2</v>
      </c>
      <c r="J183">
        <f t="shared" si="15"/>
        <v>0.61190297574393604</v>
      </c>
      <c r="K183">
        <f t="shared" si="16"/>
        <v>2.3711405566474355E-3</v>
      </c>
      <c r="L183">
        <f t="shared" si="17"/>
        <v>2.2105634521323216E-3</v>
      </c>
      <c r="M183">
        <f t="shared" si="18"/>
        <v>6.1206533590992013E-2</v>
      </c>
    </row>
    <row r="184" spans="1:13" x14ac:dyDescent="0.35">
      <c r="A184" t="s">
        <v>1</v>
      </c>
      <c r="B184">
        <v>72</v>
      </c>
      <c r="C184">
        <v>2453</v>
      </c>
      <c r="D184">
        <v>28.946000000000002</v>
      </c>
      <c r="E184">
        <v>16.93</v>
      </c>
      <c r="F184">
        <v>34.308999999999997</v>
      </c>
      <c r="H184" t="str">
        <f t="shared" si="13"/>
        <v>BFS_Recursive</v>
      </c>
      <c r="I184">
        <f t="shared" si="14"/>
        <v>6.3770794824399263E-2</v>
      </c>
      <c r="J184">
        <f t="shared" si="15"/>
        <v>0.61190297574393604</v>
      </c>
      <c r="K184">
        <f t="shared" si="16"/>
        <v>2.2939516895961456E-3</v>
      </c>
      <c r="L184">
        <f t="shared" si="17"/>
        <v>2.0811232410943782E-3</v>
      </c>
      <c r="M184">
        <f t="shared" si="18"/>
        <v>6.1206533590992013E-2</v>
      </c>
    </row>
    <row r="185" spans="1:13" x14ac:dyDescent="0.35">
      <c r="A185" t="s">
        <v>2</v>
      </c>
      <c r="B185">
        <v>672</v>
      </c>
      <c r="C185">
        <v>2055</v>
      </c>
      <c r="D185">
        <v>215.42</v>
      </c>
      <c r="E185">
        <v>249.33799999999999</v>
      </c>
      <c r="F185">
        <v>348.19600000000003</v>
      </c>
      <c r="H185" t="str">
        <f t="shared" si="13"/>
        <v>DFS_Iterative</v>
      </c>
      <c r="I185">
        <f t="shared" si="14"/>
        <v>0.61829944547134941</v>
      </c>
      <c r="J185">
        <f t="shared" si="15"/>
        <v>0.51237809452363092</v>
      </c>
      <c r="K185">
        <f t="shared" si="16"/>
        <v>1.7071895010460914E-2</v>
      </c>
      <c r="L185">
        <f t="shared" si="17"/>
        <v>3.0649917701594215E-2</v>
      </c>
      <c r="M185">
        <f t="shared" si="18"/>
        <v>0.62598106424553879</v>
      </c>
    </row>
    <row r="186" spans="1:13" x14ac:dyDescent="0.35">
      <c r="A186" t="s">
        <v>3</v>
      </c>
      <c r="B186">
        <v>672</v>
      </c>
      <c r="C186">
        <v>2055</v>
      </c>
      <c r="D186">
        <v>215.447</v>
      </c>
      <c r="E186">
        <v>248.58</v>
      </c>
      <c r="F186">
        <v>348.19600000000003</v>
      </c>
      <c r="H186" t="str">
        <f t="shared" si="13"/>
        <v>DFS_Recursive</v>
      </c>
      <c r="I186">
        <f t="shared" si="14"/>
        <v>0.61829944547134941</v>
      </c>
      <c r="J186">
        <f t="shared" si="15"/>
        <v>0.51237809452363092</v>
      </c>
      <c r="K186">
        <f t="shared" si="16"/>
        <v>1.707403474291511E-2</v>
      </c>
      <c r="L186">
        <f t="shared" si="17"/>
        <v>3.0556740417675168E-2</v>
      </c>
      <c r="M186">
        <f t="shared" si="18"/>
        <v>0.62598106424553879</v>
      </c>
    </row>
    <row r="187" spans="1:13" x14ac:dyDescent="0.35">
      <c r="A187" t="s">
        <v>4</v>
      </c>
      <c r="B187">
        <v>78</v>
      </c>
      <c r="C187">
        <v>3892</v>
      </c>
      <c r="D187">
        <v>11538.1</v>
      </c>
      <c r="E187">
        <v>7456.35</v>
      </c>
      <c r="F187">
        <v>17.707000000000001</v>
      </c>
      <c r="H187" t="str">
        <f t="shared" si="13"/>
        <v>Dijkstra</v>
      </c>
      <c r="I187">
        <f t="shared" si="14"/>
        <v>6.9316081330868765E-2</v>
      </c>
      <c r="J187">
        <f t="shared" si="15"/>
        <v>0.97174293573393344</v>
      </c>
      <c r="K187">
        <f t="shared" si="16"/>
        <v>0.91438692702719848</v>
      </c>
      <c r="L187">
        <f t="shared" si="17"/>
        <v>0.91657314109474708</v>
      </c>
      <c r="M187">
        <f t="shared" si="18"/>
        <v>3.1334679204136934E-2</v>
      </c>
    </row>
    <row r="188" spans="1:13" x14ac:dyDescent="0.35">
      <c r="A188" t="s">
        <v>5</v>
      </c>
      <c r="B188">
        <v>72</v>
      </c>
      <c r="C188">
        <v>182</v>
      </c>
      <c r="D188">
        <v>251.21700000000001</v>
      </c>
      <c r="E188">
        <v>211.89400000000001</v>
      </c>
      <c r="F188">
        <v>23.126000000000001</v>
      </c>
      <c r="H188" t="str">
        <f t="shared" si="13"/>
        <v>A*</v>
      </c>
      <c r="I188">
        <f t="shared" si="14"/>
        <v>6.3770794824399263E-2</v>
      </c>
      <c r="J188">
        <f t="shared" si="15"/>
        <v>4.4011002750687672E-2</v>
      </c>
      <c r="K188">
        <f t="shared" si="16"/>
        <v>1.9908783997971219E-2</v>
      </c>
      <c r="L188">
        <f t="shared" si="17"/>
        <v>2.6047107386205092E-2</v>
      </c>
      <c r="M188">
        <f t="shared" si="18"/>
        <v>4.1085045360164385E-2</v>
      </c>
    </row>
    <row r="189" spans="1:13" x14ac:dyDescent="0.35">
      <c r="A189" t="s">
        <v>0</v>
      </c>
      <c r="B189">
        <v>22</v>
      </c>
      <c r="C189">
        <v>938</v>
      </c>
      <c r="D189">
        <v>14.032999999999999</v>
      </c>
      <c r="E189">
        <v>8.9529999999999994</v>
      </c>
      <c r="F189">
        <v>9.31</v>
      </c>
      <c r="H189" t="str">
        <f t="shared" si="13"/>
        <v>BFS_Iterative</v>
      </c>
      <c r="I189">
        <f t="shared" si="14"/>
        <v>1.756007393715342E-2</v>
      </c>
      <c r="J189">
        <f t="shared" si="15"/>
        <v>0.23305826456614154</v>
      </c>
      <c r="K189">
        <f t="shared" si="16"/>
        <v>1.1121061307297279E-3</v>
      </c>
      <c r="L189">
        <f t="shared" si="17"/>
        <v>1.1005491067642037E-3</v>
      </c>
      <c r="M189">
        <f t="shared" si="18"/>
        <v>1.6226019928963931E-2</v>
      </c>
    </row>
    <row r="190" spans="1:13" x14ac:dyDescent="0.35">
      <c r="A190" t="s">
        <v>1</v>
      </c>
      <c r="B190">
        <v>22</v>
      </c>
      <c r="C190">
        <v>938</v>
      </c>
      <c r="D190">
        <v>12.045</v>
      </c>
      <c r="E190">
        <v>8.9760000000000009</v>
      </c>
      <c r="F190">
        <v>9.31</v>
      </c>
      <c r="H190" t="str">
        <f t="shared" si="13"/>
        <v>BFS_Recursive</v>
      </c>
      <c r="I190">
        <f t="shared" si="14"/>
        <v>1.756007393715342E-2</v>
      </c>
      <c r="J190">
        <f t="shared" si="15"/>
        <v>0.23305826456614154</v>
      </c>
      <c r="K190">
        <f t="shared" si="16"/>
        <v>9.5455842262093455E-4</v>
      </c>
      <c r="L190">
        <f t="shared" si="17"/>
        <v>1.1033763858277106E-3</v>
      </c>
      <c r="M190">
        <f t="shared" si="18"/>
        <v>1.6226019928963931E-2</v>
      </c>
    </row>
    <row r="191" spans="1:13" x14ac:dyDescent="0.35">
      <c r="A191" t="s">
        <v>2</v>
      </c>
      <c r="B191">
        <v>466</v>
      </c>
      <c r="C191">
        <v>1709</v>
      </c>
      <c r="D191">
        <v>247.339</v>
      </c>
      <c r="E191">
        <v>163.59</v>
      </c>
      <c r="F191">
        <v>247.86799999999999</v>
      </c>
      <c r="H191" t="str">
        <f t="shared" si="13"/>
        <v>DFS_Iterative</v>
      </c>
      <c r="I191">
        <f t="shared" si="14"/>
        <v>0.42791127541589646</v>
      </c>
      <c r="J191">
        <f t="shared" si="15"/>
        <v>0.42585646411602901</v>
      </c>
      <c r="K191">
        <f t="shared" si="16"/>
        <v>1.9601455018068852E-2</v>
      </c>
      <c r="L191">
        <f t="shared" si="17"/>
        <v>2.0109329652134043E-2</v>
      </c>
      <c r="M191">
        <f t="shared" si="18"/>
        <v>0.44546164448138992</v>
      </c>
    </row>
    <row r="192" spans="1:13" x14ac:dyDescent="0.35">
      <c r="A192" t="s">
        <v>3</v>
      </c>
      <c r="B192">
        <v>466</v>
      </c>
      <c r="C192">
        <v>1709</v>
      </c>
      <c r="D192">
        <v>246.214</v>
      </c>
      <c r="E192">
        <v>163.98699999999999</v>
      </c>
      <c r="F192">
        <v>247.86799999999999</v>
      </c>
      <c r="H192" t="str">
        <f t="shared" si="13"/>
        <v>DFS_Recursive</v>
      </c>
      <c r="I192">
        <f t="shared" si="14"/>
        <v>0.42791127541589646</v>
      </c>
      <c r="J192">
        <f t="shared" si="15"/>
        <v>0.42585646411602901</v>
      </c>
      <c r="K192">
        <f t="shared" si="16"/>
        <v>1.9512299499144108E-2</v>
      </c>
      <c r="L192">
        <f t="shared" si="17"/>
        <v>2.0158130947273704E-2</v>
      </c>
      <c r="M192">
        <f t="shared" si="18"/>
        <v>0.44546164448138992</v>
      </c>
    </row>
    <row r="193" spans="1:13" x14ac:dyDescent="0.35">
      <c r="A193" t="s">
        <v>4</v>
      </c>
      <c r="B193">
        <v>26</v>
      </c>
      <c r="C193">
        <v>1957</v>
      </c>
      <c r="D193">
        <v>6846.83</v>
      </c>
      <c r="E193">
        <v>4585.21</v>
      </c>
      <c r="F193">
        <v>8.07</v>
      </c>
      <c r="H193" t="str">
        <f t="shared" si="13"/>
        <v>Dijkstra</v>
      </c>
      <c r="I193">
        <f t="shared" si="14"/>
        <v>2.1256931608133085E-2</v>
      </c>
      <c r="J193">
        <f t="shared" si="15"/>
        <v>0.487871967991998</v>
      </c>
      <c r="K193">
        <f t="shared" si="16"/>
        <v>0.5426068281240094</v>
      </c>
      <c r="L193">
        <f t="shared" si="17"/>
        <v>0.56363774933835531</v>
      </c>
      <c r="M193">
        <f t="shared" si="18"/>
        <v>1.3994897206418437E-2</v>
      </c>
    </row>
    <row r="194" spans="1:13" x14ac:dyDescent="0.35">
      <c r="A194" t="s">
        <v>5</v>
      </c>
      <c r="B194">
        <v>22</v>
      </c>
      <c r="C194">
        <v>72</v>
      </c>
      <c r="D194">
        <v>95.903000000000006</v>
      </c>
      <c r="E194">
        <v>85.019000000000005</v>
      </c>
      <c r="F194">
        <v>9.31</v>
      </c>
      <c r="H194" t="str">
        <f t="shared" si="13"/>
        <v>A*</v>
      </c>
      <c r="I194">
        <f t="shared" si="14"/>
        <v>1.756007393715342E-2</v>
      </c>
      <c r="J194">
        <f t="shared" si="15"/>
        <v>1.6504126031507877E-2</v>
      </c>
      <c r="K194">
        <f t="shared" si="16"/>
        <v>7.6002504279464918E-3</v>
      </c>
      <c r="L194">
        <f t="shared" si="17"/>
        <v>1.0450975595664675E-2</v>
      </c>
      <c r="M194">
        <f t="shared" si="18"/>
        <v>1.6226019928963931E-2</v>
      </c>
    </row>
    <row r="195" spans="1:13" x14ac:dyDescent="0.35">
      <c r="A195" t="s">
        <v>0</v>
      </c>
      <c r="B195">
        <v>16</v>
      </c>
      <c r="C195">
        <v>458</v>
      </c>
      <c r="D195">
        <v>10.967000000000001</v>
      </c>
      <c r="E195">
        <v>8.9760000000000009</v>
      </c>
      <c r="F195">
        <v>6.3369999999999997</v>
      </c>
      <c r="H195" t="str">
        <f t="shared" si="13"/>
        <v>BFS_Iterative</v>
      </c>
      <c r="I195">
        <f t="shared" si="14"/>
        <v>1.2014787430683918E-2</v>
      </c>
      <c r="J195">
        <f t="shared" si="15"/>
        <v>0.11302825706426607</v>
      </c>
      <c r="K195">
        <f t="shared" si="16"/>
        <v>8.6912762315349021E-4</v>
      </c>
      <c r="L195">
        <f t="shared" si="17"/>
        <v>1.1033763858277106E-3</v>
      </c>
      <c r="M195">
        <f t="shared" si="18"/>
        <v>1.0876723272409289E-2</v>
      </c>
    </row>
    <row r="196" spans="1:13" x14ac:dyDescent="0.35">
      <c r="A196" t="s">
        <v>1</v>
      </c>
      <c r="B196">
        <v>16</v>
      </c>
      <c r="C196">
        <v>458</v>
      </c>
      <c r="D196">
        <v>10.996</v>
      </c>
      <c r="E196">
        <v>8.9499999999999993</v>
      </c>
      <c r="F196">
        <v>6.3369999999999997</v>
      </c>
      <c r="H196" t="str">
        <f t="shared" ref="H196:H259" si="19">A196</f>
        <v>BFS_Recursive</v>
      </c>
      <c r="I196">
        <f t="shared" ref="I196:I259" si="20">IFERROR((B196-MIN(B$3:B$602))/(MAX(B$3:B$602) - MIN(B$3:B$602)),0)</f>
        <v>1.2014787430683918E-2</v>
      </c>
      <c r="J196">
        <f t="shared" ref="J196:J259" si="21">IFERROR((C196-MIN(C$3:C$602))/(MAX(C$3:C$602) - MIN(C$3:C$602)),0)</f>
        <v>0.11302825706426607</v>
      </c>
      <c r="K196">
        <f t="shared" ref="K196:K259" si="22">IFERROR((D196-MIN(D$3:D$602))/(MAX(D$3:D$602) - MIN(D$3:D$602)),0)</f>
        <v>8.7142585430799479E-4</v>
      </c>
      <c r="L196">
        <f t="shared" ref="L196:L259" si="23">IFERROR((E196-MIN(E$3:E$602))/(MAX(E$3:E$602) - MIN(E$3:E$602)),0)</f>
        <v>1.100180331234181E-3</v>
      </c>
      <c r="M196">
        <f t="shared" ref="M196:M259" si="24">IFERROR((F196-MIN(F$3:F$602))/(MAX(F$3:F$602) - MIN(F$3:F$602)),0)</f>
        <v>1.0876723272409289E-2</v>
      </c>
    </row>
    <row r="197" spans="1:13" x14ac:dyDescent="0.35">
      <c r="A197" t="s">
        <v>2</v>
      </c>
      <c r="B197">
        <v>388</v>
      </c>
      <c r="C197">
        <v>2500</v>
      </c>
      <c r="D197">
        <v>238.89400000000001</v>
      </c>
      <c r="E197">
        <v>139.04900000000001</v>
      </c>
      <c r="F197">
        <v>192.61600000000001</v>
      </c>
      <c r="H197" t="str">
        <f t="shared" si="19"/>
        <v>DFS_Iterative</v>
      </c>
      <c r="I197">
        <f t="shared" si="20"/>
        <v>0.35582255083179298</v>
      </c>
      <c r="J197">
        <f t="shared" si="21"/>
        <v>0.62365591397849462</v>
      </c>
      <c r="K197">
        <f t="shared" si="22"/>
        <v>1.89321942560071E-2</v>
      </c>
      <c r="L197">
        <f t="shared" si="23"/>
        <v>1.7092622891372252E-2</v>
      </c>
      <c r="M197">
        <f t="shared" si="24"/>
        <v>0.34604713426680633</v>
      </c>
    </row>
    <row r="198" spans="1:13" x14ac:dyDescent="0.35">
      <c r="A198" t="s">
        <v>3</v>
      </c>
      <c r="B198">
        <v>388</v>
      </c>
      <c r="C198">
        <v>2500</v>
      </c>
      <c r="D198">
        <v>239.08500000000001</v>
      </c>
      <c r="E198">
        <v>139.13399999999999</v>
      </c>
      <c r="F198">
        <v>192.61600000000001</v>
      </c>
      <c r="H198" t="str">
        <f t="shared" si="19"/>
        <v>DFS_Recursive</v>
      </c>
      <c r="I198">
        <f t="shared" si="20"/>
        <v>0.35582255083179298</v>
      </c>
      <c r="J198">
        <f t="shared" si="21"/>
        <v>0.62365591397849462</v>
      </c>
      <c r="K198">
        <f t="shared" si="22"/>
        <v>1.894733088188677E-2</v>
      </c>
      <c r="L198">
        <f t="shared" si="23"/>
        <v>1.7103071531389558E-2</v>
      </c>
      <c r="M198">
        <f t="shared" si="24"/>
        <v>0.34604713426680633</v>
      </c>
    </row>
    <row r="199" spans="1:13" x14ac:dyDescent="0.35">
      <c r="A199" t="s">
        <v>4</v>
      </c>
      <c r="B199">
        <v>20</v>
      </c>
      <c r="C199">
        <v>594</v>
      </c>
      <c r="D199">
        <v>2619.38</v>
      </c>
      <c r="E199">
        <v>1855.47</v>
      </c>
      <c r="F199">
        <v>3.9009999999999998</v>
      </c>
      <c r="H199" t="str">
        <f t="shared" si="19"/>
        <v>Dijkstra</v>
      </c>
      <c r="I199">
        <f t="shared" si="20"/>
        <v>1.5711645101663587E-2</v>
      </c>
      <c r="J199">
        <f t="shared" si="21"/>
        <v>0.14703675918979744</v>
      </c>
      <c r="K199">
        <f t="shared" si="22"/>
        <v>0.20758416280986497</v>
      </c>
      <c r="L199">
        <f t="shared" si="23"/>
        <v>0.22808397756369678</v>
      </c>
      <c r="M199">
        <f t="shared" si="24"/>
        <v>6.4936466981182998E-3</v>
      </c>
    </row>
    <row r="200" spans="1:13" x14ac:dyDescent="0.35">
      <c r="A200" t="s">
        <v>5</v>
      </c>
      <c r="B200">
        <v>16</v>
      </c>
      <c r="C200">
        <v>45</v>
      </c>
      <c r="D200">
        <v>80.052000000000007</v>
      </c>
      <c r="E200">
        <v>73.832999999999998</v>
      </c>
      <c r="F200">
        <v>4.8410000000000002</v>
      </c>
      <c r="H200" t="str">
        <f t="shared" si="19"/>
        <v>A*</v>
      </c>
      <c r="I200">
        <f t="shared" si="20"/>
        <v>1.2014787430683918E-2</v>
      </c>
      <c r="J200">
        <f t="shared" si="21"/>
        <v>9.7524381095273824E-3</v>
      </c>
      <c r="K200">
        <f t="shared" si="22"/>
        <v>6.3440689786343762E-3</v>
      </c>
      <c r="L200">
        <f t="shared" si="23"/>
        <v>9.0759345693869602E-3</v>
      </c>
      <c r="M200">
        <f t="shared" si="24"/>
        <v>8.184981665209241E-3</v>
      </c>
    </row>
    <row r="201" spans="1:13" x14ac:dyDescent="0.35">
      <c r="A201" t="s">
        <v>0</v>
      </c>
      <c r="B201">
        <v>43</v>
      </c>
      <c r="C201">
        <v>1803</v>
      </c>
      <c r="D201">
        <v>14.959</v>
      </c>
      <c r="E201">
        <v>12.965999999999999</v>
      </c>
      <c r="F201">
        <v>21.474</v>
      </c>
      <c r="H201" t="str">
        <f t="shared" si="19"/>
        <v>BFS_Iterative</v>
      </c>
      <c r="I201">
        <f t="shared" si="20"/>
        <v>3.6968576709796676E-2</v>
      </c>
      <c r="J201">
        <f t="shared" si="21"/>
        <v>0.44936234058514629</v>
      </c>
      <c r="K201">
        <f t="shared" si="22"/>
        <v>1.1854910289735624E-3</v>
      </c>
      <c r="L201">
        <f t="shared" si="23"/>
        <v>1.5938478407578091E-3</v>
      </c>
      <c r="M201">
        <f t="shared" si="24"/>
        <v>3.8112614120127966E-2</v>
      </c>
    </row>
    <row r="202" spans="1:13" x14ac:dyDescent="0.35">
      <c r="A202" t="s">
        <v>1</v>
      </c>
      <c r="B202">
        <v>43</v>
      </c>
      <c r="C202">
        <v>1803</v>
      </c>
      <c r="D202">
        <v>14.236000000000001</v>
      </c>
      <c r="E202">
        <v>12.956</v>
      </c>
      <c r="F202">
        <v>21.474</v>
      </c>
      <c r="H202" t="str">
        <f t="shared" si="19"/>
        <v>BFS_Recursive</v>
      </c>
      <c r="I202">
        <f t="shared" si="20"/>
        <v>3.6968576709796676E-2</v>
      </c>
      <c r="J202">
        <f t="shared" si="21"/>
        <v>0.44936234058514629</v>
      </c>
      <c r="K202">
        <f t="shared" si="22"/>
        <v>1.1281937488112597E-3</v>
      </c>
      <c r="L202">
        <f t="shared" si="23"/>
        <v>1.5926185889910669E-3</v>
      </c>
      <c r="M202">
        <f t="shared" si="24"/>
        <v>3.8112614120127966E-2</v>
      </c>
    </row>
    <row r="203" spans="1:13" x14ac:dyDescent="0.35">
      <c r="A203" t="s">
        <v>2</v>
      </c>
      <c r="B203">
        <v>733</v>
      </c>
      <c r="C203">
        <v>1637</v>
      </c>
      <c r="D203">
        <v>485.72800000000001</v>
      </c>
      <c r="E203">
        <v>273.29399999999998</v>
      </c>
      <c r="F203">
        <v>362.24700000000001</v>
      </c>
      <c r="H203" t="str">
        <f t="shared" si="19"/>
        <v>DFS_Iterative</v>
      </c>
      <c r="I203">
        <f t="shared" si="20"/>
        <v>0.67467652495378927</v>
      </c>
      <c r="J203">
        <f t="shared" si="21"/>
        <v>0.40785196299074766</v>
      </c>
      <c r="K203">
        <f t="shared" si="22"/>
        <v>3.8493628352247511E-2</v>
      </c>
      <c r="L203">
        <f t="shared" si="23"/>
        <v>3.3594713234001594E-2</v>
      </c>
      <c r="M203">
        <f t="shared" si="24"/>
        <v>0.65126292341851189</v>
      </c>
    </row>
    <row r="204" spans="1:13" x14ac:dyDescent="0.35">
      <c r="A204" t="s">
        <v>3</v>
      </c>
      <c r="B204">
        <v>733</v>
      </c>
      <c r="C204">
        <v>1637</v>
      </c>
      <c r="D204">
        <v>483.916</v>
      </c>
      <c r="E204">
        <v>272.154</v>
      </c>
      <c r="F204">
        <v>362.24700000000001</v>
      </c>
      <c r="H204" t="str">
        <f t="shared" si="19"/>
        <v>DFS_Recursive</v>
      </c>
      <c r="I204">
        <f t="shared" si="20"/>
        <v>0.67467652495378927</v>
      </c>
      <c r="J204">
        <f t="shared" si="21"/>
        <v>0.40785196299074766</v>
      </c>
      <c r="K204">
        <f t="shared" si="22"/>
        <v>3.8350028529766059E-2</v>
      </c>
      <c r="L204">
        <f t="shared" si="23"/>
        <v>3.3454578532592996E-2</v>
      </c>
      <c r="M204">
        <f t="shared" si="24"/>
        <v>0.65126292341851189</v>
      </c>
    </row>
    <row r="205" spans="1:13" x14ac:dyDescent="0.35">
      <c r="A205" t="s">
        <v>4</v>
      </c>
      <c r="B205">
        <v>45</v>
      </c>
      <c r="C205">
        <v>2377</v>
      </c>
      <c r="D205">
        <v>6403.97</v>
      </c>
      <c r="E205">
        <v>4231.3900000000003</v>
      </c>
      <c r="F205">
        <v>10.349</v>
      </c>
      <c r="H205" t="str">
        <f t="shared" si="19"/>
        <v>Dijkstra</v>
      </c>
      <c r="I205">
        <f t="shared" si="20"/>
        <v>3.8817005545286505E-2</v>
      </c>
      <c r="J205">
        <f t="shared" si="21"/>
        <v>0.59289822455613905</v>
      </c>
      <c r="K205">
        <f t="shared" si="22"/>
        <v>0.50751046091422058</v>
      </c>
      <c r="L205">
        <f t="shared" si="23"/>
        <v>0.52014436332748626</v>
      </c>
      <c r="M205">
        <f t="shared" si="24"/>
        <v>1.8095484855354876E-2</v>
      </c>
    </row>
    <row r="206" spans="1:13" x14ac:dyDescent="0.35">
      <c r="A206" t="s">
        <v>5</v>
      </c>
      <c r="B206">
        <v>43</v>
      </c>
      <c r="C206">
        <v>117</v>
      </c>
      <c r="D206">
        <v>95.772999999999996</v>
      </c>
      <c r="E206">
        <v>80.783000000000001</v>
      </c>
      <c r="F206">
        <v>15.459</v>
      </c>
      <c r="H206" t="str">
        <f t="shared" si="19"/>
        <v>A*</v>
      </c>
      <c r="I206">
        <f t="shared" si="20"/>
        <v>3.6968576709796676E-2</v>
      </c>
      <c r="J206">
        <f t="shared" si="21"/>
        <v>2.7756939234808702E-2</v>
      </c>
      <c r="K206">
        <f t="shared" si="22"/>
        <v>7.5899480124262978E-3</v>
      </c>
      <c r="L206">
        <f t="shared" si="23"/>
        <v>9.9302645472727213E-3</v>
      </c>
      <c r="M206">
        <f t="shared" si="24"/>
        <v>2.7289869623264133E-2</v>
      </c>
    </row>
    <row r="207" spans="1:13" x14ac:dyDescent="0.35">
      <c r="A207" t="s">
        <v>0</v>
      </c>
      <c r="B207">
        <v>44</v>
      </c>
      <c r="C207">
        <v>1571</v>
      </c>
      <c r="D207">
        <v>8.9969999999999999</v>
      </c>
      <c r="E207">
        <v>7.9820000000000002</v>
      </c>
      <c r="F207">
        <v>22.186</v>
      </c>
      <c r="H207" t="str">
        <f t="shared" si="19"/>
        <v>BFS_Iterative</v>
      </c>
      <c r="I207">
        <f t="shared" si="20"/>
        <v>3.789279112754159E-2</v>
      </c>
      <c r="J207">
        <f t="shared" si="21"/>
        <v>0.3913478369592398</v>
      </c>
      <c r="K207">
        <f t="shared" si="22"/>
        <v>7.1300640334749253E-4</v>
      </c>
      <c r="L207">
        <f t="shared" si="23"/>
        <v>9.8118876021354557E-4</v>
      </c>
      <c r="M207">
        <f t="shared" si="24"/>
        <v>3.939371039307344E-2</v>
      </c>
    </row>
    <row r="208" spans="1:13" x14ac:dyDescent="0.35">
      <c r="A208" t="s">
        <v>1</v>
      </c>
      <c r="B208">
        <v>44</v>
      </c>
      <c r="C208">
        <v>1571</v>
      </c>
      <c r="D208">
        <v>9.0039999999999996</v>
      </c>
      <c r="E208">
        <v>7.9509999999999996</v>
      </c>
      <c r="F208">
        <v>22.186</v>
      </c>
      <c r="H208" t="str">
        <f t="shared" si="19"/>
        <v>BFS_Recursive</v>
      </c>
      <c r="I208">
        <f t="shared" si="20"/>
        <v>3.789279112754159E-2</v>
      </c>
      <c r="J208">
        <f t="shared" si="21"/>
        <v>0.3913478369592398</v>
      </c>
      <c r="K208">
        <f t="shared" si="22"/>
        <v>7.1356114879857983E-4</v>
      </c>
      <c r="L208">
        <f t="shared" si="23"/>
        <v>9.7737807973664512E-4</v>
      </c>
      <c r="M208">
        <f t="shared" si="24"/>
        <v>3.939371039307344E-2</v>
      </c>
    </row>
    <row r="209" spans="1:13" x14ac:dyDescent="0.35">
      <c r="A209" t="s">
        <v>2</v>
      </c>
      <c r="B209">
        <v>832</v>
      </c>
      <c r="C209">
        <v>1699</v>
      </c>
      <c r="D209">
        <v>490.68900000000002</v>
      </c>
      <c r="E209">
        <v>309.07100000000003</v>
      </c>
      <c r="F209">
        <v>427.63400000000001</v>
      </c>
      <c r="H209" t="str">
        <f t="shared" si="19"/>
        <v>DFS_Iterative</v>
      </c>
      <c r="I209">
        <f t="shared" si="20"/>
        <v>0.76617375231053608</v>
      </c>
      <c r="J209">
        <f t="shared" si="21"/>
        <v>0.42335583895973994</v>
      </c>
      <c r="K209">
        <f t="shared" si="22"/>
        <v>3.8886784378368101E-2</v>
      </c>
      <c r="L209">
        <f t="shared" si="23"/>
        <v>3.7992607279874815E-2</v>
      </c>
      <c r="M209">
        <f t="shared" si="24"/>
        <v>0.76891326330486864</v>
      </c>
    </row>
    <row r="210" spans="1:13" x14ac:dyDescent="0.35">
      <c r="A210" t="s">
        <v>3</v>
      </c>
      <c r="B210">
        <v>832</v>
      </c>
      <c r="C210">
        <v>1699</v>
      </c>
      <c r="D210">
        <v>493.37599999999998</v>
      </c>
      <c r="E210">
        <v>308.125</v>
      </c>
      <c r="F210">
        <v>427.63400000000001</v>
      </c>
      <c r="H210" t="str">
        <f t="shared" si="19"/>
        <v>DFS_Recursive</v>
      </c>
      <c r="I210">
        <f t="shared" si="20"/>
        <v>0.76617375231053608</v>
      </c>
      <c r="J210">
        <f t="shared" si="21"/>
        <v>0.42335583895973994</v>
      </c>
      <c r="K210">
        <f t="shared" si="22"/>
        <v>3.9099727382235466E-2</v>
      </c>
      <c r="L210">
        <f t="shared" si="23"/>
        <v>3.7876320062741012E-2</v>
      </c>
      <c r="M210">
        <f t="shared" si="24"/>
        <v>0.76891326330486864</v>
      </c>
    </row>
    <row r="211" spans="1:13" x14ac:dyDescent="0.35">
      <c r="A211" t="s">
        <v>4</v>
      </c>
      <c r="B211">
        <v>46</v>
      </c>
      <c r="C211">
        <v>2342</v>
      </c>
      <c r="D211">
        <v>5877.9</v>
      </c>
      <c r="E211">
        <v>3931.59</v>
      </c>
      <c r="F211">
        <v>11.673999999999999</v>
      </c>
      <c r="H211" t="str">
        <f t="shared" si="19"/>
        <v>Dijkstra</v>
      </c>
      <c r="I211">
        <f t="shared" si="20"/>
        <v>3.9741219963031427E-2</v>
      </c>
      <c r="J211">
        <f t="shared" si="21"/>
        <v>0.58414603650912733</v>
      </c>
      <c r="K211">
        <f t="shared" si="22"/>
        <v>0.46581975527800673</v>
      </c>
      <c r="L211">
        <f t="shared" si="23"/>
        <v>0.48329139536055804</v>
      </c>
      <c r="M211">
        <f t="shared" si="24"/>
        <v>2.0479547441945828E-2</v>
      </c>
    </row>
    <row r="212" spans="1:13" x14ac:dyDescent="0.35">
      <c r="A212" t="s">
        <v>5</v>
      </c>
      <c r="B212">
        <v>44</v>
      </c>
      <c r="C212">
        <v>119</v>
      </c>
      <c r="D212">
        <v>48.87</v>
      </c>
      <c r="E212">
        <v>42.911999999999999</v>
      </c>
      <c r="F212">
        <v>14.3</v>
      </c>
      <c r="H212" t="str">
        <f t="shared" si="19"/>
        <v>A*</v>
      </c>
      <c r="I212">
        <f t="shared" si="20"/>
        <v>3.789279112754159E-2</v>
      </c>
      <c r="J212">
        <f t="shared" si="21"/>
        <v>2.8257064266066518E-2</v>
      </c>
      <c r="K212">
        <f t="shared" si="22"/>
        <v>3.872915742090915E-3</v>
      </c>
      <c r="L212">
        <f t="shared" si="23"/>
        <v>5.2749651814437068E-3</v>
      </c>
      <c r="M212">
        <f t="shared" si="24"/>
        <v>2.5204489594691369E-2</v>
      </c>
    </row>
    <row r="213" spans="1:13" x14ac:dyDescent="0.35">
      <c r="A213" t="s">
        <v>0</v>
      </c>
      <c r="B213">
        <v>12</v>
      </c>
      <c r="C213">
        <v>270</v>
      </c>
      <c r="D213">
        <v>3.988</v>
      </c>
      <c r="E213">
        <v>3.0190000000000001</v>
      </c>
      <c r="F213">
        <v>4.1079999999999997</v>
      </c>
      <c r="H213" t="str">
        <f t="shared" si="19"/>
        <v>BFS_Iterative</v>
      </c>
      <c r="I213">
        <f t="shared" si="20"/>
        <v>8.3179297597042508E-3</v>
      </c>
      <c r="J213">
        <f t="shared" si="21"/>
        <v>6.6016504126031508E-2</v>
      </c>
      <c r="K213">
        <f t="shared" si="22"/>
        <v>3.1604640841945099E-4</v>
      </c>
      <c r="L213">
        <f t="shared" si="23"/>
        <v>3.7111110837944055E-4</v>
      </c>
      <c r="M213">
        <f t="shared" si="24"/>
        <v>6.866100249381943E-3</v>
      </c>
    </row>
    <row r="214" spans="1:13" x14ac:dyDescent="0.35">
      <c r="A214" t="s">
        <v>1</v>
      </c>
      <c r="B214">
        <v>12</v>
      </c>
      <c r="C214">
        <v>270</v>
      </c>
      <c r="D214">
        <v>4.984</v>
      </c>
      <c r="E214">
        <v>2.9910000000000001</v>
      </c>
      <c r="F214">
        <v>4.1079999999999997</v>
      </c>
      <c r="H214" t="str">
        <f t="shared" si="19"/>
        <v>BFS_Recursive</v>
      </c>
      <c r="I214">
        <f t="shared" si="20"/>
        <v>8.3179297597042508E-3</v>
      </c>
      <c r="J214">
        <f t="shared" si="21"/>
        <v>6.6016504126031508E-2</v>
      </c>
      <c r="K214">
        <f t="shared" si="22"/>
        <v>3.9497876117415836E-4</v>
      </c>
      <c r="L214">
        <f t="shared" si="23"/>
        <v>3.6766920343256267E-4</v>
      </c>
      <c r="M214">
        <f t="shared" si="24"/>
        <v>6.866100249381943E-3</v>
      </c>
    </row>
    <row r="215" spans="1:13" x14ac:dyDescent="0.35">
      <c r="A215" t="s">
        <v>2</v>
      </c>
      <c r="B215">
        <v>250</v>
      </c>
      <c r="C215">
        <v>2500</v>
      </c>
      <c r="D215">
        <v>421.60599999999999</v>
      </c>
      <c r="E215">
        <v>81.760000000000005</v>
      </c>
      <c r="F215">
        <v>124.155</v>
      </c>
      <c r="H215" t="str">
        <f t="shared" si="19"/>
        <v>DFS_Iterative</v>
      </c>
      <c r="I215">
        <f t="shared" si="20"/>
        <v>0.22828096118299446</v>
      </c>
      <c r="J215">
        <f t="shared" si="21"/>
        <v>0.62365591397849462</v>
      </c>
      <c r="K215">
        <f t="shared" si="22"/>
        <v>3.3412001521587527E-2</v>
      </c>
      <c r="L215">
        <f t="shared" si="23"/>
        <v>1.0050362444883425E-2</v>
      </c>
      <c r="M215">
        <f t="shared" si="24"/>
        <v>0.22286576917955861</v>
      </c>
    </row>
    <row r="216" spans="1:13" x14ac:dyDescent="0.35">
      <c r="A216" t="s">
        <v>3</v>
      </c>
      <c r="B216">
        <v>250</v>
      </c>
      <c r="C216">
        <v>2500</v>
      </c>
      <c r="D216">
        <v>419.96300000000002</v>
      </c>
      <c r="E216">
        <v>82.408000000000001</v>
      </c>
      <c r="F216">
        <v>124.155</v>
      </c>
      <c r="H216" t="str">
        <f t="shared" si="19"/>
        <v>DFS_Recursive</v>
      </c>
      <c r="I216">
        <f t="shared" si="20"/>
        <v>0.22828096118299446</v>
      </c>
      <c r="J216">
        <f t="shared" si="21"/>
        <v>0.62365591397849462</v>
      </c>
      <c r="K216">
        <f t="shared" si="22"/>
        <v>3.3281794839282321E-2</v>
      </c>
      <c r="L216">
        <f t="shared" si="23"/>
        <v>1.0130017959368312E-2</v>
      </c>
      <c r="M216">
        <f t="shared" si="24"/>
        <v>0.22286576917955861</v>
      </c>
    </row>
    <row r="217" spans="1:13" x14ac:dyDescent="0.35">
      <c r="A217" t="s">
        <v>4</v>
      </c>
      <c r="B217">
        <v>12</v>
      </c>
      <c r="C217">
        <v>330</v>
      </c>
      <c r="D217">
        <v>665.73400000000004</v>
      </c>
      <c r="E217">
        <v>490.70299999999997</v>
      </c>
      <c r="F217">
        <v>3.5249999999999999</v>
      </c>
      <c r="H217" t="str">
        <f t="shared" si="19"/>
        <v>Dijkstra</v>
      </c>
      <c r="I217">
        <f t="shared" si="20"/>
        <v>8.3179297597042508E-3</v>
      </c>
      <c r="J217">
        <f t="shared" si="21"/>
        <v>8.1020255063765936E-2</v>
      </c>
      <c r="K217">
        <f t="shared" si="22"/>
        <v>5.2758986876307618E-2</v>
      </c>
      <c r="L217">
        <f t="shared" si="23"/>
        <v>6.0319752969564953E-2</v>
      </c>
      <c r="M217">
        <f t="shared" si="24"/>
        <v>5.8171127112819241E-3</v>
      </c>
    </row>
    <row r="218" spans="1:13" x14ac:dyDescent="0.35">
      <c r="A218" t="s">
        <v>5</v>
      </c>
      <c r="B218">
        <v>12</v>
      </c>
      <c r="C218">
        <v>33</v>
      </c>
      <c r="D218">
        <v>28.928000000000001</v>
      </c>
      <c r="E218">
        <v>24.927</v>
      </c>
      <c r="F218">
        <v>3.5619999999999998</v>
      </c>
      <c r="H218" t="str">
        <f t="shared" si="19"/>
        <v>A*</v>
      </c>
      <c r="I218">
        <f t="shared" si="20"/>
        <v>8.3179297597042508E-3</v>
      </c>
      <c r="J218">
        <f t="shared" si="21"/>
        <v>6.7516879219804947E-3</v>
      </c>
      <c r="K218">
        <f t="shared" si="22"/>
        <v>2.2925252012933497E-3</v>
      </c>
      <c r="L218">
        <f t="shared" si="23"/>
        <v>3.0641558789580373E-3</v>
      </c>
      <c r="M218">
        <f t="shared" si="24"/>
        <v>5.8836865344546524E-3</v>
      </c>
    </row>
    <row r="219" spans="1:13" x14ac:dyDescent="0.35">
      <c r="A219" t="s">
        <v>0</v>
      </c>
      <c r="B219">
        <v>32</v>
      </c>
      <c r="C219">
        <v>1538</v>
      </c>
      <c r="D219">
        <v>17.951000000000001</v>
      </c>
      <c r="E219">
        <v>10.997999999999999</v>
      </c>
      <c r="F219">
        <v>19.619</v>
      </c>
      <c r="H219" t="str">
        <f t="shared" si="19"/>
        <v>BFS_Iterative</v>
      </c>
      <c r="I219">
        <f t="shared" si="20"/>
        <v>2.6802218114602587E-2</v>
      </c>
      <c r="J219">
        <f t="shared" si="21"/>
        <v>0.38309577394348587</v>
      </c>
      <c r="K219">
        <f t="shared" si="22"/>
        <v>1.4226050846383061E-3</v>
      </c>
      <c r="L219">
        <f t="shared" si="23"/>
        <v>1.3519310930629634E-3</v>
      </c>
      <c r="M219">
        <f t="shared" si="24"/>
        <v>3.4774926498900627E-2</v>
      </c>
    </row>
    <row r="220" spans="1:13" x14ac:dyDescent="0.35">
      <c r="A220" t="s">
        <v>1</v>
      </c>
      <c r="B220">
        <v>32</v>
      </c>
      <c r="C220">
        <v>1538</v>
      </c>
      <c r="D220">
        <v>16.983000000000001</v>
      </c>
      <c r="E220">
        <v>10.967000000000001</v>
      </c>
      <c r="F220">
        <v>19.619</v>
      </c>
      <c r="H220" t="str">
        <f t="shared" si="19"/>
        <v>BFS_Recursive</v>
      </c>
      <c r="I220">
        <f t="shared" si="20"/>
        <v>2.6802218114602587E-2</v>
      </c>
      <c r="J220">
        <f t="shared" si="21"/>
        <v>0.38309577394348587</v>
      </c>
      <c r="K220">
        <f t="shared" si="22"/>
        <v>1.3458917136879478E-3</v>
      </c>
      <c r="L220">
        <f t="shared" si="23"/>
        <v>1.3481204125860631E-3</v>
      </c>
      <c r="M220">
        <f t="shared" si="24"/>
        <v>3.4774926498900627E-2</v>
      </c>
    </row>
    <row r="221" spans="1:13" x14ac:dyDescent="0.35">
      <c r="A221" t="s">
        <v>2</v>
      </c>
      <c r="B221">
        <v>32</v>
      </c>
      <c r="C221">
        <v>2500</v>
      </c>
      <c r="D221">
        <v>482.09399999999999</v>
      </c>
      <c r="E221">
        <v>9.9740000000000002</v>
      </c>
      <c r="F221">
        <v>17.638000000000002</v>
      </c>
      <c r="H221" t="str">
        <f t="shared" si="19"/>
        <v>DFS_Iterative</v>
      </c>
      <c r="I221">
        <f t="shared" si="20"/>
        <v>2.6802218114602587E-2</v>
      </c>
      <c r="J221">
        <f t="shared" si="21"/>
        <v>0.62365591397849462</v>
      </c>
      <c r="K221">
        <f t="shared" si="22"/>
        <v>3.8205636213783048E-2</v>
      </c>
      <c r="L221">
        <f t="shared" si="23"/>
        <v>1.2260557121485723E-3</v>
      </c>
      <c r="M221">
        <f t="shared" si="24"/>
        <v>3.1210528020382385E-2</v>
      </c>
    </row>
    <row r="222" spans="1:13" x14ac:dyDescent="0.35">
      <c r="A222" t="s">
        <v>3</v>
      </c>
      <c r="B222">
        <v>32</v>
      </c>
      <c r="C222">
        <v>2500</v>
      </c>
      <c r="D222">
        <v>484.67399999999998</v>
      </c>
      <c r="E222">
        <v>10.994999999999999</v>
      </c>
      <c r="F222">
        <v>17.638000000000002</v>
      </c>
      <c r="H222" t="str">
        <f t="shared" si="19"/>
        <v>DFS_Recursive</v>
      </c>
      <c r="I222">
        <f t="shared" si="20"/>
        <v>2.6802218114602587E-2</v>
      </c>
      <c r="J222">
        <f t="shared" si="21"/>
        <v>0.62365591397849462</v>
      </c>
      <c r="K222">
        <f t="shared" si="22"/>
        <v>3.8410099537183794E-2</v>
      </c>
      <c r="L222">
        <f t="shared" si="23"/>
        <v>1.3515623175329409E-3</v>
      </c>
      <c r="M222">
        <f t="shared" si="24"/>
        <v>3.1210528020382385E-2</v>
      </c>
    </row>
    <row r="223" spans="1:13" x14ac:dyDescent="0.35">
      <c r="A223" t="s">
        <v>4</v>
      </c>
      <c r="B223">
        <v>50</v>
      </c>
      <c r="C223">
        <v>3249</v>
      </c>
      <c r="D223">
        <v>11747.9</v>
      </c>
      <c r="E223">
        <v>7723.5</v>
      </c>
      <c r="F223">
        <v>11.965999999999999</v>
      </c>
      <c r="H223" t="str">
        <f t="shared" si="19"/>
        <v>Dijkstra</v>
      </c>
      <c r="I223">
        <f t="shared" si="20"/>
        <v>4.3438077634011092E-2</v>
      </c>
      <c r="J223">
        <f t="shared" si="21"/>
        <v>0.81095273818454616</v>
      </c>
      <c r="K223">
        <f t="shared" si="22"/>
        <v>0.93101344068978631</v>
      </c>
      <c r="L223">
        <f t="shared" si="23"/>
        <v>0.94941260204326228</v>
      </c>
      <c r="M223">
        <f t="shared" si="24"/>
        <v>2.1004940857254926E-2</v>
      </c>
    </row>
    <row r="224" spans="1:13" x14ac:dyDescent="0.35">
      <c r="A224" t="s">
        <v>5</v>
      </c>
      <c r="B224">
        <v>32</v>
      </c>
      <c r="C224">
        <v>94</v>
      </c>
      <c r="D224">
        <v>94.966999999999999</v>
      </c>
      <c r="E224">
        <v>84.012</v>
      </c>
      <c r="F224">
        <v>17.622</v>
      </c>
      <c r="H224" t="str">
        <f t="shared" si="19"/>
        <v>A*</v>
      </c>
      <c r="I224">
        <f t="shared" si="20"/>
        <v>2.6802218114602587E-2</v>
      </c>
      <c r="J224">
        <f t="shared" si="21"/>
        <v>2.2005501375343836E-2</v>
      </c>
      <c r="K224">
        <f t="shared" si="22"/>
        <v>7.5260730362011032E-3</v>
      </c>
      <c r="L224">
        <f t="shared" si="23"/>
        <v>1.0327189942753745E-2</v>
      </c>
      <c r="M224">
        <f t="shared" si="24"/>
        <v>3.1181739340091472E-2</v>
      </c>
    </row>
    <row r="225" spans="1:13" x14ac:dyDescent="0.35">
      <c r="A225" t="s">
        <v>0</v>
      </c>
      <c r="B225">
        <v>29</v>
      </c>
      <c r="C225">
        <v>1080</v>
      </c>
      <c r="D225">
        <v>7.0720000000000001</v>
      </c>
      <c r="E225">
        <v>3.9609999999999999</v>
      </c>
      <c r="F225">
        <v>12.586</v>
      </c>
      <c r="H225" t="str">
        <f t="shared" si="19"/>
        <v>BFS_Iterative</v>
      </c>
      <c r="I225">
        <f t="shared" si="20"/>
        <v>2.4029574861367836E-2</v>
      </c>
      <c r="J225">
        <f t="shared" si="21"/>
        <v>0.26856714178544638</v>
      </c>
      <c r="K225">
        <f t="shared" si="22"/>
        <v>5.6045140429848478E-4</v>
      </c>
      <c r="L225">
        <f t="shared" si="23"/>
        <v>4.8690662480654651E-4</v>
      </c>
      <c r="M225">
        <f t="shared" si="24"/>
        <v>2.2120502218527675E-2</v>
      </c>
    </row>
    <row r="226" spans="1:13" x14ac:dyDescent="0.35">
      <c r="A226" t="s">
        <v>1</v>
      </c>
      <c r="B226">
        <v>29</v>
      </c>
      <c r="C226">
        <v>1080</v>
      </c>
      <c r="D226">
        <v>5.9850000000000003</v>
      </c>
      <c r="E226">
        <v>5.0149999999999997</v>
      </c>
      <c r="F226">
        <v>12.586</v>
      </c>
      <c r="H226" t="str">
        <f t="shared" si="19"/>
        <v>BFS_Recursive</v>
      </c>
      <c r="I226">
        <f t="shared" si="20"/>
        <v>2.4029574861367836E-2</v>
      </c>
      <c r="J226">
        <f t="shared" si="21"/>
        <v>0.26856714178544638</v>
      </c>
      <c r="K226">
        <f t="shared" si="22"/>
        <v>4.7430736067964244E-4</v>
      </c>
      <c r="L226">
        <f t="shared" si="23"/>
        <v>6.1646976102116397E-4</v>
      </c>
      <c r="M226">
        <f t="shared" si="24"/>
        <v>2.2120502218527675E-2</v>
      </c>
    </row>
    <row r="227" spans="1:13" x14ac:dyDescent="0.35">
      <c r="A227" t="s">
        <v>2</v>
      </c>
      <c r="B227">
        <v>325</v>
      </c>
      <c r="C227">
        <v>2081</v>
      </c>
      <c r="D227">
        <v>493.68099999999998</v>
      </c>
      <c r="E227">
        <v>114.693</v>
      </c>
      <c r="F227">
        <v>161.12100000000001</v>
      </c>
      <c r="H227" t="str">
        <f t="shared" si="19"/>
        <v>DFS_Iterative</v>
      </c>
      <c r="I227">
        <f t="shared" si="20"/>
        <v>0.29759704251386321</v>
      </c>
      <c r="J227">
        <f t="shared" si="21"/>
        <v>0.5188797199299825</v>
      </c>
      <c r="K227">
        <f t="shared" si="22"/>
        <v>3.9123898434032842E-2</v>
      </c>
      <c r="L227">
        <f t="shared" si="23"/>
        <v>1.4098657288295189E-2</v>
      </c>
      <c r="M227">
        <f t="shared" si="24"/>
        <v>0.28937841640666889</v>
      </c>
    </row>
    <row r="228" spans="1:13" x14ac:dyDescent="0.35">
      <c r="A228" t="s">
        <v>3</v>
      </c>
      <c r="B228">
        <v>325</v>
      </c>
      <c r="C228">
        <v>2081</v>
      </c>
      <c r="D228">
        <v>491.65899999999999</v>
      </c>
      <c r="E228">
        <v>115.71899999999999</v>
      </c>
      <c r="F228">
        <v>161.12100000000001</v>
      </c>
      <c r="H228" t="str">
        <f t="shared" si="19"/>
        <v>DFS_Recursive</v>
      </c>
      <c r="I228">
        <f t="shared" si="20"/>
        <v>0.29759704251386321</v>
      </c>
      <c r="J228">
        <f t="shared" si="21"/>
        <v>0.5188797199299825</v>
      </c>
      <c r="K228">
        <f t="shared" si="22"/>
        <v>3.8963656248018765E-2</v>
      </c>
      <c r="L228">
        <f t="shared" si="23"/>
        <v>1.4224778519562928E-2</v>
      </c>
      <c r="M228">
        <f t="shared" si="24"/>
        <v>0.28937841640666889</v>
      </c>
    </row>
    <row r="229" spans="1:13" x14ac:dyDescent="0.35">
      <c r="A229" t="s">
        <v>4</v>
      </c>
      <c r="B229">
        <v>33</v>
      </c>
      <c r="C229">
        <v>1213</v>
      </c>
      <c r="D229">
        <v>2122.35</v>
      </c>
      <c r="E229">
        <v>1447.03</v>
      </c>
      <c r="F229">
        <v>6.5220000000000002</v>
      </c>
      <c r="H229" t="str">
        <f t="shared" si="19"/>
        <v>Dijkstra</v>
      </c>
      <c r="I229">
        <f t="shared" si="20"/>
        <v>2.7726432532347505E-2</v>
      </c>
      <c r="J229">
        <f t="shared" si="21"/>
        <v>0.30182545636409103</v>
      </c>
      <c r="K229">
        <f t="shared" si="22"/>
        <v>0.16819485830216191</v>
      </c>
      <c r="L229">
        <f t="shared" si="23"/>
        <v>0.17787641840288235</v>
      </c>
      <c r="M229">
        <f t="shared" si="24"/>
        <v>1.1209592388272932E-2</v>
      </c>
    </row>
    <row r="230" spans="1:13" x14ac:dyDescent="0.35">
      <c r="A230" t="s">
        <v>5</v>
      </c>
      <c r="B230">
        <v>29</v>
      </c>
      <c r="C230">
        <v>79</v>
      </c>
      <c r="D230">
        <v>29.997</v>
      </c>
      <c r="E230">
        <v>25.991</v>
      </c>
      <c r="F230">
        <v>10.244</v>
      </c>
      <c r="H230" t="str">
        <f t="shared" si="19"/>
        <v>A*</v>
      </c>
      <c r="I230">
        <f t="shared" si="20"/>
        <v>2.4029574861367836E-2</v>
      </c>
      <c r="J230">
        <f t="shared" si="21"/>
        <v>1.8254563640910229E-2</v>
      </c>
      <c r="K230">
        <f t="shared" si="22"/>
        <v>2.3772427566093957E-3</v>
      </c>
      <c r="L230">
        <f t="shared" si="23"/>
        <v>3.1949482669393968E-3</v>
      </c>
      <c r="M230">
        <f t="shared" si="24"/>
        <v>1.7906559140945778E-2</v>
      </c>
    </row>
    <row r="231" spans="1:13" x14ac:dyDescent="0.35">
      <c r="A231" t="s">
        <v>0</v>
      </c>
      <c r="B231">
        <v>42</v>
      </c>
      <c r="C231">
        <v>1244</v>
      </c>
      <c r="D231">
        <v>7.0609999999999999</v>
      </c>
      <c r="E231">
        <v>0</v>
      </c>
      <c r="F231">
        <v>22.358000000000001</v>
      </c>
      <c r="H231" t="str">
        <f t="shared" si="19"/>
        <v>BFS_Iterative</v>
      </c>
      <c r="I231">
        <f t="shared" si="20"/>
        <v>3.6044362292051754E-2</v>
      </c>
      <c r="J231">
        <f t="shared" si="21"/>
        <v>0.30957739434858716</v>
      </c>
      <c r="K231">
        <f t="shared" si="22"/>
        <v>5.5957966144677619E-4</v>
      </c>
      <c r="L231">
        <f t="shared" si="23"/>
        <v>0</v>
      </c>
      <c r="M231">
        <f t="shared" si="24"/>
        <v>3.9703188706200723E-2</v>
      </c>
    </row>
    <row r="232" spans="1:13" x14ac:dyDescent="0.35">
      <c r="A232" t="s">
        <v>1</v>
      </c>
      <c r="B232">
        <v>42</v>
      </c>
      <c r="C232">
        <v>1244</v>
      </c>
      <c r="D232">
        <v>5.9850000000000003</v>
      </c>
      <c r="E232">
        <v>0</v>
      </c>
      <c r="F232">
        <v>22.358000000000001</v>
      </c>
      <c r="H232" t="str">
        <f t="shared" si="19"/>
        <v>BFS_Recursive</v>
      </c>
      <c r="I232">
        <f t="shared" si="20"/>
        <v>3.6044362292051754E-2</v>
      </c>
      <c r="J232">
        <f t="shared" si="21"/>
        <v>0.30957739434858716</v>
      </c>
      <c r="K232">
        <f t="shared" si="22"/>
        <v>4.7430736067964244E-4</v>
      </c>
      <c r="L232">
        <f t="shared" si="23"/>
        <v>0</v>
      </c>
      <c r="M232">
        <f t="shared" si="24"/>
        <v>3.9703188706200723E-2</v>
      </c>
    </row>
    <row r="233" spans="1:13" x14ac:dyDescent="0.35">
      <c r="A233" t="s">
        <v>2</v>
      </c>
      <c r="B233">
        <v>1022</v>
      </c>
      <c r="C233">
        <v>2052</v>
      </c>
      <c r="D233">
        <v>407.93799999999999</v>
      </c>
      <c r="E233">
        <v>380.97899999999998</v>
      </c>
      <c r="F233">
        <v>506.49799999999999</v>
      </c>
      <c r="H233" t="str">
        <f t="shared" si="19"/>
        <v>DFS_Iterative</v>
      </c>
      <c r="I233">
        <f t="shared" si="20"/>
        <v>0.94177449168207028</v>
      </c>
      <c r="J233">
        <f t="shared" si="21"/>
        <v>0.51162790697674421</v>
      </c>
      <c r="K233">
        <f t="shared" si="22"/>
        <v>3.2328821403664491E-2</v>
      </c>
      <c r="L233">
        <f t="shared" si="23"/>
        <v>4.683191088416392E-2</v>
      </c>
      <c r="M233">
        <f t="shared" si="24"/>
        <v>0.91081266845876208</v>
      </c>
    </row>
    <row r="234" spans="1:13" x14ac:dyDescent="0.35">
      <c r="A234" t="s">
        <v>3</v>
      </c>
      <c r="B234">
        <v>1022</v>
      </c>
      <c r="C234">
        <v>2052</v>
      </c>
      <c r="D234">
        <v>407.87799999999999</v>
      </c>
      <c r="E234">
        <v>382.82900000000001</v>
      </c>
      <c r="F234">
        <v>506.49799999999999</v>
      </c>
      <c r="H234" t="str">
        <f t="shared" si="19"/>
        <v>DFS_Recursive</v>
      </c>
      <c r="I234">
        <f t="shared" si="20"/>
        <v>0.94177449168207028</v>
      </c>
      <c r="J234">
        <f t="shared" si="21"/>
        <v>0.51162790697674421</v>
      </c>
      <c r="K234">
        <f t="shared" si="22"/>
        <v>3.2324066442655168E-2</v>
      </c>
      <c r="L234">
        <f t="shared" si="23"/>
        <v>4.7059322461011209E-2</v>
      </c>
      <c r="M234">
        <f t="shared" si="24"/>
        <v>0.91081266845876208</v>
      </c>
    </row>
    <row r="235" spans="1:13" x14ac:dyDescent="0.35">
      <c r="A235" t="s">
        <v>4</v>
      </c>
      <c r="B235">
        <v>54</v>
      </c>
      <c r="C235">
        <v>2916</v>
      </c>
      <c r="D235">
        <v>6856.45</v>
      </c>
      <c r="E235">
        <v>4569.8999999999996</v>
      </c>
      <c r="F235">
        <v>15.198</v>
      </c>
      <c r="H235" t="str">
        <f t="shared" si="19"/>
        <v>Dijkstra</v>
      </c>
      <c r="I235">
        <f t="shared" si="20"/>
        <v>4.7134935304990758E-2</v>
      </c>
      <c r="J235">
        <f t="shared" si="21"/>
        <v>0.72768192048012004</v>
      </c>
      <c r="K235">
        <f t="shared" si="22"/>
        <v>0.54336920687250367</v>
      </c>
      <c r="L235">
        <f t="shared" si="23"/>
        <v>0.56175576488347301</v>
      </c>
      <c r="M235">
        <f t="shared" si="24"/>
        <v>2.6820254276018671E-2</v>
      </c>
    </row>
    <row r="236" spans="1:13" x14ac:dyDescent="0.35">
      <c r="A236" t="s">
        <v>5</v>
      </c>
      <c r="B236">
        <v>42</v>
      </c>
      <c r="C236">
        <v>84</v>
      </c>
      <c r="D236">
        <v>1.9950000000000001</v>
      </c>
      <c r="E236">
        <v>1.994</v>
      </c>
      <c r="F236">
        <v>22.501000000000001</v>
      </c>
      <c r="H236" t="str">
        <f t="shared" si="19"/>
        <v>A*</v>
      </c>
      <c r="I236">
        <f t="shared" si="20"/>
        <v>3.6044362292051754E-2</v>
      </c>
      <c r="J236">
        <f t="shared" si="21"/>
        <v>1.9504876219054765E-2</v>
      </c>
      <c r="K236">
        <f t="shared" si="22"/>
        <v>1.5810245355988081E-4</v>
      </c>
      <c r="L236">
        <f t="shared" si="23"/>
        <v>2.4511280228837508E-4</v>
      </c>
      <c r="M236">
        <f t="shared" si="24"/>
        <v>3.9960487536300729E-2</v>
      </c>
    </row>
    <row r="237" spans="1:13" x14ac:dyDescent="0.35">
      <c r="A237" t="s">
        <v>0</v>
      </c>
      <c r="B237">
        <v>55</v>
      </c>
      <c r="C237">
        <v>2228</v>
      </c>
      <c r="D237">
        <v>29.948</v>
      </c>
      <c r="E237">
        <v>28.163</v>
      </c>
      <c r="F237">
        <v>28.364999999999998</v>
      </c>
      <c r="H237" t="str">
        <f t="shared" si="19"/>
        <v>BFS_Iterative</v>
      </c>
      <c r="I237">
        <f t="shared" si="20"/>
        <v>4.8059149722735672E-2</v>
      </c>
      <c r="J237">
        <f t="shared" si="21"/>
        <v>0.55563890972743191</v>
      </c>
      <c r="K237">
        <f t="shared" si="22"/>
        <v>2.3733595384517847E-3</v>
      </c>
      <c r="L237">
        <f t="shared" si="23"/>
        <v>3.4619417506757811E-3</v>
      </c>
      <c r="M237">
        <f t="shared" si="24"/>
        <v>5.0511538862919092E-2</v>
      </c>
    </row>
    <row r="238" spans="1:13" x14ac:dyDescent="0.35">
      <c r="A238" t="s">
        <v>1</v>
      </c>
      <c r="B238">
        <v>55</v>
      </c>
      <c r="C238">
        <v>2228</v>
      </c>
      <c r="D238">
        <v>28.922999999999998</v>
      </c>
      <c r="E238">
        <v>28.946000000000002</v>
      </c>
      <c r="F238">
        <v>28.364999999999998</v>
      </c>
      <c r="H238" t="str">
        <f t="shared" si="19"/>
        <v>BFS_Recursive</v>
      </c>
      <c r="I238">
        <f t="shared" si="20"/>
        <v>4.8059149722735672E-2</v>
      </c>
      <c r="J238">
        <f t="shared" si="21"/>
        <v>0.55563890972743191</v>
      </c>
      <c r="K238">
        <f t="shared" si="22"/>
        <v>2.2921289545425726E-3</v>
      </c>
      <c r="L238">
        <f t="shared" si="23"/>
        <v>3.5581921640116879E-3</v>
      </c>
      <c r="M238">
        <f t="shared" si="24"/>
        <v>5.0511538862919092E-2</v>
      </c>
    </row>
    <row r="239" spans="1:13" x14ac:dyDescent="0.35">
      <c r="A239" t="s">
        <v>2</v>
      </c>
      <c r="B239">
        <v>937</v>
      </c>
      <c r="C239">
        <v>1888</v>
      </c>
      <c r="D239">
        <v>413.22899999999998</v>
      </c>
      <c r="E239">
        <v>352.01400000000001</v>
      </c>
      <c r="F239">
        <v>485.23500000000001</v>
      </c>
      <c r="H239" t="str">
        <f t="shared" si="19"/>
        <v>DFS_Iterative</v>
      </c>
      <c r="I239">
        <f t="shared" si="20"/>
        <v>0.86321626617375236</v>
      </c>
      <c r="J239">
        <f t="shared" si="21"/>
        <v>0.47061765441360343</v>
      </c>
      <c r="K239">
        <f t="shared" si="22"/>
        <v>3.2748129715336333E-2</v>
      </c>
      <c r="L239">
        <f t="shared" si="23"/>
        <v>4.3271383141795426E-2</v>
      </c>
      <c r="M239">
        <f t="shared" si="24"/>
        <v>0.87255431164466135</v>
      </c>
    </row>
    <row r="240" spans="1:13" x14ac:dyDescent="0.35">
      <c r="A240" t="s">
        <v>3</v>
      </c>
      <c r="B240">
        <v>937</v>
      </c>
      <c r="C240">
        <v>1888</v>
      </c>
      <c r="D240">
        <v>421.23500000000001</v>
      </c>
      <c r="E240">
        <v>364.60399999999998</v>
      </c>
      <c r="F240">
        <v>485.23500000000001</v>
      </c>
      <c r="H240" t="str">
        <f t="shared" si="19"/>
        <v>DFS_Recursive</v>
      </c>
      <c r="I240">
        <f t="shared" si="20"/>
        <v>0.86321626617375236</v>
      </c>
      <c r="J240">
        <f t="shared" si="21"/>
        <v>0.47061765441360343</v>
      </c>
      <c r="K240">
        <f t="shared" si="22"/>
        <v>3.3382600012679897E-2</v>
      </c>
      <c r="L240">
        <f t="shared" si="23"/>
        <v>4.4819011116123728E-2</v>
      </c>
      <c r="M240">
        <f t="shared" si="24"/>
        <v>0.87255431164466135</v>
      </c>
    </row>
    <row r="241" spans="1:13" x14ac:dyDescent="0.35">
      <c r="A241" t="s">
        <v>4</v>
      </c>
      <c r="B241">
        <v>59</v>
      </c>
      <c r="C241">
        <v>3395</v>
      </c>
      <c r="D241">
        <v>11026.2</v>
      </c>
      <c r="E241">
        <v>7208.3</v>
      </c>
      <c r="F241">
        <v>13.673</v>
      </c>
      <c r="H241" t="str">
        <f t="shared" si="19"/>
        <v>Dijkstra</v>
      </c>
      <c r="I241">
        <f t="shared" si="20"/>
        <v>5.1756007393715345E-2</v>
      </c>
      <c r="J241">
        <f t="shared" si="21"/>
        <v>0.84746186546636659</v>
      </c>
      <c r="K241">
        <f t="shared" si="22"/>
        <v>0.87381918468268571</v>
      </c>
      <c r="L241">
        <f t="shared" si="23"/>
        <v>0.88608155102070929</v>
      </c>
      <c r="M241">
        <f t="shared" si="24"/>
        <v>2.4076333185791346E-2</v>
      </c>
    </row>
    <row r="242" spans="1:13" x14ac:dyDescent="0.35">
      <c r="A242" t="s">
        <v>5</v>
      </c>
      <c r="B242">
        <v>55</v>
      </c>
      <c r="C242">
        <v>147</v>
      </c>
      <c r="D242">
        <v>222.40600000000001</v>
      </c>
      <c r="E242">
        <v>190.49</v>
      </c>
      <c r="F242">
        <v>15.532</v>
      </c>
      <c r="H242" t="str">
        <f t="shared" si="19"/>
        <v>A*</v>
      </c>
      <c r="I242">
        <f t="shared" si="20"/>
        <v>4.8059149722735672E-2</v>
      </c>
      <c r="J242">
        <f t="shared" si="21"/>
        <v>3.5258814703675916E-2</v>
      </c>
      <c r="K242">
        <f t="shared" si="22"/>
        <v>1.7625530970646043E-2</v>
      </c>
      <c r="L242">
        <f t="shared" si="23"/>
        <v>2.3416016904670298E-2</v>
      </c>
      <c r="M242">
        <f t="shared" si="24"/>
        <v>2.7421217977091409E-2</v>
      </c>
    </row>
    <row r="243" spans="1:13" x14ac:dyDescent="0.35">
      <c r="A243" t="s">
        <v>0</v>
      </c>
      <c r="B243">
        <v>66</v>
      </c>
      <c r="C243">
        <v>2438</v>
      </c>
      <c r="D243">
        <v>29.945</v>
      </c>
      <c r="E243">
        <v>32.909999999999997</v>
      </c>
      <c r="F243">
        <v>32.826000000000001</v>
      </c>
      <c r="H243" t="str">
        <f t="shared" si="19"/>
        <v>BFS_Iterative</v>
      </c>
      <c r="I243">
        <f t="shared" si="20"/>
        <v>5.8225508317929761E-2</v>
      </c>
      <c r="J243">
        <f t="shared" si="21"/>
        <v>0.60815203800950235</v>
      </c>
      <c r="K243">
        <f t="shared" si="22"/>
        <v>2.3731217904013188E-3</v>
      </c>
      <c r="L243">
        <f t="shared" si="23"/>
        <v>4.0454675643482561E-3</v>
      </c>
      <c r="M243">
        <f t="shared" si="24"/>
        <v>5.8538182786528337E-2</v>
      </c>
    </row>
    <row r="244" spans="1:13" x14ac:dyDescent="0.35">
      <c r="A244" t="s">
        <v>1</v>
      </c>
      <c r="B244">
        <v>66</v>
      </c>
      <c r="C244">
        <v>2438</v>
      </c>
      <c r="D244">
        <v>28.922999999999998</v>
      </c>
      <c r="E244">
        <v>31.919</v>
      </c>
      <c r="F244">
        <v>32.826000000000001</v>
      </c>
      <c r="H244" t="str">
        <f t="shared" si="19"/>
        <v>BFS_Recursive</v>
      </c>
      <c r="I244">
        <f t="shared" si="20"/>
        <v>5.8225508317929761E-2</v>
      </c>
      <c r="J244">
        <f t="shared" si="21"/>
        <v>0.60815203800950235</v>
      </c>
      <c r="K244">
        <f t="shared" si="22"/>
        <v>2.2921289545425726E-3</v>
      </c>
      <c r="L244">
        <f t="shared" si="23"/>
        <v>3.9236487142641149E-3</v>
      </c>
      <c r="M244">
        <f t="shared" si="24"/>
        <v>5.8538182786528337E-2</v>
      </c>
    </row>
    <row r="245" spans="1:13" x14ac:dyDescent="0.35">
      <c r="A245" t="s">
        <v>2</v>
      </c>
      <c r="B245">
        <v>770</v>
      </c>
      <c r="C245">
        <v>2500</v>
      </c>
      <c r="D245">
        <v>504.80799999999999</v>
      </c>
      <c r="E245">
        <v>280.87599999999998</v>
      </c>
      <c r="F245">
        <v>378.80799999999999</v>
      </c>
      <c r="H245" t="str">
        <f t="shared" si="19"/>
        <v>DFS_Iterative</v>
      </c>
      <c r="I245">
        <f t="shared" si="20"/>
        <v>0.70887245841035118</v>
      </c>
      <c r="J245">
        <f t="shared" si="21"/>
        <v>0.62365591397849462</v>
      </c>
      <c r="K245">
        <f t="shared" si="22"/>
        <v>4.0005705953211186E-2</v>
      </c>
      <c r="L245">
        <f t="shared" si="23"/>
        <v>3.4526731923545453E-2</v>
      </c>
      <c r="M245">
        <f t="shared" si="24"/>
        <v>0.68106100681212156</v>
      </c>
    </row>
    <row r="246" spans="1:13" x14ac:dyDescent="0.35">
      <c r="A246" t="s">
        <v>3</v>
      </c>
      <c r="B246">
        <v>770</v>
      </c>
      <c r="C246">
        <v>2500</v>
      </c>
      <c r="D246">
        <v>505.80399999999997</v>
      </c>
      <c r="E246">
        <v>281.483</v>
      </c>
      <c r="F246">
        <v>378.80799999999999</v>
      </c>
      <c r="H246" t="str">
        <f t="shared" si="19"/>
        <v>DFS_Recursive</v>
      </c>
      <c r="I246">
        <f t="shared" si="20"/>
        <v>0.70887245841035118</v>
      </c>
      <c r="J246">
        <f t="shared" si="21"/>
        <v>0.62365591397849462</v>
      </c>
      <c r="K246">
        <f t="shared" si="22"/>
        <v>4.008463830596589E-2</v>
      </c>
      <c r="L246">
        <f t="shared" si="23"/>
        <v>3.4601347505786702E-2</v>
      </c>
      <c r="M246">
        <f t="shared" si="24"/>
        <v>0.68106100681212156</v>
      </c>
    </row>
    <row r="247" spans="1:13" x14ac:dyDescent="0.35">
      <c r="A247" t="s">
        <v>4</v>
      </c>
      <c r="B247">
        <v>68</v>
      </c>
      <c r="C247">
        <v>3990</v>
      </c>
      <c r="D247">
        <v>12403.1</v>
      </c>
      <c r="E247">
        <v>7994.89</v>
      </c>
      <c r="F247">
        <v>16.452000000000002</v>
      </c>
      <c r="H247" t="str">
        <f t="shared" si="19"/>
        <v>Dijkstra</v>
      </c>
      <c r="I247">
        <f t="shared" si="20"/>
        <v>6.007393715341959E-2</v>
      </c>
      <c r="J247">
        <f t="shared" si="21"/>
        <v>0.99624906226556642</v>
      </c>
      <c r="K247">
        <f t="shared" si="22"/>
        <v>0.98293761491155773</v>
      </c>
      <c r="L247">
        <f t="shared" si="23"/>
        <v>0.98277326574087631</v>
      </c>
      <c r="M247">
        <f t="shared" si="24"/>
        <v>2.9076567093818711E-2</v>
      </c>
    </row>
    <row r="248" spans="1:13" x14ac:dyDescent="0.35">
      <c r="A248" t="s">
        <v>5</v>
      </c>
      <c r="B248">
        <v>66</v>
      </c>
      <c r="C248">
        <v>169</v>
      </c>
      <c r="D248">
        <v>218.119</v>
      </c>
      <c r="E248">
        <v>184.07599999999999</v>
      </c>
      <c r="F248">
        <v>20.387</v>
      </c>
      <c r="H248" t="str">
        <f t="shared" si="19"/>
        <v>A*</v>
      </c>
      <c r="I248">
        <f t="shared" si="20"/>
        <v>5.8225508317929761E-2</v>
      </c>
      <c r="J248">
        <f t="shared" si="21"/>
        <v>4.0760190047511878E-2</v>
      </c>
      <c r="K248">
        <f t="shared" si="22"/>
        <v>1.7285789006530147E-2</v>
      </c>
      <c r="L248">
        <f t="shared" si="23"/>
        <v>2.2627574821481911E-2</v>
      </c>
      <c r="M248">
        <f t="shared" si="24"/>
        <v>3.6156783152864289E-2</v>
      </c>
    </row>
    <row r="249" spans="1:13" x14ac:dyDescent="0.35">
      <c r="A249" t="s">
        <v>0</v>
      </c>
      <c r="B249">
        <v>39</v>
      </c>
      <c r="C249">
        <v>1431</v>
      </c>
      <c r="D249">
        <v>23.146999999999998</v>
      </c>
      <c r="E249">
        <v>20.917000000000002</v>
      </c>
      <c r="F249">
        <v>17.713000000000001</v>
      </c>
      <c r="H249" t="str">
        <f t="shared" si="19"/>
        <v>BFS_Iterative</v>
      </c>
      <c r="I249">
        <f t="shared" si="20"/>
        <v>3.3271719038817003E-2</v>
      </c>
      <c r="J249">
        <f t="shared" si="21"/>
        <v>0.3563390847711928</v>
      </c>
      <c r="K249">
        <f t="shared" si="22"/>
        <v>1.8343847080453939E-3</v>
      </c>
      <c r="L249">
        <f t="shared" si="23"/>
        <v>2.5712259204944544E-3</v>
      </c>
      <c r="M249">
        <f t="shared" si="24"/>
        <v>3.1345474959246021E-2</v>
      </c>
    </row>
    <row r="250" spans="1:13" x14ac:dyDescent="0.35">
      <c r="A250" t="s">
        <v>1</v>
      </c>
      <c r="B250">
        <v>39</v>
      </c>
      <c r="C250">
        <v>1431</v>
      </c>
      <c r="D250">
        <v>22.968</v>
      </c>
      <c r="E250">
        <v>20.914999999999999</v>
      </c>
      <c r="F250">
        <v>17.713000000000001</v>
      </c>
      <c r="H250" t="str">
        <f t="shared" si="19"/>
        <v>BFS_Recursive</v>
      </c>
      <c r="I250">
        <f t="shared" si="20"/>
        <v>3.3271719038817003E-2</v>
      </c>
      <c r="J250">
        <f t="shared" si="21"/>
        <v>0.3563390847711928</v>
      </c>
      <c r="K250">
        <f t="shared" si="22"/>
        <v>1.8201990743675902E-3</v>
      </c>
      <c r="L250">
        <f t="shared" si="23"/>
        <v>2.5709800701411057E-3</v>
      </c>
      <c r="M250">
        <f t="shared" si="24"/>
        <v>3.1345474959246021E-2</v>
      </c>
    </row>
    <row r="251" spans="1:13" x14ac:dyDescent="0.35">
      <c r="A251" t="s">
        <v>2</v>
      </c>
      <c r="B251">
        <v>269</v>
      </c>
      <c r="C251">
        <v>578</v>
      </c>
      <c r="D251">
        <v>440.05200000000002</v>
      </c>
      <c r="E251">
        <v>95.856999999999999</v>
      </c>
      <c r="F251">
        <v>138.67400000000001</v>
      </c>
      <c r="H251" t="str">
        <f t="shared" si="19"/>
        <v>DFS_Iterative</v>
      </c>
      <c r="I251">
        <f t="shared" si="20"/>
        <v>0.24584103512014788</v>
      </c>
      <c r="J251">
        <f t="shared" si="21"/>
        <v>0.14303575893973494</v>
      </c>
      <c r="K251">
        <f t="shared" si="22"/>
        <v>3.4873835034552721E-2</v>
      </c>
      <c r="L251">
        <f t="shared" si="23"/>
        <v>1.1783238660459765E-2</v>
      </c>
      <c r="M251">
        <f t="shared" si="24"/>
        <v>0.24898969725104089</v>
      </c>
    </row>
    <row r="252" spans="1:13" x14ac:dyDescent="0.35">
      <c r="A252" t="s">
        <v>3</v>
      </c>
      <c r="B252">
        <v>269</v>
      </c>
      <c r="C252">
        <v>578</v>
      </c>
      <c r="D252">
        <v>437.18799999999999</v>
      </c>
      <c r="E252">
        <v>94.968999999999994</v>
      </c>
      <c r="F252">
        <v>138.67400000000001</v>
      </c>
      <c r="H252" t="str">
        <f t="shared" si="19"/>
        <v>DFS_Recursive</v>
      </c>
      <c r="I252">
        <f t="shared" si="20"/>
        <v>0.24584103512014788</v>
      </c>
      <c r="J252">
        <f t="shared" si="21"/>
        <v>0.14303575893973494</v>
      </c>
      <c r="K252">
        <f t="shared" si="22"/>
        <v>3.4646864895707855E-2</v>
      </c>
      <c r="L252">
        <f t="shared" si="23"/>
        <v>1.1674081103573066E-2</v>
      </c>
      <c r="M252">
        <f t="shared" si="24"/>
        <v>0.24898969725104089</v>
      </c>
    </row>
    <row r="253" spans="1:13" x14ac:dyDescent="0.35">
      <c r="A253" t="s">
        <v>4</v>
      </c>
      <c r="B253">
        <v>45</v>
      </c>
      <c r="C253">
        <v>2131</v>
      </c>
      <c r="D253">
        <v>9101.26</v>
      </c>
      <c r="E253">
        <v>5921.72</v>
      </c>
      <c r="F253">
        <v>10.061999999999999</v>
      </c>
      <c r="H253" t="str">
        <f t="shared" si="19"/>
        <v>Dijkstra</v>
      </c>
      <c r="I253">
        <f t="shared" si="20"/>
        <v>3.8817005545286505E-2</v>
      </c>
      <c r="J253">
        <f t="shared" si="21"/>
        <v>0.53138284571142791</v>
      </c>
      <c r="K253">
        <f t="shared" si="22"/>
        <v>0.72126894059468716</v>
      </c>
      <c r="L253">
        <f t="shared" si="23"/>
        <v>0.72792847721520393</v>
      </c>
      <c r="M253">
        <f t="shared" si="24"/>
        <v>1.7579087902636681E-2</v>
      </c>
    </row>
    <row r="254" spans="1:13" x14ac:dyDescent="0.35">
      <c r="A254" t="s">
        <v>5</v>
      </c>
      <c r="B254">
        <v>39</v>
      </c>
      <c r="C254">
        <v>126</v>
      </c>
      <c r="D254">
        <v>178.76400000000001</v>
      </c>
      <c r="E254">
        <v>156.81800000000001</v>
      </c>
      <c r="F254">
        <v>13.500999999999999</v>
      </c>
      <c r="H254" t="str">
        <f t="shared" si="19"/>
        <v>A*</v>
      </c>
      <c r="I254">
        <f t="shared" si="20"/>
        <v>3.3271719038817003E-2</v>
      </c>
      <c r="J254">
        <f t="shared" si="21"/>
        <v>3.0007501875468866E-2</v>
      </c>
      <c r="K254">
        <f t="shared" si="22"/>
        <v>1.4166930831167185E-2</v>
      </c>
      <c r="L254">
        <f t="shared" si="23"/>
        <v>1.9276880355696295E-2</v>
      </c>
      <c r="M254">
        <f t="shared" si="24"/>
        <v>2.3766854872664066E-2</v>
      </c>
    </row>
    <row r="255" spans="1:13" x14ac:dyDescent="0.35">
      <c r="A255" t="s">
        <v>0</v>
      </c>
      <c r="B255">
        <v>57</v>
      </c>
      <c r="C255">
        <v>2490</v>
      </c>
      <c r="D255">
        <v>20.971</v>
      </c>
      <c r="E255">
        <v>20.94</v>
      </c>
      <c r="F255">
        <v>27.526</v>
      </c>
      <c r="H255" t="str">
        <f t="shared" si="19"/>
        <v>BFS_Iterative</v>
      </c>
      <c r="I255">
        <f t="shared" si="20"/>
        <v>4.9907578558225509E-2</v>
      </c>
      <c r="J255">
        <f t="shared" si="21"/>
        <v>0.6211552888222055</v>
      </c>
      <c r="K255">
        <f t="shared" si="22"/>
        <v>1.6619381221073988E-3</v>
      </c>
      <c r="L255">
        <f t="shared" si="23"/>
        <v>2.5740531995579615E-3</v>
      </c>
      <c r="M255">
        <f t="shared" si="24"/>
        <v>4.9001932440164521E-2</v>
      </c>
    </row>
    <row r="256" spans="1:13" x14ac:dyDescent="0.35">
      <c r="A256" t="s">
        <v>1</v>
      </c>
      <c r="B256">
        <v>57</v>
      </c>
      <c r="C256">
        <v>2490</v>
      </c>
      <c r="D256">
        <v>19.945</v>
      </c>
      <c r="E256">
        <v>19.975000000000001</v>
      </c>
      <c r="F256">
        <v>27.526</v>
      </c>
      <c r="H256" t="str">
        <f t="shared" si="19"/>
        <v>BFS_Recursive</v>
      </c>
      <c r="I256">
        <f t="shared" si="20"/>
        <v>4.9907578558225509E-2</v>
      </c>
      <c r="J256">
        <f t="shared" si="21"/>
        <v>0.6211552888222055</v>
      </c>
      <c r="K256">
        <f t="shared" si="22"/>
        <v>1.5806282888480316E-3</v>
      </c>
      <c r="L256">
        <f t="shared" si="23"/>
        <v>2.4554304040673484E-3</v>
      </c>
      <c r="M256">
        <f t="shared" si="24"/>
        <v>4.9001932440164521E-2</v>
      </c>
    </row>
    <row r="257" spans="1:13" x14ac:dyDescent="0.35">
      <c r="A257" t="s">
        <v>2</v>
      </c>
      <c r="B257">
        <v>841</v>
      </c>
      <c r="C257">
        <v>1655</v>
      </c>
      <c r="D257">
        <v>497.66500000000002</v>
      </c>
      <c r="E257">
        <v>313.16500000000002</v>
      </c>
      <c r="F257">
        <v>431.00799999999998</v>
      </c>
      <c r="H257" t="str">
        <f t="shared" si="19"/>
        <v>DFS_Iterative</v>
      </c>
      <c r="I257">
        <f t="shared" si="20"/>
        <v>0.77449168207024033</v>
      </c>
      <c r="J257">
        <f t="shared" si="21"/>
        <v>0.41235308827206801</v>
      </c>
      <c r="K257">
        <f t="shared" si="22"/>
        <v>3.9439627845051672E-2</v>
      </c>
      <c r="L257">
        <f t="shared" si="23"/>
        <v>3.8495862953179034E-2</v>
      </c>
      <c r="M257">
        <f t="shared" si="24"/>
        <v>0.77498407626121413</v>
      </c>
    </row>
    <row r="258" spans="1:13" x14ac:dyDescent="0.35">
      <c r="A258" t="s">
        <v>3</v>
      </c>
      <c r="B258">
        <v>841</v>
      </c>
      <c r="C258">
        <v>1655</v>
      </c>
      <c r="D258">
        <v>497.67</v>
      </c>
      <c r="E258">
        <v>319.14600000000002</v>
      </c>
      <c r="F258">
        <v>431.00799999999998</v>
      </c>
      <c r="H258" t="str">
        <f t="shared" si="19"/>
        <v>DFS_Recursive</v>
      </c>
      <c r="I258">
        <f t="shared" si="20"/>
        <v>0.77449168207024033</v>
      </c>
      <c r="J258">
        <f t="shared" si="21"/>
        <v>0.41235308827206801</v>
      </c>
      <c r="K258">
        <f t="shared" si="22"/>
        <v>3.9440024091802452E-2</v>
      </c>
      <c r="L258">
        <f t="shared" si="23"/>
        <v>3.9231078434867485E-2</v>
      </c>
      <c r="M258">
        <f t="shared" si="24"/>
        <v>0.77498407626121413</v>
      </c>
    </row>
    <row r="259" spans="1:13" x14ac:dyDescent="0.35">
      <c r="A259" t="s">
        <v>4</v>
      </c>
      <c r="B259">
        <v>63</v>
      </c>
      <c r="C259">
        <v>3967</v>
      </c>
      <c r="D259">
        <v>12317.7</v>
      </c>
      <c r="E259">
        <v>7805.98</v>
      </c>
      <c r="F259">
        <v>15.484</v>
      </c>
      <c r="H259" t="str">
        <f t="shared" si="19"/>
        <v>Dijkstra</v>
      </c>
      <c r="I259">
        <f t="shared" si="20"/>
        <v>5.545286506469501E-2</v>
      </c>
      <c r="J259">
        <f t="shared" si="21"/>
        <v>0.99049762440610156</v>
      </c>
      <c r="K259">
        <f t="shared" si="22"/>
        <v>0.97616972040829275</v>
      </c>
      <c r="L259">
        <f t="shared" si="23"/>
        <v>0.95955147061535107</v>
      </c>
      <c r="M259">
        <f t="shared" si="24"/>
        <v>2.7334851936218679E-2</v>
      </c>
    </row>
    <row r="260" spans="1:13" x14ac:dyDescent="0.35">
      <c r="A260" t="s">
        <v>5</v>
      </c>
      <c r="B260">
        <v>57</v>
      </c>
      <c r="C260">
        <v>151</v>
      </c>
      <c r="D260">
        <v>136.636</v>
      </c>
      <c r="E260">
        <v>118.682</v>
      </c>
      <c r="F260">
        <v>17.404</v>
      </c>
      <c r="H260" t="str">
        <f t="shared" ref="H260:H323" si="25">A260</f>
        <v>A*</v>
      </c>
      <c r="I260">
        <f t="shared" ref="I260:I323" si="26">IFERROR((B260-MIN(B$3:B$602))/(MAX(B$3:B$602) - MIN(B$3:B$602)),0)</f>
        <v>4.9907578558225509E-2</v>
      </c>
      <c r="J260">
        <f t="shared" ref="J260:J323" si="27">IFERROR((C260-MIN(C$3:C$602))/(MAX(C$3:C$602) - MIN(C$3:C$602)),0)</f>
        <v>3.6259064766191548E-2</v>
      </c>
      <c r="K260">
        <f t="shared" ref="K260:K323" si="28">IFERROR((D260-MIN(D$3:D$602))/(MAX(D$3:D$602) - MIN(D$3:D$602)),0)</f>
        <v>1.0828314207823497E-2</v>
      </c>
      <c r="L260">
        <f t="shared" ref="L260:L323" si="29">IFERROR((E260-MIN(E$3:E$602))/(MAX(E$3:E$602) - MIN(E$3:E$602)),0)</f>
        <v>1.4589005818048612E-2</v>
      </c>
      <c r="M260">
        <f t="shared" ref="M260:M323" si="30">IFERROR((F260-MIN(F$3:F$602))/(MAX(F$3:F$602) - MIN(F$3:F$602)),0)</f>
        <v>3.078949357112783E-2</v>
      </c>
    </row>
    <row r="261" spans="1:13" x14ac:dyDescent="0.35">
      <c r="A261" t="s">
        <v>0</v>
      </c>
      <c r="B261">
        <v>43</v>
      </c>
      <c r="C261">
        <v>2018</v>
      </c>
      <c r="D261">
        <v>11.968</v>
      </c>
      <c r="E261">
        <v>5.9569999999999999</v>
      </c>
      <c r="F261">
        <v>21.373999999999999</v>
      </c>
      <c r="H261" t="str">
        <f t="shared" si="25"/>
        <v>BFS_Iterative</v>
      </c>
      <c r="I261">
        <f t="shared" si="26"/>
        <v>3.6968576709796676E-2</v>
      </c>
      <c r="J261">
        <f t="shared" si="27"/>
        <v>0.50312578144536135</v>
      </c>
      <c r="K261">
        <f t="shared" si="28"/>
        <v>9.4845622265897424E-4</v>
      </c>
      <c r="L261">
        <f t="shared" si="29"/>
        <v>7.3226527744827004E-4</v>
      </c>
      <c r="M261">
        <f t="shared" si="30"/>
        <v>3.7932684868309773E-2</v>
      </c>
    </row>
    <row r="262" spans="1:13" x14ac:dyDescent="0.35">
      <c r="A262" t="s">
        <v>1</v>
      </c>
      <c r="B262">
        <v>43</v>
      </c>
      <c r="C262">
        <v>2018</v>
      </c>
      <c r="D262">
        <v>10.97</v>
      </c>
      <c r="E262">
        <v>5.984</v>
      </c>
      <c r="F262">
        <v>21.373999999999999</v>
      </c>
      <c r="H262" t="str">
        <f t="shared" si="25"/>
        <v>BFS_Recursive</v>
      </c>
      <c r="I262">
        <f t="shared" si="26"/>
        <v>3.6968576709796676E-2</v>
      </c>
      <c r="J262">
        <f t="shared" si="27"/>
        <v>0.50312578144536135</v>
      </c>
      <c r="K262">
        <f t="shared" si="28"/>
        <v>8.6936537120395623E-4</v>
      </c>
      <c r="L262">
        <f t="shared" si="29"/>
        <v>7.3558425721847369E-4</v>
      </c>
      <c r="M262">
        <f t="shared" si="30"/>
        <v>3.7932684868309773E-2</v>
      </c>
    </row>
    <row r="263" spans="1:13" x14ac:dyDescent="0.35">
      <c r="A263" t="s">
        <v>2</v>
      </c>
      <c r="B263">
        <v>831</v>
      </c>
      <c r="C263">
        <v>2500</v>
      </c>
      <c r="D263">
        <v>490.71600000000001</v>
      </c>
      <c r="E263">
        <v>304.15899999999999</v>
      </c>
      <c r="F263">
        <v>417.36900000000003</v>
      </c>
      <c r="H263" t="str">
        <f t="shared" si="25"/>
        <v>DFS_Iterative</v>
      </c>
      <c r="I263">
        <f t="shared" si="26"/>
        <v>0.76524953789279115</v>
      </c>
      <c r="J263">
        <f t="shared" si="27"/>
        <v>0.62365591397849462</v>
      </c>
      <c r="K263">
        <f t="shared" si="28"/>
        <v>3.8888924110822294E-2</v>
      </c>
      <c r="L263">
        <f t="shared" si="29"/>
        <v>3.7388798812051094E-2</v>
      </c>
      <c r="M263">
        <f t="shared" si="30"/>
        <v>0.75044352560573191</v>
      </c>
    </row>
    <row r="264" spans="1:13" x14ac:dyDescent="0.35">
      <c r="A264" t="s">
        <v>3</v>
      </c>
      <c r="B264">
        <v>831</v>
      </c>
      <c r="C264">
        <v>2500</v>
      </c>
      <c r="D264">
        <v>490.68799999999999</v>
      </c>
      <c r="E264">
        <v>304.245</v>
      </c>
      <c r="F264">
        <v>417.36900000000003</v>
      </c>
      <c r="H264" t="str">
        <f t="shared" si="25"/>
        <v>DFS_Recursive</v>
      </c>
      <c r="I264">
        <f t="shared" si="26"/>
        <v>0.76524953789279115</v>
      </c>
      <c r="J264">
        <f t="shared" si="27"/>
        <v>0.62365591397849462</v>
      </c>
      <c r="K264">
        <f t="shared" si="28"/>
        <v>3.8886705129017943E-2</v>
      </c>
      <c r="L264">
        <f t="shared" si="29"/>
        <v>3.7399370377245077E-2</v>
      </c>
      <c r="M264">
        <f t="shared" si="30"/>
        <v>0.75044352560573191</v>
      </c>
    </row>
    <row r="265" spans="1:13" x14ac:dyDescent="0.35">
      <c r="A265" t="s">
        <v>4</v>
      </c>
      <c r="B265">
        <v>47</v>
      </c>
      <c r="C265">
        <v>2871</v>
      </c>
      <c r="D265">
        <v>6421.91</v>
      </c>
      <c r="E265">
        <v>4289.5200000000004</v>
      </c>
      <c r="F265">
        <v>10.942</v>
      </c>
      <c r="H265" t="str">
        <f t="shared" si="25"/>
        <v>Dijkstra</v>
      </c>
      <c r="I265">
        <f t="shared" si="26"/>
        <v>4.0665434380776341E-2</v>
      </c>
      <c r="J265">
        <f t="shared" si="27"/>
        <v>0.71642910727681919</v>
      </c>
      <c r="K265">
        <f t="shared" si="28"/>
        <v>0.50893219425600711</v>
      </c>
      <c r="L265">
        <f t="shared" si="29"/>
        <v>0.52729000384755809</v>
      </c>
      <c r="M265">
        <f t="shared" si="30"/>
        <v>1.9162465318636714E-2</v>
      </c>
    </row>
    <row r="266" spans="1:13" x14ac:dyDescent="0.35">
      <c r="A266" t="s">
        <v>5</v>
      </c>
      <c r="B266">
        <v>43</v>
      </c>
      <c r="C266">
        <v>124</v>
      </c>
      <c r="D266">
        <v>41</v>
      </c>
      <c r="E266">
        <v>37.012</v>
      </c>
      <c r="F266">
        <v>15.500999999999999</v>
      </c>
      <c r="H266" t="str">
        <f t="shared" si="25"/>
        <v>A*</v>
      </c>
      <c r="I266">
        <f t="shared" si="26"/>
        <v>3.6968576709796676E-2</v>
      </c>
      <c r="J266">
        <f t="shared" si="27"/>
        <v>2.9507376844211054E-2</v>
      </c>
      <c r="K266">
        <f t="shared" si="28"/>
        <v>3.249223356368478E-3</v>
      </c>
      <c r="L266">
        <f t="shared" si="29"/>
        <v>4.5497066390658668E-3</v>
      </c>
      <c r="M266">
        <f t="shared" si="30"/>
        <v>2.7365439909027768E-2</v>
      </c>
    </row>
    <row r="267" spans="1:13" x14ac:dyDescent="0.35">
      <c r="A267" t="s">
        <v>0</v>
      </c>
      <c r="B267">
        <v>37</v>
      </c>
      <c r="C267">
        <v>1456</v>
      </c>
      <c r="D267">
        <v>15.981</v>
      </c>
      <c r="E267">
        <v>8.9779999999999998</v>
      </c>
      <c r="F267">
        <v>19.14</v>
      </c>
      <c r="H267" t="str">
        <f t="shared" si="25"/>
        <v>BFS_Iterative</v>
      </c>
      <c r="I267">
        <f t="shared" si="26"/>
        <v>3.1423290203327174E-2</v>
      </c>
      <c r="J267">
        <f t="shared" si="27"/>
        <v>0.36259064766191546</v>
      </c>
      <c r="K267">
        <f t="shared" si="28"/>
        <v>1.2664838648323083E-3</v>
      </c>
      <c r="L267">
        <f t="shared" si="29"/>
        <v>1.1036222361810589E-3</v>
      </c>
      <c r="M267">
        <f t="shared" si="30"/>
        <v>3.3913065382691523E-2</v>
      </c>
    </row>
    <row r="268" spans="1:13" x14ac:dyDescent="0.35">
      <c r="A268" t="s">
        <v>1</v>
      </c>
      <c r="B268">
        <v>37</v>
      </c>
      <c r="C268">
        <v>1456</v>
      </c>
      <c r="D268">
        <v>15.087999999999999</v>
      </c>
      <c r="E268">
        <v>8.952</v>
      </c>
      <c r="F268">
        <v>19.14</v>
      </c>
      <c r="H268" t="str">
        <f t="shared" si="25"/>
        <v>BFS_Recursive</v>
      </c>
      <c r="I268">
        <f t="shared" si="26"/>
        <v>3.1423290203327174E-2</v>
      </c>
      <c r="J268">
        <f t="shared" si="27"/>
        <v>0.36259064766191546</v>
      </c>
      <c r="K268">
        <f t="shared" si="28"/>
        <v>1.1957141951435997E-3</v>
      </c>
      <c r="L268">
        <f t="shared" si="29"/>
        <v>1.1004261815875296E-3</v>
      </c>
      <c r="M268">
        <f t="shared" si="30"/>
        <v>3.3913065382691523E-2</v>
      </c>
    </row>
    <row r="269" spans="1:13" x14ac:dyDescent="0.35">
      <c r="A269" t="s">
        <v>2</v>
      </c>
      <c r="B269">
        <v>247</v>
      </c>
      <c r="C269">
        <v>1367</v>
      </c>
      <c r="D269">
        <v>364.02699999999999</v>
      </c>
      <c r="E269">
        <v>84.808000000000007</v>
      </c>
      <c r="F269">
        <v>127.01300000000001</v>
      </c>
      <c r="H269" t="str">
        <f t="shared" si="25"/>
        <v>DFS_Iterative</v>
      </c>
      <c r="I269">
        <f t="shared" si="26"/>
        <v>0.2255083179297597</v>
      </c>
      <c r="J269">
        <f t="shared" si="27"/>
        <v>0.34033508377094274</v>
      </c>
      <c r="K269">
        <f t="shared" si="28"/>
        <v>2.884890318899385E-2</v>
      </c>
      <c r="L269">
        <f t="shared" si="29"/>
        <v>1.0425038383386417E-2</v>
      </c>
      <c r="M269">
        <f t="shared" si="30"/>
        <v>0.22800814719652232</v>
      </c>
    </row>
    <row r="270" spans="1:13" x14ac:dyDescent="0.35">
      <c r="A270" t="s">
        <v>3</v>
      </c>
      <c r="B270">
        <v>247</v>
      </c>
      <c r="C270">
        <v>1367</v>
      </c>
      <c r="D270">
        <v>363.99900000000002</v>
      </c>
      <c r="E270">
        <v>84.798000000000002</v>
      </c>
      <c r="F270">
        <v>127.01300000000001</v>
      </c>
      <c r="H270" t="str">
        <f t="shared" si="25"/>
        <v>DFS_Recursive</v>
      </c>
      <c r="I270">
        <f t="shared" si="26"/>
        <v>0.2255083179297597</v>
      </c>
      <c r="J270">
        <f t="shared" si="27"/>
        <v>0.34033508377094274</v>
      </c>
      <c r="K270">
        <f t="shared" si="28"/>
        <v>2.8846684207189503E-2</v>
      </c>
      <c r="L270">
        <f t="shared" si="29"/>
        <v>1.0423809131619674E-2</v>
      </c>
      <c r="M270">
        <f t="shared" si="30"/>
        <v>0.22800814719652232</v>
      </c>
    </row>
    <row r="271" spans="1:13" x14ac:dyDescent="0.35">
      <c r="A271" t="s">
        <v>4</v>
      </c>
      <c r="B271">
        <v>43</v>
      </c>
      <c r="C271">
        <v>2431</v>
      </c>
      <c r="D271">
        <v>4643.17</v>
      </c>
      <c r="E271">
        <v>3119.28</v>
      </c>
      <c r="F271">
        <v>11.132</v>
      </c>
      <c r="H271" t="str">
        <f t="shared" si="25"/>
        <v>Dijkstra</v>
      </c>
      <c r="I271">
        <f t="shared" si="26"/>
        <v>3.6968576709796676E-2</v>
      </c>
      <c r="J271">
        <f t="shared" si="27"/>
        <v>0.60640160040010005</v>
      </c>
      <c r="K271">
        <f t="shared" si="28"/>
        <v>0.36796820516071771</v>
      </c>
      <c r="L271">
        <f t="shared" si="29"/>
        <v>0.38343804509633034</v>
      </c>
      <c r="M271">
        <f t="shared" si="30"/>
        <v>1.9504330897091263E-2</v>
      </c>
    </row>
    <row r="272" spans="1:13" x14ac:dyDescent="0.35">
      <c r="A272" t="s">
        <v>5</v>
      </c>
      <c r="B272">
        <v>37</v>
      </c>
      <c r="C272">
        <v>100</v>
      </c>
      <c r="D272">
        <v>101.727</v>
      </c>
      <c r="E272">
        <v>86.3</v>
      </c>
      <c r="F272">
        <v>13.879</v>
      </c>
      <c r="H272" t="str">
        <f t="shared" si="25"/>
        <v>A*</v>
      </c>
      <c r="I272">
        <f t="shared" si="26"/>
        <v>3.1423290203327174E-2</v>
      </c>
      <c r="J272">
        <f t="shared" si="27"/>
        <v>2.3505876469117278E-2</v>
      </c>
      <c r="K272">
        <f t="shared" si="28"/>
        <v>8.0617986432511262E-3</v>
      </c>
      <c r="L272">
        <f t="shared" si="29"/>
        <v>1.0608442746984338E-2</v>
      </c>
      <c r="M272">
        <f t="shared" si="30"/>
        <v>2.4446987444536807E-2</v>
      </c>
    </row>
    <row r="273" spans="1:13" x14ac:dyDescent="0.35">
      <c r="A273" t="s">
        <v>0</v>
      </c>
      <c r="B273">
        <v>28</v>
      </c>
      <c r="C273">
        <v>1357</v>
      </c>
      <c r="D273">
        <v>18.975999999999999</v>
      </c>
      <c r="E273">
        <v>12.965</v>
      </c>
      <c r="F273">
        <v>13.571</v>
      </c>
      <c r="H273" t="str">
        <f t="shared" si="25"/>
        <v>BFS_Iterative</v>
      </c>
      <c r="I273">
        <f t="shared" si="26"/>
        <v>2.3105360443622922E-2</v>
      </c>
      <c r="J273">
        <f t="shared" si="27"/>
        <v>0.33783445861465367</v>
      </c>
      <c r="K273">
        <f t="shared" si="28"/>
        <v>1.5038356685475179E-3</v>
      </c>
      <c r="L273">
        <f t="shared" si="29"/>
        <v>1.5937249155811349E-3</v>
      </c>
      <c r="M273">
        <f t="shared" si="30"/>
        <v>2.3892805348936799E-2</v>
      </c>
    </row>
    <row r="274" spans="1:13" x14ac:dyDescent="0.35">
      <c r="A274" t="s">
        <v>1</v>
      </c>
      <c r="B274">
        <v>28</v>
      </c>
      <c r="C274">
        <v>1357</v>
      </c>
      <c r="D274">
        <v>18.978999999999999</v>
      </c>
      <c r="E274">
        <v>12.964</v>
      </c>
      <c r="F274">
        <v>13.571</v>
      </c>
      <c r="H274" t="str">
        <f t="shared" si="25"/>
        <v>BFS_Recursive</v>
      </c>
      <c r="I274">
        <f t="shared" si="26"/>
        <v>2.3105360443622922E-2</v>
      </c>
      <c r="J274">
        <f t="shared" si="27"/>
        <v>0.33783445861465367</v>
      </c>
      <c r="K274">
        <f t="shared" si="28"/>
        <v>1.5040734165979838E-3</v>
      </c>
      <c r="L274">
        <f t="shared" si="29"/>
        <v>1.5936019904044607E-3</v>
      </c>
      <c r="M274">
        <f t="shared" si="30"/>
        <v>2.3892805348936799E-2</v>
      </c>
    </row>
    <row r="275" spans="1:13" x14ac:dyDescent="0.35">
      <c r="A275" t="s">
        <v>2</v>
      </c>
      <c r="B275">
        <v>378</v>
      </c>
      <c r="C275">
        <v>792</v>
      </c>
      <c r="D275">
        <v>120.678</v>
      </c>
      <c r="E275">
        <v>132.672</v>
      </c>
      <c r="F275">
        <v>188.30600000000001</v>
      </c>
      <c r="H275" t="str">
        <f t="shared" si="25"/>
        <v>DFS_Iterative</v>
      </c>
      <c r="I275">
        <f t="shared" si="26"/>
        <v>0.34658040665434381</v>
      </c>
      <c r="J275">
        <f t="shared" si="27"/>
        <v>0.19654913728432108</v>
      </c>
      <c r="K275">
        <f t="shared" si="28"/>
        <v>9.56365307804476E-3</v>
      </c>
      <c r="L275">
        <f t="shared" si="29"/>
        <v>1.6308729039720811E-2</v>
      </c>
      <c r="M275">
        <f t="shared" si="30"/>
        <v>0.33829218351344253</v>
      </c>
    </row>
    <row r="276" spans="1:13" x14ac:dyDescent="0.35">
      <c r="A276" t="s">
        <v>3</v>
      </c>
      <c r="B276">
        <v>378</v>
      </c>
      <c r="C276">
        <v>792</v>
      </c>
      <c r="D276">
        <v>119.679</v>
      </c>
      <c r="E276">
        <v>132.65</v>
      </c>
      <c r="F276">
        <v>188.30600000000001</v>
      </c>
      <c r="H276" t="str">
        <f t="shared" si="25"/>
        <v>DFS_Recursive</v>
      </c>
      <c r="I276">
        <f t="shared" si="26"/>
        <v>0.34658040665434381</v>
      </c>
      <c r="J276">
        <f t="shared" si="27"/>
        <v>0.19654913728432108</v>
      </c>
      <c r="K276">
        <f t="shared" si="28"/>
        <v>9.4844829772395868E-3</v>
      </c>
      <c r="L276">
        <f t="shared" si="29"/>
        <v>1.6306024685833982E-2</v>
      </c>
      <c r="M276">
        <f t="shared" si="30"/>
        <v>0.33829218351344253</v>
      </c>
    </row>
    <row r="277" spans="1:13" x14ac:dyDescent="0.35">
      <c r="A277" t="s">
        <v>4</v>
      </c>
      <c r="B277">
        <v>32</v>
      </c>
      <c r="C277">
        <v>1608</v>
      </c>
      <c r="D277">
        <v>5553.06</v>
      </c>
      <c r="E277">
        <v>3746.5</v>
      </c>
      <c r="F277">
        <v>7.2489999999999997</v>
      </c>
      <c r="H277" t="str">
        <f t="shared" si="25"/>
        <v>Dijkstra</v>
      </c>
      <c r="I277">
        <f t="shared" si="26"/>
        <v>2.6802218114602587E-2</v>
      </c>
      <c r="J277">
        <f t="shared" si="27"/>
        <v>0.40060015003750937</v>
      </c>
      <c r="K277">
        <f t="shared" si="28"/>
        <v>0.44007639637354978</v>
      </c>
      <c r="L277">
        <f t="shared" si="29"/>
        <v>0.46053917440992842</v>
      </c>
      <c r="M277">
        <f t="shared" si="30"/>
        <v>1.2517678048991137E-2</v>
      </c>
    </row>
    <row r="278" spans="1:13" x14ac:dyDescent="0.35">
      <c r="A278" t="s">
        <v>5</v>
      </c>
      <c r="B278">
        <v>28</v>
      </c>
      <c r="C278">
        <v>67</v>
      </c>
      <c r="D278">
        <v>127.01300000000001</v>
      </c>
      <c r="E278">
        <v>103.97799999999999</v>
      </c>
      <c r="F278">
        <v>9.2789999999999999</v>
      </c>
      <c r="H278" t="str">
        <f t="shared" si="25"/>
        <v>A*</v>
      </c>
      <c r="I278">
        <f t="shared" si="26"/>
        <v>2.3105360443622922E-2</v>
      </c>
      <c r="J278">
        <f t="shared" si="27"/>
        <v>1.5253813453363341E-2</v>
      </c>
      <c r="K278">
        <f t="shared" si="28"/>
        <v>1.0065697711278769E-2</v>
      </c>
      <c r="L278">
        <f t="shared" si="29"/>
        <v>1.2781514020231026E-2</v>
      </c>
      <c r="M278">
        <f t="shared" si="30"/>
        <v>1.6170241860900294E-2</v>
      </c>
    </row>
    <row r="279" spans="1:13" x14ac:dyDescent="0.35">
      <c r="A279" t="s">
        <v>0</v>
      </c>
      <c r="B279">
        <v>45</v>
      </c>
      <c r="C279">
        <v>1681</v>
      </c>
      <c r="D279">
        <v>23.931999999999999</v>
      </c>
      <c r="E279">
        <v>16.954999999999998</v>
      </c>
      <c r="F279">
        <v>19.582999999999998</v>
      </c>
      <c r="H279" t="str">
        <f t="shared" si="25"/>
        <v>BFS_Iterative</v>
      </c>
      <c r="I279">
        <f t="shared" si="26"/>
        <v>3.8817005545286505E-2</v>
      </c>
      <c r="J279">
        <f t="shared" si="27"/>
        <v>0.41885471367841959</v>
      </c>
      <c r="K279">
        <f t="shared" si="28"/>
        <v>1.896595447917327E-3</v>
      </c>
      <c r="L279">
        <f t="shared" si="29"/>
        <v>2.0841963705112332E-3</v>
      </c>
      <c r="M279">
        <f t="shared" si="30"/>
        <v>3.4710151968246082E-2</v>
      </c>
    </row>
    <row r="280" spans="1:13" x14ac:dyDescent="0.35">
      <c r="A280" t="s">
        <v>1</v>
      </c>
      <c r="B280">
        <v>45</v>
      </c>
      <c r="C280">
        <v>1681</v>
      </c>
      <c r="D280">
        <v>23.91</v>
      </c>
      <c r="E280">
        <v>15.956</v>
      </c>
      <c r="F280">
        <v>19.582999999999998</v>
      </c>
      <c r="H280" t="str">
        <f t="shared" si="25"/>
        <v>BFS_Recursive</v>
      </c>
      <c r="I280">
        <f t="shared" si="26"/>
        <v>3.8817005545286505E-2</v>
      </c>
      <c r="J280">
        <f t="shared" si="27"/>
        <v>0.41885471367841959</v>
      </c>
      <c r="K280">
        <f t="shared" si="28"/>
        <v>1.8948519622139098E-3</v>
      </c>
      <c r="L280">
        <f t="shared" si="29"/>
        <v>1.9613941190136978E-3</v>
      </c>
      <c r="M280">
        <f t="shared" si="30"/>
        <v>3.4710151968246082E-2</v>
      </c>
    </row>
    <row r="281" spans="1:13" x14ac:dyDescent="0.35">
      <c r="A281" t="s">
        <v>2</v>
      </c>
      <c r="B281">
        <v>1069</v>
      </c>
      <c r="C281">
        <v>2195</v>
      </c>
      <c r="D281">
        <v>377.02199999999999</v>
      </c>
      <c r="E281">
        <v>388.86900000000003</v>
      </c>
      <c r="F281">
        <v>556.06600000000003</v>
      </c>
      <c r="H281" t="str">
        <f t="shared" si="25"/>
        <v>DFS_Iterative</v>
      </c>
      <c r="I281">
        <f t="shared" si="26"/>
        <v>0.98521256931608137</v>
      </c>
      <c r="J281">
        <f t="shared" si="27"/>
        <v>0.54738684671167792</v>
      </c>
      <c r="K281">
        <f t="shared" si="28"/>
        <v>2.9878748494262346E-2</v>
      </c>
      <c r="L281">
        <f t="shared" si="29"/>
        <v>4.7801790528123445E-2</v>
      </c>
      <c r="M281">
        <f t="shared" si="30"/>
        <v>1</v>
      </c>
    </row>
    <row r="282" spans="1:13" x14ac:dyDescent="0.35">
      <c r="A282" t="s">
        <v>3</v>
      </c>
      <c r="B282">
        <v>1069</v>
      </c>
      <c r="C282">
        <v>2195</v>
      </c>
      <c r="D282">
        <v>375.99700000000001</v>
      </c>
      <c r="E282">
        <v>392.327</v>
      </c>
      <c r="F282">
        <v>556.06600000000003</v>
      </c>
      <c r="H282" t="str">
        <f t="shared" si="25"/>
        <v>DFS_Recursive</v>
      </c>
      <c r="I282">
        <f t="shared" si="26"/>
        <v>0.98521256931608137</v>
      </c>
      <c r="J282">
        <f t="shared" si="27"/>
        <v>0.54738684671167792</v>
      </c>
      <c r="K282">
        <f t="shared" si="28"/>
        <v>2.9797517910353136E-2</v>
      </c>
      <c r="L282">
        <f t="shared" si="29"/>
        <v>4.8226865789062857E-2</v>
      </c>
      <c r="M282">
        <f t="shared" si="30"/>
        <v>1</v>
      </c>
    </row>
    <row r="283" spans="1:13" x14ac:dyDescent="0.35">
      <c r="A283" t="s">
        <v>4</v>
      </c>
      <c r="B283">
        <v>53</v>
      </c>
      <c r="C283">
        <v>3292</v>
      </c>
      <c r="D283">
        <v>9853.1299999999992</v>
      </c>
      <c r="E283">
        <v>6458.77</v>
      </c>
      <c r="F283">
        <v>14.180999999999999</v>
      </c>
      <c r="H283" t="str">
        <f t="shared" si="25"/>
        <v>Dijkstra</v>
      </c>
      <c r="I283">
        <f t="shared" si="26"/>
        <v>4.6210720887245843E-2</v>
      </c>
      <c r="J283">
        <f t="shared" si="27"/>
        <v>0.82170542635658916</v>
      </c>
      <c r="K283">
        <f t="shared" si="28"/>
        <v>0.78085414949597409</v>
      </c>
      <c r="L283">
        <f t="shared" si="29"/>
        <v>0.79394544334808848</v>
      </c>
      <c r="M283">
        <f t="shared" si="30"/>
        <v>2.4990373785027727E-2</v>
      </c>
    </row>
    <row r="284" spans="1:13" x14ac:dyDescent="0.35">
      <c r="A284" t="s">
        <v>5</v>
      </c>
      <c r="B284">
        <v>45</v>
      </c>
      <c r="C284">
        <v>134</v>
      </c>
      <c r="D284">
        <v>150.286</v>
      </c>
      <c r="E284">
        <v>129.88200000000001</v>
      </c>
      <c r="F284">
        <v>19.300999999999998</v>
      </c>
      <c r="H284" t="str">
        <f t="shared" si="25"/>
        <v>A*</v>
      </c>
      <c r="I284">
        <f t="shared" si="26"/>
        <v>3.8817005545286505E-2</v>
      </c>
      <c r="J284">
        <f t="shared" si="27"/>
        <v>3.2008002000500128E-2</v>
      </c>
      <c r="K284">
        <f t="shared" si="28"/>
        <v>1.1910067837443734E-2</v>
      </c>
      <c r="L284">
        <f t="shared" si="29"/>
        <v>1.5965767796799767E-2</v>
      </c>
      <c r="M284">
        <f t="shared" si="30"/>
        <v>3.4202751478118798E-2</v>
      </c>
    </row>
    <row r="285" spans="1:13" x14ac:dyDescent="0.35">
      <c r="A285" t="s">
        <v>0</v>
      </c>
      <c r="B285">
        <v>38</v>
      </c>
      <c r="C285">
        <v>2108</v>
      </c>
      <c r="D285">
        <v>28.808</v>
      </c>
      <c r="E285">
        <v>15.957000000000001</v>
      </c>
      <c r="F285">
        <v>17.015999999999998</v>
      </c>
      <c r="H285" t="str">
        <f t="shared" si="25"/>
        <v>BFS_Iterative</v>
      </c>
      <c r="I285">
        <f t="shared" si="26"/>
        <v>3.2347504621072089E-2</v>
      </c>
      <c r="J285">
        <f t="shared" si="27"/>
        <v>0.52563140785196294</v>
      </c>
      <c r="K285">
        <f t="shared" si="28"/>
        <v>2.2830152792747099E-3</v>
      </c>
      <c r="L285">
        <f t="shared" si="29"/>
        <v>1.9615170441903717E-3</v>
      </c>
      <c r="M285">
        <f t="shared" si="30"/>
        <v>3.0091368074073269E-2</v>
      </c>
    </row>
    <row r="286" spans="1:13" x14ac:dyDescent="0.35">
      <c r="A286" t="s">
        <v>1</v>
      </c>
      <c r="B286">
        <v>38</v>
      </c>
      <c r="C286">
        <v>2108</v>
      </c>
      <c r="D286">
        <v>25.957999999999998</v>
      </c>
      <c r="E286">
        <v>15.957000000000001</v>
      </c>
      <c r="F286">
        <v>17.015999999999998</v>
      </c>
      <c r="H286" t="str">
        <f t="shared" si="25"/>
        <v>BFS_Recursive</v>
      </c>
      <c r="I286">
        <f t="shared" si="26"/>
        <v>3.2347504621072089E-2</v>
      </c>
      <c r="J286">
        <f t="shared" si="27"/>
        <v>0.52563140785196294</v>
      </c>
      <c r="K286">
        <f t="shared" si="28"/>
        <v>2.057154631332023E-3</v>
      </c>
      <c r="L286">
        <f t="shared" si="29"/>
        <v>1.9615170441903717E-3</v>
      </c>
      <c r="M286">
        <f t="shared" si="30"/>
        <v>3.0091368074073269E-2</v>
      </c>
    </row>
    <row r="287" spans="1:13" x14ac:dyDescent="0.35">
      <c r="A287" t="s">
        <v>2</v>
      </c>
      <c r="B287">
        <v>178</v>
      </c>
      <c r="C287">
        <v>1489</v>
      </c>
      <c r="D287">
        <v>65.822999999999993</v>
      </c>
      <c r="E287">
        <v>62.851999999999997</v>
      </c>
      <c r="F287">
        <v>92.875</v>
      </c>
      <c r="H287" t="str">
        <f t="shared" si="25"/>
        <v>DFS_Iterative</v>
      </c>
      <c r="I287">
        <f t="shared" si="26"/>
        <v>0.16173752310536044</v>
      </c>
      <c r="J287">
        <f t="shared" si="27"/>
        <v>0.37084271067766944</v>
      </c>
      <c r="K287">
        <f t="shared" si="28"/>
        <v>5.2164299752742024E-3</v>
      </c>
      <c r="L287">
        <f t="shared" si="29"/>
        <v>7.7260932043274576E-3</v>
      </c>
      <c r="M287">
        <f t="shared" si="30"/>
        <v>0.16658389921083031</v>
      </c>
    </row>
    <row r="288" spans="1:13" x14ac:dyDescent="0.35">
      <c r="A288" t="s">
        <v>3</v>
      </c>
      <c r="B288">
        <v>178</v>
      </c>
      <c r="C288">
        <v>1489</v>
      </c>
      <c r="D288">
        <v>66.799000000000007</v>
      </c>
      <c r="E288">
        <v>62.856999999999999</v>
      </c>
      <c r="F288">
        <v>92.875</v>
      </c>
      <c r="H288" t="str">
        <f t="shared" si="25"/>
        <v>DFS_Recursive</v>
      </c>
      <c r="I288">
        <f t="shared" si="26"/>
        <v>0.16173752310536044</v>
      </c>
      <c r="J288">
        <f t="shared" si="27"/>
        <v>0.37084271067766944</v>
      </c>
      <c r="K288">
        <f t="shared" si="28"/>
        <v>5.2937773410258043E-3</v>
      </c>
      <c r="L288">
        <f t="shared" si="29"/>
        <v>7.7267078302108291E-3</v>
      </c>
      <c r="M288">
        <f t="shared" si="30"/>
        <v>0.16658389921083031</v>
      </c>
    </row>
    <row r="289" spans="1:13" x14ac:dyDescent="0.35">
      <c r="A289" t="s">
        <v>4</v>
      </c>
      <c r="B289">
        <v>42</v>
      </c>
      <c r="C289">
        <v>3412</v>
      </c>
      <c r="D289">
        <v>9375.14</v>
      </c>
      <c r="E289">
        <v>6204.99</v>
      </c>
      <c r="F289">
        <v>11.37</v>
      </c>
      <c r="H289" t="str">
        <f t="shared" si="25"/>
        <v>Dijkstra</v>
      </c>
      <c r="I289">
        <f t="shared" si="26"/>
        <v>3.6044362292051754E-2</v>
      </c>
      <c r="J289">
        <f t="shared" si="27"/>
        <v>0.85171292823205802</v>
      </c>
      <c r="K289">
        <f t="shared" si="28"/>
        <v>0.74297375261522858</v>
      </c>
      <c r="L289">
        <f t="shared" si="29"/>
        <v>0.76274949201170739</v>
      </c>
      <c r="M289">
        <f t="shared" si="30"/>
        <v>1.9932562516418544E-2</v>
      </c>
    </row>
    <row r="290" spans="1:13" x14ac:dyDescent="0.35">
      <c r="A290" t="s">
        <v>5</v>
      </c>
      <c r="B290">
        <v>38</v>
      </c>
      <c r="C290">
        <v>98</v>
      </c>
      <c r="D290">
        <v>165.89699999999999</v>
      </c>
      <c r="E290">
        <v>140.62700000000001</v>
      </c>
      <c r="F290">
        <v>13.361000000000001</v>
      </c>
      <c r="H290" t="str">
        <f t="shared" si="25"/>
        <v>A*</v>
      </c>
      <c r="I290">
        <f t="shared" si="26"/>
        <v>3.2347504621072089E-2</v>
      </c>
      <c r="J290">
        <f t="shared" si="27"/>
        <v>2.3005751437859465E-2</v>
      </c>
      <c r="K290">
        <f t="shared" si="28"/>
        <v>1.314722944271857E-2</v>
      </c>
      <c r="L290">
        <f t="shared" si="29"/>
        <v>1.7286598820164156E-2</v>
      </c>
      <c r="M290">
        <f t="shared" si="30"/>
        <v>2.3514953920118611E-2</v>
      </c>
    </row>
    <row r="291" spans="1:13" x14ac:dyDescent="0.35">
      <c r="A291" t="s">
        <v>0</v>
      </c>
      <c r="B291">
        <v>25</v>
      </c>
      <c r="C291">
        <v>589</v>
      </c>
      <c r="D291">
        <v>15.958</v>
      </c>
      <c r="E291">
        <v>14.989000000000001</v>
      </c>
      <c r="F291">
        <v>14.646000000000001</v>
      </c>
      <c r="H291" t="str">
        <f t="shared" si="25"/>
        <v>BFS_Iterative</v>
      </c>
      <c r="I291">
        <f t="shared" si="26"/>
        <v>2.0332717190388171E-2</v>
      </c>
      <c r="J291">
        <f t="shared" si="27"/>
        <v>0.14578644661165291</v>
      </c>
      <c r="K291">
        <f t="shared" si="28"/>
        <v>1.2646611297787358E-3</v>
      </c>
      <c r="L291">
        <f t="shared" si="29"/>
        <v>1.8425254731697365E-3</v>
      </c>
      <c r="M291">
        <f t="shared" si="30"/>
        <v>2.5827044805982288E-2</v>
      </c>
    </row>
    <row r="292" spans="1:13" x14ac:dyDescent="0.35">
      <c r="A292" t="s">
        <v>1</v>
      </c>
      <c r="B292">
        <v>25</v>
      </c>
      <c r="C292">
        <v>589</v>
      </c>
      <c r="D292">
        <v>14.957000000000001</v>
      </c>
      <c r="E292">
        <v>14.933</v>
      </c>
      <c r="F292">
        <v>14.646000000000001</v>
      </c>
      <c r="H292" t="str">
        <f t="shared" si="25"/>
        <v>BFS_Recursive</v>
      </c>
      <c r="I292">
        <f t="shared" si="26"/>
        <v>2.0332717190388171E-2</v>
      </c>
      <c r="J292">
        <f t="shared" si="27"/>
        <v>0.14578644661165291</v>
      </c>
      <c r="K292">
        <f t="shared" si="28"/>
        <v>1.1853325302732518E-3</v>
      </c>
      <c r="L292">
        <f t="shared" si="29"/>
        <v>1.8356416632759806E-3</v>
      </c>
      <c r="M292">
        <f t="shared" si="30"/>
        <v>2.5827044805982288E-2</v>
      </c>
    </row>
    <row r="293" spans="1:13" x14ac:dyDescent="0.35">
      <c r="A293" t="s">
        <v>2</v>
      </c>
      <c r="B293">
        <v>385</v>
      </c>
      <c r="C293">
        <v>806</v>
      </c>
      <c r="D293">
        <v>279.25299999999999</v>
      </c>
      <c r="E293">
        <v>134.63900000000001</v>
      </c>
      <c r="F293">
        <v>193.71299999999999</v>
      </c>
      <c r="H293" t="str">
        <f t="shared" si="25"/>
        <v>DFS_Iterative</v>
      </c>
      <c r="I293">
        <f t="shared" si="26"/>
        <v>0.35304990757855825</v>
      </c>
      <c r="J293">
        <f t="shared" si="27"/>
        <v>0.20005001250312579</v>
      </c>
      <c r="K293">
        <f t="shared" si="28"/>
        <v>2.2130618778926012E-2</v>
      </c>
      <c r="L293">
        <f t="shared" si="29"/>
        <v>1.6550522862238987E-2</v>
      </c>
      <c r="M293">
        <f t="shared" si="30"/>
        <v>0.34802095815925177</v>
      </c>
    </row>
    <row r="294" spans="1:13" x14ac:dyDescent="0.35">
      <c r="A294" t="s">
        <v>3</v>
      </c>
      <c r="B294">
        <v>385</v>
      </c>
      <c r="C294">
        <v>806</v>
      </c>
      <c r="D294">
        <v>279.25299999999999</v>
      </c>
      <c r="E294">
        <v>135.661</v>
      </c>
      <c r="F294">
        <v>193.71299999999999</v>
      </c>
      <c r="H294" t="str">
        <f t="shared" si="25"/>
        <v>DFS_Recursive</v>
      </c>
      <c r="I294">
        <f t="shared" si="26"/>
        <v>0.35304990757855825</v>
      </c>
      <c r="J294">
        <f t="shared" si="27"/>
        <v>0.20005001250312579</v>
      </c>
      <c r="K294">
        <f t="shared" si="28"/>
        <v>2.2130618778926012E-2</v>
      </c>
      <c r="L294">
        <f t="shared" si="29"/>
        <v>1.6676152392800028E-2</v>
      </c>
      <c r="M294">
        <f t="shared" si="30"/>
        <v>0.34802095815925177</v>
      </c>
    </row>
    <row r="295" spans="1:13" x14ac:dyDescent="0.35">
      <c r="A295" t="s">
        <v>4</v>
      </c>
      <c r="B295">
        <v>33</v>
      </c>
      <c r="C295">
        <v>754</v>
      </c>
      <c r="D295">
        <v>3416.92</v>
      </c>
      <c r="E295">
        <v>2291.9899999999998</v>
      </c>
      <c r="F295">
        <v>7.4290000000000003</v>
      </c>
      <c r="H295" t="str">
        <f t="shared" si="25"/>
        <v>Dijkstra</v>
      </c>
      <c r="I295">
        <f t="shared" si="26"/>
        <v>2.7726432532347505E-2</v>
      </c>
      <c r="J295">
        <f t="shared" si="27"/>
        <v>0.18704676169042261</v>
      </c>
      <c r="K295">
        <f t="shared" si="28"/>
        <v>0.27078868953274582</v>
      </c>
      <c r="L295">
        <f t="shared" si="29"/>
        <v>0.28174327568552299</v>
      </c>
      <c r="M295">
        <f t="shared" si="30"/>
        <v>1.2841550702263871E-2</v>
      </c>
    </row>
    <row r="296" spans="1:13" x14ac:dyDescent="0.35">
      <c r="A296" t="s">
        <v>5</v>
      </c>
      <c r="B296">
        <v>25</v>
      </c>
      <c r="C296">
        <v>65</v>
      </c>
      <c r="D296">
        <v>128.982</v>
      </c>
      <c r="E296">
        <v>109.997</v>
      </c>
      <c r="F296">
        <v>11.548</v>
      </c>
      <c r="H296" t="str">
        <f t="shared" si="25"/>
        <v>A*</v>
      </c>
      <c r="I296">
        <f t="shared" si="26"/>
        <v>2.0332717190388171E-2</v>
      </c>
      <c r="J296">
        <f t="shared" si="27"/>
        <v>1.4753688422105527E-2</v>
      </c>
      <c r="K296">
        <f t="shared" si="28"/>
        <v>1.022173968173461E-2</v>
      </c>
      <c r="L296">
        <f t="shared" si="29"/>
        <v>1.3521400658633097E-2</v>
      </c>
      <c r="M296">
        <f t="shared" si="30"/>
        <v>2.0252836584654915E-2</v>
      </c>
    </row>
    <row r="297" spans="1:13" x14ac:dyDescent="0.35">
      <c r="A297" t="s">
        <v>0</v>
      </c>
      <c r="B297">
        <v>52</v>
      </c>
      <c r="C297">
        <v>2150</v>
      </c>
      <c r="D297">
        <v>28.949000000000002</v>
      </c>
      <c r="E297">
        <v>26.901</v>
      </c>
      <c r="F297">
        <v>26.956</v>
      </c>
      <c r="H297" t="str">
        <f t="shared" si="25"/>
        <v>BFS_Iterative</v>
      </c>
      <c r="I297">
        <f t="shared" si="26"/>
        <v>4.5286506469500921E-2</v>
      </c>
      <c r="J297">
        <f t="shared" si="27"/>
        <v>0.53613403350837707</v>
      </c>
      <c r="K297">
        <f t="shared" si="28"/>
        <v>2.2941894376466115E-3</v>
      </c>
      <c r="L297">
        <f t="shared" si="29"/>
        <v>3.306810177712928E-3</v>
      </c>
      <c r="M297">
        <f t="shared" si="30"/>
        <v>4.7976335704800865E-2</v>
      </c>
    </row>
    <row r="298" spans="1:13" x14ac:dyDescent="0.35">
      <c r="A298" t="s">
        <v>1</v>
      </c>
      <c r="B298">
        <v>52</v>
      </c>
      <c r="C298">
        <v>2150</v>
      </c>
      <c r="D298">
        <v>26.957000000000001</v>
      </c>
      <c r="E298">
        <v>27.896000000000001</v>
      </c>
      <c r="F298">
        <v>26.956</v>
      </c>
      <c r="H298" t="str">
        <f t="shared" si="25"/>
        <v>BFS_Recursive</v>
      </c>
      <c r="I298">
        <f t="shared" si="26"/>
        <v>4.5286506469500921E-2</v>
      </c>
      <c r="J298">
        <f t="shared" si="27"/>
        <v>0.53613403350837707</v>
      </c>
      <c r="K298">
        <f t="shared" si="28"/>
        <v>2.1363247321371966E-3</v>
      </c>
      <c r="L298">
        <f t="shared" si="29"/>
        <v>3.4291207285037672E-3</v>
      </c>
      <c r="M298">
        <f t="shared" si="30"/>
        <v>4.7976335704800865E-2</v>
      </c>
    </row>
    <row r="299" spans="1:13" x14ac:dyDescent="0.35">
      <c r="A299" t="s">
        <v>2</v>
      </c>
      <c r="B299">
        <v>644</v>
      </c>
      <c r="C299">
        <v>1971</v>
      </c>
      <c r="D299">
        <v>477.71800000000002</v>
      </c>
      <c r="E299">
        <v>242.32499999999999</v>
      </c>
      <c r="F299">
        <v>317.77499999999998</v>
      </c>
      <c r="H299" t="str">
        <f t="shared" si="25"/>
        <v>DFS_Iterative</v>
      </c>
      <c r="I299">
        <f t="shared" si="26"/>
        <v>0.59242144177449163</v>
      </c>
      <c r="J299">
        <f t="shared" si="27"/>
        <v>0.49137284321080271</v>
      </c>
      <c r="K299">
        <f t="shared" si="28"/>
        <v>3.7858841057503333E-2</v>
      </c>
      <c r="L299">
        <f t="shared" si="29"/>
        <v>2.9787843437577979E-2</v>
      </c>
      <c r="M299">
        <f t="shared" si="30"/>
        <v>0.57124478654992861</v>
      </c>
    </row>
    <row r="300" spans="1:13" x14ac:dyDescent="0.35">
      <c r="A300" t="s">
        <v>3</v>
      </c>
      <c r="B300">
        <v>644</v>
      </c>
      <c r="C300">
        <v>1971</v>
      </c>
      <c r="D300">
        <v>477.72199999999998</v>
      </c>
      <c r="E300">
        <v>242.37899999999999</v>
      </c>
      <c r="F300">
        <v>317.77499999999998</v>
      </c>
      <c r="H300" t="str">
        <f t="shared" si="25"/>
        <v>DFS_Recursive</v>
      </c>
      <c r="I300">
        <f t="shared" si="26"/>
        <v>0.59242144177449163</v>
      </c>
      <c r="J300">
        <f t="shared" si="27"/>
        <v>0.49137284321080271</v>
      </c>
      <c r="K300">
        <f t="shared" si="28"/>
        <v>3.7859158054903946E-2</v>
      </c>
      <c r="L300">
        <f t="shared" si="29"/>
        <v>2.9794481397118388E-2</v>
      </c>
      <c r="M300">
        <f t="shared" si="30"/>
        <v>0.57124478654992861</v>
      </c>
    </row>
    <row r="301" spans="1:13" x14ac:dyDescent="0.35">
      <c r="A301" t="s">
        <v>4</v>
      </c>
      <c r="B301">
        <v>52</v>
      </c>
      <c r="C301">
        <v>3479</v>
      </c>
      <c r="D301">
        <v>11975.9</v>
      </c>
      <c r="E301">
        <v>7739.39</v>
      </c>
      <c r="F301">
        <v>13.521000000000001</v>
      </c>
      <c r="H301" t="str">
        <f t="shared" si="25"/>
        <v>Dijkstra</v>
      </c>
      <c r="I301">
        <f t="shared" si="26"/>
        <v>4.5286506469500921E-2</v>
      </c>
      <c r="J301">
        <f t="shared" si="27"/>
        <v>0.86846711677919475</v>
      </c>
      <c r="K301">
        <f t="shared" si="28"/>
        <v>0.94908229252520127</v>
      </c>
      <c r="L301">
        <f t="shared" si="29"/>
        <v>0.95136588310061554</v>
      </c>
      <c r="M301">
        <f t="shared" si="30"/>
        <v>2.3802840723027706E-2</v>
      </c>
    </row>
    <row r="302" spans="1:13" x14ac:dyDescent="0.35">
      <c r="A302" t="s">
        <v>5</v>
      </c>
      <c r="B302">
        <v>52</v>
      </c>
      <c r="C302">
        <v>135</v>
      </c>
      <c r="D302">
        <v>198.001</v>
      </c>
      <c r="E302">
        <v>168.08199999999999</v>
      </c>
      <c r="F302">
        <v>15.744999999999999</v>
      </c>
      <c r="H302" t="str">
        <f t="shared" si="25"/>
        <v>A*</v>
      </c>
      <c r="I302">
        <f t="shared" si="26"/>
        <v>4.5286506469500921E-2</v>
      </c>
      <c r="J302">
        <f t="shared" si="27"/>
        <v>3.2258064516129031E-2</v>
      </c>
      <c r="K302">
        <f t="shared" si="28"/>
        <v>1.5691450580105244E-2</v>
      </c>
      <c r="L302">
        <f t="shared" si="29"/>
        <v>2.0661509545754596E-2</v>
      </c>
      <c r="M302">
        <f t="shared" si="30"/>
        <v>2.780446728346414E-2</v>
      </c>
    </row>
    <row r="303" spans="1:13" x14ac:dyDescent="0.35">
      <c r="A303" t="s">
        <v>0</v>
      </c>
      <c r="B303">
        <v>26</v>
      </c>
      <c r="C303">
        <v>1312</v>
      </c>
      <c r="D303">
        <v>20.943000000000001</v>
      </c>
      <c r="E303">
        <v>13.962999999999999</v>
      </c>
      <c r="F303">
        <v>11.823</v>
      </c>
      <c r="H303" t="str">
        <f t="shared" si="25"/>
        <v>BFS_Iterative</v>
      </c>
      <c r="I303">
        <f t="shared" si="26"/>
        <v>2.1256931608133085E-2</v>
      </c>
      <c r="J303">
        <f t="shared" si="27"/>
        <v>0.32658164541135282</v>
      </c>
      <c r="K303">
        <f t="shared" si="28"/>
        <v>1.6597191403030496E-3</v>
      </c>
      <c r="L303">
        <f t="shared" si="29"/>
        <v>1.7164042419019966E-3</v>
      </c>
      <c r="M303">
        <f t="shared" si="30"/>
        <v>2.0747642027154924E-2</v>
      </c>
    </row>
    <row r="304" spans="1:13" x14ac:dyDescent="0.35">
      <c r="A304" t="s">
        <v>1</v>
      </c>
      <c r="B304">
        <v>26</v>
      </c>
      <c r="C304">
        <v>1312</v>
      </c>
      <c r="D304">
        <v>22.937999999999999</v>
      </c>
      <c r="E304">
        <v>13.962999999999999</v>
      </c>
      <c r="F304">
        <v>11.823</v>
      </c>
      <c r="H304" t="str">
        <f t="shared" si="25"/>
        <v>BFS_Recursive</v>
      </c>
      <c r="I304">
        <f t="shared" si="26"/>
        <v>2.1256931608133085E-2</v>
      </c>
      <c r="J304">
        <f t="shared" si="27"/>
        <v>0.32658164541135282</v>
      </c>
      <c r="K304">
        <f t="shared" si="28"/>
        <v>1.8178215938629302E-3</v>
      </c>
      <c r="L304">
        <f t="shared" si="29"/>
        <v>1.7164042419019966E-3</v>
      </c>
      <c r="M304">
        <f t="shared" si="30"/>
        <v>2.0747642027154924E-2</v>
      </c>
    </row>
    <row r="305" spans="1:13" x14ac:dyDescent="0.35">
      <c r="A305" t="s">
        <v>2</v>
      </c>
      <c r="B305">
        <v>78</v>
      </c>
      <c r="C305">
        <v>203</v>
      </c>
      <c r="D305">
        <v>14.959</v>
      </c>
      <c r="E305">
        <v>23.936</v>
      </c>
      <c r="F305">
        <v>40.401000000000003</v>
      </c>
      <c r="H305" t="str">
        <f t="shared" si="25"/>
        <v>DFS_Iterative</v>
      </c>
      <c r="I305">
        <f t="shared" si="26"/>
        <v>6.9316081330868765E-2</v>
      </c>
      <c r="J305">
        <f t="shared" si="27"/>
        <v>4.9262315578894725E-2</v>
      </c>
      <c r="K305">
        <f t="shared" si="28"/>
        <v>1.1854910289735624E-3</v>
      </c>
      <c r="L305">
        <f t="shared" si="29"/>
        <v>2.9423370288738948E-3</v>
      </c>
      <c r="M305">
        <f t="shared" si="30"/>
        <v>7.216782361175586E-2</v>
      </c>
    </row>
    <row r="306" spans="1:13" x14ac:dyDescent="0.35">
      <c r="A306" t="s">
        <v>3</v>
      </c>
      <c r="B306">
        <v>78</v>
      </c>
      <c r="C306">
        <v>203</v>
      </c>
      <c r="D306">
        <v>13.935</v>
      </c>
      <c r="E306">
        <v>22.954000000000001</v>
      </c>
      <c r="F306">
        <v>40.401000000000003</v>
      </c>
      <c r="H306" t="str">
        <f t="shared" si="25"/>
        <v>DFS_Recursive</v>
      </c>
      <c r="I306">
        <f t="shared" si="26"/>
        <v>6.9316081330868765E-2</v>
      </c>
      <c r="J306">
        <f t="shared" si="27"/>
        <v>4.9262315578894725E-2</v>
      </c>
      <c r="K306">
        <f t="shared" si="28"/>
        <v>1.1043396944145059E-3</v>
      </c>
      <c r="L306">
        <f t="shared" si="29"/>
        <v>2.8216245053798205E-3</v>
      </c>
      <c r="M306">
        <f t="shared" si="30"/>
        <v>7.216782361175586E-2</v>
      </c>
    </row>
    <row r="307" spans="1:13" x14ac:dyDescent="0.35">
      <c r="A307" t="s">
        <v>4</v>
      </c>
      <c r="B307">
        <v>34</v>
      </c>
      <c r="C307">
        <v>2216</v>
      </c>
      <c r="D307">
        <v>7540.03</v>
      </c>
      <c r="E307">
        <v>4981.08</v>
      </c>
      <c r="F307">
        <v>8.1639999999999997</v>
      </c>
      <c r="H307" t="str">
        <f t="shared" si="25"/>
        <v>Dijkstra</v>
      </c>
      <c r="I307">
        <f t="shared" si="26"/>
        <v>2.865064695009242E-2</v>
      </c>
      <c r="J307">
        <f t="shared" si="27"/>
        <v>0.55263815953988493</v>
      </c>
      <c r="K307">
        <f t="shared" si="28"/>
        <v>0.59754247765168322</v>
      </c>
      <c r="L307">
        <f t="shared" si="29"/>
        <v>0.61230013902837488</v>
      </c>
      <c r="M307">
        <f t="shared" si="30"/>
        <v>1.4164030703127529E-2</v>
      </c>
    </row>
    <row r="308" spans="1:13" x14ac:dyDescent="0.35">
      <c r="A308" t="s">
        <v>5</v>
      </c>
      <c r="B308">
        <v>26</v>
      </c>
      <c r="C308">
        <v>76</v>
      </c>
      <c r="D308">
        <v>130.053</v>
      </c>
      <c r="E308">
        <v>115.691</v>
      </c>
      <c r="F308">
        <v>12.071</v>
      </c>
      <c r="H308" t="str">
        <f t="shared" si="25"/>
        <v>A*</v>
      </c>
      <c r="I308">
        <f t="shared" si="26"/>
        <v>2.1256931608133085E-2</v>
      </c>
      <c r="J308">
        <f t="shared" si="27"/>
        <v>1.7504376094023506E-2</v>
      </c>
      <c r="K308">
        <f t="shared" si="28"/>
        <v>1.0306615735750967E-2</v>
      </c>
      <c r="L308">
        <f t="shared" si="29"/>
        <v>1.422133661461605E-2</v>
      </c>
      <c r="M308">
        <f t="shared" si="30"/>
        <v>2.119386657166402E-2</v>
      </c>
    </row>
    <row r="309" spans="1:13" x14ac:dyDescent="0.35">
      <c r="A309" t="s">
        <v>0</v>
      </c>
      <c r="B309">
        <v>38</v>
      </c>
      <c r="C309">
        <v>2134</v>
      </c>
      <c r="D309">
        <v>27.925000000000001</v>
      </c>
      <c r="E309">
        <v>16.954999999999998</v>
      </c>
      <c r="F309">
        <v>18.466999999999999</v>
      </c>
      <c r="H309" t="str">
        <f t="shared" si="25"/>
        <v>BFS_Iterative</v>
      </c>
      <c r="I309">
        <f t="shared" si="26"/>
        <v>3.2347504621072089E-2</v>
      </c>
      <c r="J309">
        <f t="shared" si="27"/>
        <v>0.53213303325831462</v>
      </c>
      <c r="K309">
        <f t="shared" si="28"/>
        <v>2.2130381030875546E-3</v>
      </c>
      <c r="L309">
        <f t="shared" si="29"/>
        <v>2.0841963705112332E-3</v>
      </c>
      <c r="M309">
        <f t="shared" si="30"/>
        <v>3.2702141517955134E-2</v>
      </c>
    </row>
    <row r="310" spans="1:13" x14ac:dyDescent="0.35">
      <c r="A310" t="s">
        <v>1</v>
      </c>
      <c r="B310">
        <v>38</v>
      </c>
      <c r="C310">
        <v>2134</v>
      </c>
      <c r="D310">
        <v>27.925999999999998</v>
      </c>
      <c r="E310">
        <v>17.952000000000002</v>
      </c>
      <c r="F310">
        <v>18.466999999999999</v>
      </c>
      <c r="H310" t="str">
        <f t="shared" si="25"/>
        <v>BFS_Recursive</v>
      </c>
      <c r="I310">
        <f t="shared" si="26"/>
        <v>3.2347504621072089E-2</v>
      </c>
      <c r="J310">
        <f t="shared" si="27"/>
        <v>0.53213303325831462</v>
      </c>
      <c r="K310">
        <f t="shared" si="28"/>
        <v>2.2131173524377098E-3</v>
      </c>
      <c r="L310">
        <f t="shared" si="29"/>
        <v>2.2067527716554212E-3</v>
      </c>
      <c r="M310">
        <f t="shared" si="30"/>
        <v>3.2702141517955134E-2</v>
      </c>
    </row>
    <row r="311" spans="1:13" x14ac:dyDescent="0.35">
      <c r="A311" t="s">
        <v>2</v>
      </c>
      <c r="B311">
        <v>382</v>
      </c>
      <c r="C311">
        <v>2500</v>
      </c>
      <c r="D311">
        <v>208.375</v>
      </c>
      <c r="E311">
        <v>136.63800000000001</v>
      </c>
      <c r="F311">
        <v>196.072</v>
      </c>
      <c r="H311" t="str">
        <f t="shared" si="25"/>
        <v>DFS_Iterative</v>
      </c>
      <c r="I311">
        <f t="shared" si="26"/>
        <v>0.35027726432532347</v>
      </c>
      <c r="J311">
        <f t="shared" si="27"/>
        <v>0.62365591397849462</v>
      </c>
      <c r="K311">
        <f t="shared" si="28"/>
        <v>1.6513583338616623E-2</v>
      </c>
      <c r="L311">
        <f t="shared" si="29"/>
        <v>1.6796250290410732E-2</v>
      </c>
      <c r="M311">
        <f t="shared" si="30"/>
        <v>0.35226548920964279</v>
      </c>
    </row>
    <row r="312" spans="1:13" x14ac:dyDescent="0.35">
      <c r="A312" t="s">
        <v>3</v>
      </c>
      <c r="B312">
        <v>382</v>
      </c>
      <c r="C312">
        <v>2500</v>
      </c>
      <c r="D312">
        <v>206.44399999999999</v>
      </c>
      <c r="E312">
        <v>136.625</v>
      </c>
      <c r="F312">
        <v>196.072</v>
      </c>
      <c r="H312" t="str">
        <f t="shared" si="25"/>
        <v>DFS_Recursive</v>
      </c>
      <c r="I312">
        <f t="shared" si="26"/>
        <v>0.35027726432532347</v>
      </c>
      <c r="J312">
        <f t="shared" si="27"/>
        <v>0.62365591397849462</v>
      </c>
      <c r="K312">
        <f t="shared" si="28"/>
        <v>1.6360552843466682E-2</v>
      </c>
      <c r="L312">
        <f t="shared" si="29"/>
        <v>1.6794652263113965E-2</v>
      </c>
      <c r="M312">
        <f t="shared" si="30"/>
        <v>0.35226548920964279</v>
      </c>
    </row>
    <row r="313" spans="1:13" x14ac:dyDescent="0.35">
      <c r="A313" t="s">
        <v>4</v>
      </c>
      <c r="B313">
        <v>40</v>
      </c>
      <c r="C313">
        <v>3415</v>
      </c>
      <c r="D313">
        <v>10136</v>
      </c>
      <c r="E313">
        <v>6709.55</v>
      </c>
      <c r="F313">
        <v>10.032</v>
      </c>
      <c r="H313" t="str">
        <f t="shared" si="25"/>
        <v>Dijkstra</v>
      </c>
      <c r="I313">
        <f t="shared" si="26"/>
        <v>3.4195933456561925E-2</v>
      </c>
      <c r="J313">
        <f t="shared" si="27"/>
        <v>0.85246311577894474</v>
      </c>
      <c r="K313">
        <f t="shared" si="28"/>
        <v>0.80327141317441197</v>
      </c>
      <c r="L313">
        <f t="shared" si="29"/>
        <v>0.82477261915444688</v>
      </c>
      <c r="M313">
        <f t="shared" si="30"/>
        <v>1.7525109127091227E-2</v>
      </c>
    </row>
    <row r="314" spans="1:13" x14ac:dyDescent="0.35">
      <c r="A314" t="s">
        <v>5</v>
      </c>
      <c r="B314">
        <v>38</v>
      </c>
      <c r="C314">
        <v>106</v>
      </c>
      <c r="D314">
        <v>189.005</v>
      </c>
      <c r="E314">
        <v>162.98699999999999</v>
      </c>
      <c r="F314">
        <v>13.173999999999999</v>
      </c>
      <c r="H314" t="str">
        <f t="shared" si="25"/>
        <v>A*</v>
      </c>
      <c r="I314">
        <f t="shared" si="26"/>
        <v>3.2347504621072089E-2</v>
      </c>
      <c r="J314">
        <f t="shared" si="27"/>
        <v>2.5006251562890724E-2</v>
      </c>
      <c r="K314">
        <f t="shared" si="28"/>
        <v>1.4978523426107906E-2</v>
      </c>
      <c r="L314">
        <f t="shared" si="29"/>
        <v>2.0035205770599494E-2</v>
      </c>
      <c r="M314">
        <f t="shared" si="30"/>
        <v>2.3178486219218603E-2</v>
      </c>
    </row>
    <row r="315" spans="1:13" x14ac:dyDescent="0.35">
      <c r="A315" t="s">
        <v>0</v>
      </c>
      <c r="B315">
        <v>34</v>
      </c>
      <c r="C315">
        <v>977</v>
      </c>
      <c r="D315">
        <v>13.962999999999999</v>
      </c>
      <c r="E315">
        <v>6.9820000000000002</v>
      </c>
      <c r="F315">
        <v>12.384</v>
      </c>
      <c r="H315" t="str">
        <f t="shared" si="25"/>
        <v>BFS_Iterative</v>
      </c>
      <c r="I315">
        <f t="shared" si="26"/>
        <v>2.865064695009242E-2</v>
      </c>
      <c r="J315">
        <f t="shared" si="27"/>
        <v>0.24281070267566893</v>
      </c>
      <c r="K315">
        <f t="shared" si="28"/>
        <v>1.1065586762188549E-3</v>
      </c>
      <c r="L315">
        <f t="shared" si="29"/>
        <v>8.5826358353933551E-4</v>
      </c>
      <c r="M315">
        <f t="shared" si="30"/>
        <v>2.1757045129854942E-2</v>
      </c>
    </row>
    <row r="316" spans="1:13" x14ac:dyDescent="0.35">
      <c r="A316" t="s">
        <v>1</v>
      </c>
      <c r="B316">
        <v>34</v>
      </c>
      <c r="C316">
        <v>977</v>
      </c>
      <c r="D316">
        <v>11.994999999999999</v>
      </c>
      <c r="E316">
        <v>7.9790000000000001</v>
      </c>
      <c r="F316">
        <v>12.384</v>
      </c>
      <c r="H316" t="str">
        <f t="shared" si="25"/>
        <v>BFS_Recursive</v>
      </c>
      <c r="I316">
        <f t="shared" si="26"/>
        <v>2.865064695009242E-2</v>
      </c>
      <c r="J316">
        <f t="shared" si="27"/>
        <v>0.24281070267566893</v>
      </c>
      <c r="K316">
        <f t="shared" si="28"/>
        <v>9.5059595511316807E-4</v>
      </c>
      <c r="L316">
        <f t="shared" si="29"/>
        <v>9.8081998468352305E-4</v>
      </c>
      <c r="M316">
        <f t="shared" si="30"/>
        <v>2.1757045129854942E-2</v>
      </c>
    </row>
    <row r="317" spans="1:13" x14ac:dyDescent="0.35">
      <c r="A317" t="s">
        <v>2</v>
      </c>
      <c r="B317">
        <v>392</v>
      </c>
      <c r="C317">
        <v>818</v>
      </c>
      <c r="D317">
        <v>327.12599999999998</v>
      </c>
      <c r="E317">
        <v>145.04</v>
      </c>
      <c r="F317">
        <v>193.58799999999999</v>
      </c>
      <c r="H317" t="str">
        <f t="shared" si="25"/>
        <v>DFS_Iterative</v>
      </c>
      <c r="I317">
        <f t="shared" si="26"/>
        <v>0.35951940850277264</v>
      </c>
      <c r="J317">
        <f t="shared" si="27"/>
        <v>0.20305076269067268</v>
      </c>
      <c r="K317">
        <f t="shared" si="28"/>
        <v>2.5924522918912063E-2</v>
      </c>
      <c r="L317">
        <f t="shared" si="29"/>
        <v>1.7829067624827444E-2</v>
      </c>
      <c r="M317">
        <f t="shared" si="30"/>
        <v>0.34779604659447905</v>
      </c>
    </row>
    <row r="318" spans="1:13" x14ac:dyDescent="0.35">
      <c r="A318" t="s">
        <v>3</v>
      </c>
      <c r="B318">
        <v>392</v>
      </c>
      <c r="C318">
        <v>818</v>
      </c>
      <c r="D318">
        <v>324.98599999999999</v>
      </c>
      <c r="E318">
        <v>145.846</v>
      </c>
      <c r="F318">
        <v>193.58799999999999</v>
      </c>
      <c r="H318" t="str">
        <f t="shared" si="25"/>
        <v>DFS_Recursive</v>
      </c>
      <c r="I318">
        <f t="shared" si="26"/>
        <v>0.35951940850277264</v>
      </c>
      <c r="J318">
        <f t="shared" si="27"/>
        <v>0.20305076269067268</v>
      </c>
      <c r="K318">
        <f t="shared" si="28"/>
        <v>2.575492930957966E-2</v>
      </c>
      <c r="L318">
        <f t="shared" si="29"/>
        <v>1.7928145317226859E-2</v>
      </c>
      <c r="M318">
        <f t="shared" si="30"/>
        <v>0.34779604659447905</v>
      </c>
    </row>
    <row r="319" spans="1:13" x14ac:dyDescent="0.35">
      <c r="A319" t="s">
        <v>4</v>
      </c>
      <c r="B319">
        <v>38</v>
      </c>
      <c r="C319">
        <v>1394</v>
      </c>
      <c r="D319">
        <v>2607.69</v>
      </c>
      <c r="E319">
        <v>1791.47</v>
      </c>
      <c r="F319">
        <v>9.4969999999999999</v>
      </c>
      <c r="H319" t="str">
        <f t="shared" si="25"/>
        <v>Dijkstra</v>
      </c>
      <c r="I319">
        <f t="shared" si="26"/>
        <v>3.2347504621072089E-2</v>
      </c>
      <c r="J319">
        <f t="shared" si="27"/>
        <v>0.34708677169292323</v>
      </c>
      <c r="K319">
        <f t="shared" si="28"/>
        <v>0.20665773790654918</v>
      </c>
      <c r="L319">
        <f t="shared" si="29"/>
        <v>0.22021676625654732</v>
      </c>
      <c r="M319">
        <f t="shared" si="30"/>
        <v>1.6562487629863936E-2</v>
      </c>
    </row>
    <row r="320" spans="1:13" x14ac:dyDescent="0.35">
      <c r="A320" t="s">
        <v>5</v>
      </c>
      <c r="B320">
        <v>34</v>
      </c>
      <c r="C320">
        <v>93</v>
      </c>
      <c r="D320">
        <v>93.781999999999996</v>
      </c>
      <c r="E320">
        <v>79.105999999999995</v>
      </c>
      <c r="F320">
        <v>14.206</v>
      </c>
      <c r="H320" t="str">
        <f t="shared" si="25"/>
        <v>A*</v>
      </c>
      <c r="I320">
        <f t="shared" si="26"/>
        <v>2.865064695009242E-2</v>
      </c>
      <c r="J320">
        <f t="shared" si="27"/>
        <v>2.175543885971493E-2</v>
      </c>
      <c r="K320">
        <f t="shared" si="28"/>
        <v>7.4321625562670385E-3</v>
      </c>
      <c r="L320">
        <f t="shared" si="29"/>
        <v>9.7241190259900693E-3</v>
      </c>
      <c r="M320">
        <f t="shared" si="30"/>
        <v>2.5035356097982273E-2</v>
      </c>
    </row>
    <row r="321" spans="1:13" x14ac:dyDescent="0.35">
      <c r="A321" t="s">
        <v>0</v>
      </c>
      <c r="B321">
        <v>23</v>
      </c>
      <c r="C321">
        <v>774</v>
      </c>
      <c r="D321">
        <v>10.996</v>
      </c>
      <c r="E321">
        <v>8.952</v>
      </c>
      <c r="F321">
        <v>12.395</v>
      </c>
      <c r="H321" t="str">
        <f t="shared" si="25"/>
        <v>BFS_Iterative</v>
      </c>
      <c r="I321">
        <f t="shared" si="26"/>
        <v>1.8484288354898338E-2</v>
      </c>
      <c r="J321">
        <f t="shared" si="27"/>
        <v>0.19204801200300076</v>
      </c>
      <c r="K321">
        <f t="shared" si="28"/>
        <v>8.7142585430799479E-4</v>
      </c>
      <c r="L321">
        <f t="shared" si="29"/>
        <v>1.1004261815875296E-3</v>
      </c>
      <c r="M321">
        <f t="shared" si="30"/>
        <v>2.177683734755494E-2</v>
      </c>
    </row>
    <row r="322" spans="1:13" x14ac:dyDescent="0.35">
      <c r="A322" t="s">
        <v>1</v>
      </c>
      <c r="B322">
        <v>23</v>
      </c>
      <c r="C322">
        <v>774</v>
      </c>
      <c r="D322">
        <v>10.183</v>
      </c>
      <c r="E322">
        <v>10.004</v>
      </c>
      <c r="F322">
        <v>12.395</v>
      </c>
      <c r="H322" t="str">
        <f t="shared" si="25"/>
        <v>BFS_Recursive</v>
      </c>
      <c r="I322">
        <f t="shared" si="26"/>
        <v>1.8484288354898338E-2</v>
      </c>
      <c r="J322">
        <f t="shared" si="27"/>
        <v>0.19204801200300076</v>
      </c>
      <c r="K322">
        <f t="shared" si="28"/>
        <v>8.069961326317124E-4</v>
      </c>
      <c r="L322">
        <f t="shared" si="29"/>
        <v>1.2297434674487986E-3</v>
      </c>
      <c r="M322">
        <f t="shared" si="30"/>
        <v>2.177683734755494E-2</v>
      </c>
    </row>
    <row r="323" spans="1:13" x14ac:dyDescent="0.35">
      <c r="A323" t="s">
        <v>2</v>
      </c>
      <c r="B323">
        <v>321</v>
      </c>
      <c r="C323">
        <v>863</v>
      </c>
      <c r="D323">
        <v>428.93200000000002</v>
      </c>
      <c r="E323">
        <v>121.14700000000001</v>
      </c>
      <c r="F323">
        <v>164.24199999999999</v>
      </c>
      <c r="H323" t="str">
        <f t="shared" si="25"/>
        <v>DFS_Iterative</v>
      </c>
      <c r="I323">
        <f t="shared" si="26"/>
        <v>0.29390018484288355</v>
      </c>
      <c r="J323">
        <f t="shared" si="27"/>
        <v>0.2143035758939735</v>
      </c>
      <c r="K323">
        <f t="shared" si="28"/>
        <v>3.3992582260825466E-2</v>
      </c>
      <c r="L323">
        <f t="shared" si="29"/>
        <v>1.4892016378550541E-2</v>
      </c>
      <c r="M323">
        <f t="shared" si="30"/>
        <v>0.29499400835591444</v>
      </c>
    </row>
    <row r="324" spans="1:13" x14ac:dyDescent="0.35">
      <c r="A324" t="s">
        <v>3</v>
      </c>
      <c r="B324">
        <v>321</v>
      </c>
      <c r="C324">
        <v>863</v>
      </c>
      <c r="D324">
        <v>430.98</v>
      </c>
      <c r="E324">
        <v>120.798</v>
      </c>
      <c r="F324">
        <v>164.24199999999999</v>
      </c>
      <c r="H324" t="str">
        <f t="shared" ref="H324:H387" si="31">A324</f>
        <v>DFS_Recursive</v>
      </c>
      <c r="I324">
        <f t="shared" ref="I324:I387" si="32">IFERROR((B324-MIN(B$3:B$602))/(MAX(B$3:B$602) - MIN(B$3:B$602)),0)</f>
        <v>0.29390018484288355</v>
      </c>
      <c r="J324">
        <f t="shared" ref="J324:J387" si="33">IFERROR((C324-MIN(C$3:C$602))/(MAX(C$3:C$602) - MIN(C$3:C$602)),0)</f>
        <v>0.2143035758939735</v>
      </c>
      <c r="K324">
        <f t="shared" ref="K324:K387" si="34">IFERROR((D324-MIN(D$3:D$602))/(MAX(D$3:D$602) - MIN(D$3:D$602)),0)</f>
        <v>3.4154884929943577E-2</v>
      </c>
      <c r="L324">
        <f t="shared" ref="L324:L387" si="35">IFERROR((E324-MIN(E$3:E$602))/(MAX(E$3:E$602) - MIN(E$3:E$602)),0)</f>
        <v>1.4849115491891241E-2</v>
      </c>
      <c r="M324">
        <f t="shared" ref="M324:M387" si="36">IFERROR((F324-MIN(F$3:F$602))/(MAX(F$3:F$602) - MIN(F$3:F$602)),0)</f>
        <v>0.29499400835591444</v>
      </c>
    </row>
    <row r="325" spans="1:13" x14ac:dyDescent="0.35">
      <c r="A325" t="s">
        <v>4</v>
      </c>
      <c r="B325">
        <v>25</v>
      </c>
      <c r="C325">
        <v>871</v>
      </c>
      <c r="D325">
        <v>3019.54</v>
      </c>
      <c r="E325">
        <v>2057.2399999999998</v>
      </c>
      <c r="F325">
        <v>6.0439999999999996</v>
      </c>
      <c r="H325" t="str">
        <f t="shared" si="31"/>
        <v>Dijkstra</v>
      </c>
      <c r="I325">
        <f t="shared" si="32"/>
        <v>2.0332717190388171E-2</v>
      </c>
      <c r="J325">
        <f t="shared" si="33"/>
        <v>0.21630407601900475</v>
      </c>
      <c r="K325">
        <f t="shared" si="34"/>
        <v>0.23929658276802129</v>
      </c>
      <c r="L325">
        <f t="shared" si="35"/>
        <v>0.25288659046125211</v>
      </c>
      <c r="M325">
        <f t="shared" si="36"/>
        <v>1.0349530564582005E-2</v>
      </c>
    </row>
    <row r="326" spans="1:13" x14ac:dyDescent="0.35">
      <c r="A326" t="s">
        <v>5</v>
      </c>
      <c r="B326">
        <v>23</v>
      </c>
      <c r="C326">
        <v>53</v>
      </c>
      <c r="D326">
        <v>73.831999999999994</v>
      </c>
      <c r="E326">
        <v>59.811</v>
      </c>
      <c r="F326">
        <v>8.3989999999999991</v>
      </c>
      <c r="H326" t="str">
        <f t="shared" si="31"/>
        <v>A*</v>
      </c>
      <c r="I326">
        <f t="shared" si="32"/>
        <v>1.8484288354898338E-2</v>
      </c>
      <c r="J326">
        <f t="shared" si="33"/>
        <v>1.1752938234558639E-2</v>
      </c>
      <c r="K326">
        <f t="shared" si="34"/>
        <v>5.8511380206682298E-3</v>
      </c>
      <c r="L326">
        <f t="shared" si="35"/>
        <v>7.352277742061185E-3</v>
      </c>
      <c r="M326">
        <f t="shared" si="36"/>
        <v>1.4586864444900264E-2</v>
      </c>
    </row>
    <row r="327" spans="1:13" x14ac:dyDescent="0.35">
      <c r="A327" t="s">
        <v>0</v>
      </c>
      <c r="B327">
        <v>39</v>
      </c>
      <c r="C327">
        <v>1499</v>
      </c>
      <c r="D327">
        <v>30.916</v>
      </c>
      <c r="E327">
        <v>24.934000000000001</v>
      </c>
      <c r="F327">
        <v>18.949000000000002</v>
      </c>
      <c r="H327" t="str">
        <f t="shared" si="31"/>
        <v>BFS_Iterative</v>
      </c>
      <c r="I327">
        <f t="shared" si="32"/>
        <v>3.3271719038817003E-2</v>
      </c>
      <c r="J327">
        <f t="shared" si="33"/>
        <v>0.37334333583395851</v>
      </c>
      <c r="K327">
        <f t="shared" si="34"/>
        <v>2.4500729094021432E-3</v>
      </c>
      <c r="L327">
        <f t="shared" si="35"/>
        <v>3.0650163551947567E-3</v>
      </c>
      <c r="M327">
        <f t="shared" si="36"/>
        <v>3.3569400511718792E-2</v>
      </c>
    </row>
    <row r="328" spans="1:13" x14ac:dyDescent="0.35">
      <c r="A328" t="s">
        <v>1</v>
      </c>
      <c r="B328">
        <v>39</v>
      </c>
      <c r="C328">
        <v>1499</v>
      </c>
      <c r="D328">
        <v>30.917999999999999</v>
      </c>
      <c r="E328">
        <v>25.957999999999998</v>
      </c>
      <c r="F328">
        <v>18.949000000000002</v>
      </c>
      <c r="H328" t="str">
        <f t="shared" si="31"/>
        <v>BFS_Recursive</v>
      </c>
      <c r="I328">
        <f t="shared" si="32"/>
        <v>3.3271719038817003E-2</v>
      </c>
      <c r="J328">
        <f t="shared" si="33"/>
        <v>0.37334333583395851</v>
      </c>
      <c r="K328">
        <f t="shared" si="34"/>
        <v>2.4502314081024535E-3</v>
      </c>
      <c r="L328">
        <f t="shared" si="35"/>
        <v>3.1908917361091475E-3</v>
      </c>
      <c r="M328">
        <f t="shared" si="36"/>
        <v>3.3569400511718792E-2</v>
      </c>
    </row>
    <row r="329" spans="1:13" x14ac:dyDescent="0.35">
      <c r="A329" t="s">
        <v>2</v>
      </c>
      <c r="B329">
        <v>805</v>
      </c>
      <c r="C329">
        <v>1630</v>
      </c>
      <c r="D329">
        <v>41.914999999999999</v>
      </c>
      <c r="E329">
        <v>296.20999999999998</v>
      </c>
      <c r="F329">
        <v>414.02499999999998</v>
      </c>
      <c r="H329" t="str">
        <f t="shared" si="31"/>
        <v>DFS_Iterative</v>
      </c>
      <c r="I329">
        <f t="shared" si="32"/>
        <v>0.74121996303142335</v>
      </c>
      <c r="J329">
        <f t="shared" si="33"/>
        <v>0.40610152538134536</v>
      </c>
      <c r="K329">
        <f t="shared" si="34"/>
        <v>3.3217365117606036E-3</v>
      </c>
      <c r="L329">
        <f t="shared" si="35"/>
        <v>3.6411666582667791E-2</v>
      </c>
      <c r="M329">
        <f t="shared" si="36"/>
        <v>0.74442669142493167</v>
      </c>
    </row>
    <row r="330" spans="1:13" x14ac:dyDescent="0.35">
      <c r="A330" t="s">
        <v>3</v>
      </c>
      <c r="B330">
        <v>805</v>
      </c>
      <c r="C330">
        <v>1630</v>
      </c>
      <c r="D330">
        <v>40.896000000000001</v>
      </c>
      <c r="E330">
        <v>296.2</v>
      </c>
      <c r="F330">
        <v>414.02499999999998</v>
      </c>
      <c r="H330" t="str">
        <f t="shared" si="31"/>
        <v>DFS_Recursive</v>
      </c>
      <c r="I330">
        <f t="shared" si="32"/>
        <v>0.74121996303142335</v>
      </c>
      <c r="J330">
        <f t="shared" si="33"/>
        <v>0.40610152538134536</v>
      </c>
      <c r="K330">
        <f t="shared" si="34"/>
        <v>3.2409814239523238E-3</v>
      </c>
      <c r="L330">
        <f t="shared" si="35"/>
        <v>3.6410437330901053E-2</v>
      </c>
      <c r="M330">
        <f t="shared" si="36"/>
        <v>0.74442669142493167</v>
      </c>
    </row>
    <row r="331" spans="1:13" x14ac:dyDescent="0.35">
      <c r="A331" t="s">
        <v>4</v>
      </c>
      <c r="B331">
        <v>45</v>
      </c>
      <c r="C331">
        <v>2213</v>
      </c>
      <c r="D331">
        <v>8387.94</v>
      </c>
      <c r="E331">
        <v>5523.04</v>
      </c>
      <c r="F331">
        <v>10.872</v>
      </c>
      <c r="H331" t="str">
        <f t="shared" si="31"/>
        <v>Dijkstra</v>
      </c>
      <c r="I331">
        <f t="shared" si="32"/>
        <v>3.8817005545286505E-2</v>
      </c>
      <c r="J331">
        <f t="shared" si="33"/>
        <v>0.55188797199299822</v>
      </c>
      <c r="K331">
        <f t="shared" si="34"/>
        <v>0.66473879414188808</v>
      </c>
      <c r="L331">
        <f t="shared" si="35"/>
        <v>0.67892066777872984</v>
      </c>
      <c r="M331">
        <f t="shared" si="36"/>
        <v>1.9036514842363982E-2</v>
      </c>
    </row>
    <row r="332" spans="1:13" x14ac:dyDescent="0.35">
      <c r="A332" t="s">
        <v>5</v>
      </c>
      <c r="B332">
        <v>39</v>
      </c>
      <c r="C332">
        <v>107</v>
      </c>
      <c r="D332">
        <v>220.035</v>
      </c>
      <c r="E332">
        <v>190.00399999999999</v>
      </c>
      <c r="F332">
        <v>18.236000000000001</v>
      </c>
      <c r="H332" t="str">
        <f t="shared" si="31"/>
        <v>A*</v>
      </c>
      <c r="I332">
        <f t="shared" si="32"/>
        <v>3.3271719038817003E-2</v>
      </c>
      <c r="J332">
        <f t="shared" si="33"/>
        <v>2.525631407851963E-2</v>
      </c>
      <c r="K332">
        <f t="shared" si="34"/>
        <v>1.7437630761427757E-2</v>
      </c>
      <c r="L332">
        <f t="shared" si="35"/>
        <v>2.3356275268806629E-2</v>
      </c>
      <c r="M332">
        <f t="shared" si="36"/>
        <v>3.228650494625513E-2</v>
      </c>
    </row>
    <row r="333" spans="1:13" x14ac:dyDescent="0.35">
      <c r="A333" t="s">
        <v>0</v>
      </c>
      <c r="B333">
        <v>40</v>
      </c>
      <c r="C333">
        <v>1362</v>
      </c>
      <c r="D333">
        <v>7.9740000000000002</v>
      </c>
      <c r="E333">
        <v>7.0430000000000001</v>
      </c>
      <c r="F333">
        <v>17.518999999999998</v>
      </c>
      <c r="H333" t="str">
        <f t="shared" si="31"/>
        <v>BFS_Iterative</v>
      </c>
      <c r="I333">
        <f t="shared" si="32"/>
        <v>3.4195933456561925E-2</v>
      </c>
      <c r="J333">
        <f t="shared" si="33"/>
        <v>0.33908477119279817</v>
      </c>
      <c r="K333">
        <f t="shared" si="34"/>
        <v>6.3193431813859133E-4</v>
      </c>
      <c r="L333">
        <f t="shared" si="35"/>
        <v>8.6576201931646234E-4</v>
      </c>
      <c r="M333">
        <f t="shared" si="36"/>
        <v>3.0996412210718739E-2</v>
      </c>
    </row>
    <row r="334" spans="1:13" x14ac:dyDescent="0.35">
      <c r="A334" t="s">
        <v>1</v>
      </c>
      <c r="B334">
        <v>40</v>
      </c>
      <c r="C334">
        <v>1362</v>
      </c>
      <c r="D334">
        <v>9.0269999999999992</v>
      </c>
      <c r="E334">
        <v>5.98</v>
      </c>
      <c r="F334">
        <v>17.518999999999998</v>
      </c>
      <c r="H334" t="str">
        <f t="shared" si="31"/>
        <v>BFS_Recursive</v>
      </c>
      <c r="I334">
        <f t="shared" si="32"/>
        <v>3.4195933456561925E-2</v>
      </c>
      <c r="J334">
        <f t="shared" si="33"/>
        <v>0.33908477119279817</v>
      </c>
      <c r="K334">
        <f t="shared" si="34"/>
        <v>7.1538388385215237E-4</v>
      </c>
      <c r="L334">
        <f t="shared" si="35"/>
        <v>7.3509255651177689E-4</v>
      </c>
      <c r="M334">
        <f t="shared" si="36"/>
        <v>3.0996412210718739E-2</v>
      </c>
    </row>
    <row r="335" spans="1:13" x14ac:dyDescent="0.35">
      <c r="A335" t="s">
        <v>2</v>
      </c>
      <c r="B335">
        <v>730</v>
      </c>
      <c r="C335">
        <v>1480</v>
      </c>
      <c r="D335">
        <v>464.24200000000002</v>
      </c>
      <c r="E335">
        <v>265.291</v>
      </c>
      <c r="F335">
        <v>361.18599999999998</v>
      </c>
      <c r="H335" t="str">
        <f t="shared" si="31"/>
        <v>DFS_Iterative</v>
      </c>
      <c r="I335">
        <f t="shared" si="32"/>
        <v>0.67190388170055448</v>
      </c>
      <c r="J335">
        <f t="shared" si="33"/>
        <v>0.36859214803700924</v>
      </c>
      <c r="K335">
        <f t="shared" si="34"/>
        <v>3.6790876814810122E-2</v>
      </c>
      <c r="L335">
        <f t="shared" si="35"/>
        <v>3.2610943045077889E-2</v>
      </c>
      <c r="M335">
        <f t="shared" si="36"/>
        <v>0.64935387405672096</v>
      </c>
    </row>
    <row r="336" spans="1:13" x14ac:dyDescent="0.35">
      <c r="A336" t="s">
        <v>3</v>
      </c>
      <c r="B336">
        <v>730</v>
      </c>
      <c r="C336">
        <v>1480</v>
      </c>
      <c r="D336">
        <v>464.85399999999998</v>
      </c>
      <c r="E336">
        <v>266.13</v>
      </c>
      <c r="F336">
        <v>361.18599999999998</v>
      </c>
      <c r="H336" t="str">
        <f t="shared" si="31"/>
        <v>DFS_Recursive</v>
      </c>
      <c r="I336">
        <f t="shared" si="32"/>
        <v>0.67190388170055448</v>
      </c>
      <c r="J336">
        <f t="shared" si="33"/>
        <v>0.36859214803700924</v>
      </c>
      <c r="K336">
        <f t="shared" si="34"/>
        <v>3.6839377417105176E-2</v>
      </c>
      <c r="L336">
        <f t="shared" si="35"/>
        <v>3.2714077268307551E-2</v>
      </c>
      <c r="M336">
        <f t="shared" si="36"/>
        <v>0.64935387405672096</v>
      </c>
    </row>
    <row r="337" spans="1:13" x14ac:dyDescent="0.35">
      <c r="A337" t="s">
        <v>4</v>
      </c>
      <c r="B337">
        <v>48</v>
      </c>
      <c r="C337">
        <v>1794</v>
      </c>
      <c r="D337">
        <v>3963.45</v>
      </c>
      <c r="E337">
        <v>2734.82</v>
      </c>
      <c r="F337">
        <v>10.518000000000001</v>
      </c>
      <c r="H337" t="str">
        <f t="shared" si="31"/>
        <v>Dijkstra</v>
      </c>
      <c r="I337">
        <f t="shared" si="32"/>
        <v>4.1589648798521256E-2</v>
      </c>
      <c r="J337">
        <f t="shared" si="33"/>
        <v>0.44711177794448614</v>
      </c>
      <c r="K337">
        <f t="shared" si="34"/>
        <v>0.31410083687313761</v>
      </c>
      <c r="L337">
        <f t="shared" si="35"/>
        <v>0.33617823167216349</v>
      </c>
      <c r="M337">
        <f t="shared" si="36"/>
        <v>1.8399565290927608E-2</v>
      </c>
    </row>
    <row r="338" spans="1:13" x14ac:dyDescent="0.35">
      <c r="A338" t="s">
        <v>5</v>
      </c>
      <c r="B338">
        <v>40</v>
      </c>
      <c r="C338">
        <v>106</v>
      </c>
      <c r="D338">
        <v>45.878999999999998</v>
      </c>
      <c r="E338">
        <v>40.889000000000003</v>
      </c>
      <c r="F338">
        <v>14.364000000000001</v>
      </c>
      <c r="H338" t="str">
        <f t="shared" si="31"/>
        <v>A*</v>
      </c>
      <c r="I338">
        <f t="shared" si="32"/>
        <v>3.4195933456561925E-2</v>
      </c>
      <c r="J338">
        <f t="shared" si="33"/>
        <v>2.5006251562890724E-2</v>
      </c>
      <c r="K338">
        <f t="shared" si="34"/>
        <v>3.6358809357763264E-3</v>
      </c>
      <c r="L338">
        <f t="shared" si="35"/>
        <v>5.0262875490317801E-3</v>
      </c>
      <c r="M338">
        <f t="shared" si="36"/>
        <v>2.5319644315855008E-2</v>
      </c>
    </row>
    <row r="339" spans="1:13" x14ac:dyDescent="0.35">
      <c r="A339" t="s">
        <v>0</v>
      </c>
      <c r="B339">
        <v>18</v>
      </c>
      <c r="C339">
        <v>411</v>
      </c>
      <c r="D339">
        <v>8.9760000000000009</v>
      </c>
      <c r="E339">
        <v>7.008</v>
      </c>
      <c r="F339">
        <v>9.4019999999999992</v>
      </c>
      <c r="H339" t="str">
        <f t="shared" si="31"/>
        <v>BFS_Iterative</v>
      </c>
      <c r="I339">
        <f t="shared" si="32"/>
        <v>1.3863216266173753E-2</v>
      </c>
      <c r="J339">
        <f t="shared" si="33"/>
        <v>0.10127531882970743</v>
      </c>
      <c r="K339">
        <f t="shared" si="34"/>
        <v>7.1134216699423073E-4</v>
      </c>
      <c r="L339">
        <f t="shared" si="35"/>
        <v>8.6145963813286498E-4</v>
      </c>
      <c r="M339">
        <f t="shared" si="36"/>
        <v>1.639155484063666E-2</v>
      </c>
    </row>
    <row r="340" spans="1:13" x14ac:dyDescent="0.35">
      <c r="A340" t="s">
        <v>1</v>
      </c>
      <c r="B340">
        <v>18</v>
      </c>
      <c r="C340">
        <v>411</v>
      </c>
      <c r="D340">
        <v>8.9779999999999998</v>
      </c>
      <c r="E340">
        <v>6.9859999999999998</v>
      </c>
      <c r="F340">
        <v>9.4019999999999992</v>
      </c>
      <c r="H340" t="str">
        <f t="shared" si="31"/>
        <v>BFS_Recursive</v>
      </c>
      <c r="I340">
        <f t="shared" si="32"/>
        <v>1.3863216266173753E-2</v>
      </c>
      <c r="J340">
        <f t="shared" si="33"/>
        <v>0.10127531882970743</v>
      </c>
      <c r="K340">
        <f t="shared" si="34"/>
        <v>7.1150066569454127E-4</v>
      </c>
      <c r="L340">
        <f t="shared" si="35"/>
        <v>8.5875528424603231E-4</v>
      </c>
      <c r="M340">
        <f t="shared" si="36"/>
        <v>1.639155484063666E-2</v>
      </c>
    </row>
    <row r="341" spans="1:13" x14ac:dyDescent="0.35">
      <c r="A341" t="s">
        <v>2</v>
      </c>
      <c r="B341">
        <v>196</v>
      </c>
      <c r="C341">
        <v>434</v>
      </c>
      <c r="D341">
        <v>261.32799999999997</v>
      </c>
      <c r="E341">
        <v>70.784000000000006</v>
      </c>
      <c r="F341">
        <v>91.664000000000001</v>
      </c>
      <c r="H341" t="str">
        <f t="shared" si="31"/>
        <v>DFS_Iterative</v>
      </c>
      <c r="I341">
        <f t="shared" si="32"/>
        <v>0.17837338262476896</v>
      </c>
      <c r="J341">
        <f t="shared" si="33"/>
        <v>0.10702675668917229</v>
      </c>
      <c r="K341">
        <f t="shared" si="34"/>
        <v>2.0710074177391746E-2</v>
      </c>
      <c r="L341">
        <f t="shared" si="35"/>
        <v>8.7011357057072934E-3</v>
      </c>
      <c r="M341">
        <f t="shared" si="36"/>
        <v>0.16440495597131208</v>
      </c>
    </row>
    <row r="342" spans="1:13" x14ac:dyDescent="0.35">
      <c r="A342" t="s">
        <v>3</v>
      </c>
      <c r="B342">
        <v>196</v>
      </c>
      <c r="C342">
        <v>434</v>
      </c>
      <c r="D342">
        <v>260.30399999999997</v>
      </c>
      <c r="E342">
        <v>70.81</v>
      </c>
      <c r="F342">
        <v>91.664000000000001</v>
      </c>
      <c r="H342" t="str">
        <f t="shared" si="31"/>
        <v>DFS_Recursive</v>
      </c>
      <c r="I342">
        <f t="shared" si="32"/>
        <v>0.17837338262476896</v>
      </c>
      <c r="J342">
        <f t="shared" si="33"/>
        <v>0.10702675668917229</v>
      </c>
      <c r="K342">
        <f t="shared" si="34"/>
        <v>2.0628922842832687E-2</v>
      </c>
      <c r="L342">
        <f t="shared" si="35"/>
        <v>8.7043317603008232E-3</v>
      </c>
      <c r="M342">
        <f t="shared" si="36"/>
        <v>0.16440495597131208</v>
      </c>
    </row>
    <row r="343" spans="1:13" x14ac:dyDescent="0.35">
      <c r="A343" t="s">
        <v>4</v>
      </c>
      <c r="B343">
        <v>20</v>
      </c>
      <c r="C343">
        <v>479</v>
      </c>
      <c r="D343">
        <v>1391.01</v>
      </c>
      <c r="E343">
        <v>978.04300000000001</v>
      </c>
      <c r="F343">
        <v>4.766</v>
      </c>
      <c r="H343" t="str">
        <f t="shared" si="31"/>
        <v>Dijkstra</v>
      </c>
      <c r="I343">
        <f t="shared" si="32"/>
        <v>1.5711645101663587E-2</v>
      </c>
      <c r="J343">
        <f t="shared" si="33"/>
        <v>0.11827956989247312</v>
      </c>
      <c r="K343">
        <f t="shared" si="34"/>
        <v>0.11023663855956381</v>
      </c>
      <c r="L343">
        <f t="shared" si="35"/>
        <v>0.12022610856997455</v>
      </c>
      <c r="M343">
        <f t="shared" si="36"/>
        <v>8.050034726345601E-3</v>
      </c>
    </row>
    <row r="344" spans="1:13" x14ac:dyDescent="0.35">
      <c r="A344" t="s">
        <v>5</v>
      </c>
      <c r="B344">
        <v>18</v>
      </c>
      <c r="C344">
        <v>49</v>
      </c>
      <c r="D344">
        <v>69.792000000000002</v>
      </c>
      <c r="E344">
        <v>59.84</v>
      </c>
      <c r="F344">
        <v>6.4820000000000002</v>
      </c>
      <c r="H344" t="str">
        <f t="shared" si="31"/>
        <v>A*</v>
      </c>
      <c r="I344">
        <f t="shared" si="32"/>
        <v>1.3863216266173753E-2</v>
      </c>
      <c r="J344">
        <f t="shared" si="33"/>
        <v>1.0752688172043012E-2</v>
      </c>
      <c r="K344">
        <f t="shared" si="34"/>
        <v>5.5309706460407023E-3</v>
      </c>
      <c r="L344">
        <f t="shared" si="35"/>
        <v>7.3558425721847375E-3</v>
      </c>
      <c r="M344">
        <f t="shared" si="36"/>
        <v>1.1137620687545658E-2</v>
      </c>
    </row>
    <row r="345" spans="1:13" x14ac:dyDescent="0.35">
      <c r="A345" t="s">
        <v>0</v>
      </c>
      <c r="B345">
        <v>41</v>
      </c>
      <c r="C345">
        <v>1480</v>
      </c>
      <c r="D345">
        <v>25.954000000000001</v>
      </c>
      <c r="E345">
        <v>24.91</v>
      </c>
      <c r="F345">
        <v>17.62</v>
      </c>
      <c r="H345" t="str">
        <f t="shared" si="31"/>
        <v>BFS_Iterative</v>
      </c>
      <c r="I345">
        <f t="shared" si="32"/>
        <v>3.512014787430684E-2</v>
      </c>
      <c r="J345">
        <f t="shared" si="33"/>
        <v>0.36859214803700924</v>
      </c>
      <c r="K345">
        <f t="shared" si="34"/>
        <v>2.0568376339314019E-3</v>
      </c>
      <c r="L345">
        <f t="shared" si="35"/>
        <v>3.0620661509545757E-3</v>
      </c>
      <c r="M345">
        <f t="shared" si="36"/>
        <v>3.1178140755055112E-2</v>
      </c>
    </row>
    <row r="346" spans="1:13" x14ac:dyDescent="0.35">
      <c r="A346" t="s">
        <v>1</v>
      </c>
      <c r="B346">
        <v>41</v>
      </c>
      <c r="C346">
        <v>1480</v>
      </c>
      <c r="D346">
        <v>25.957999999999998</v>
      </c>
      <c r="E346">
        <v>23.908999999999999</v>
      </c>
      <c r="F346">
        <v>17.62</v>
      </c>
      <c r="H346" t="str">
        <f t="shared" si="31"/>
        <v>BFS_Recursive</v>
      </c>
      <c r="I346">
        <f t="shared" si="32"/>
        <v>3.512014787430684E-2</v>
      </c>
      <c r="J346">
        <f t="shared" si="33"/>
        <v>0.36859214803700924</v>
      </c>
      <c r="K346">
        <f t="shared" si="34"/>
        <v>2.057154631332023E-3</v>
      </c>
      <c r="L346">
        <f t="shared" si="35"/>
        <v>2.939018049103691E-3</v>
      </c>
      <c r="M346">
        <f t="shared" si="36"/>
        <v>3.1178140755055112E-2</v>
      </c>
    </row>
    <row r="347" spans="1:13" x14ac:dyDescent="0.35">
      <c r="A347" t="s">
        <v>2</v>
      </c>
      <c r="B347">
        <v>379</v>
      </c>
      <c r="C347">
        <v>794</v>
      </c>
      <c r="D347">
        <v>401.899</v>
      </c>
      <c r="E347">
        <v>135.86699999999999</v>
      </c>
      <c r="F347">
        <v>188.446</v>
      </c>
      <c r="H347" t="str">
        <f t="shared" si="31"/>
        <v>DFS_Iterative</v>
      </c>
      <c r="I347">
        <f t="shared" si="32"/>
        <v>0.34750462107208874</v>
      </c>
      <c r="J347">
        <f t="shared" si="33"/>
        <v>0.1970492623155789</v>
      </c>
      <c r="K347">
        <f t="shared" si="34"/>
        <v>3.185023457807646E-2</v>
      </c>
      <c r="L347">
        <f t="shared" si="35"/>
        <v>1.6701474979194914E-2</v>
      </c>
      <c r="M347">
        <f t="shared" si="36"/>
        <v>0.33854408446598799</v>
      </c>
    </row>
    <row r="348" spans="1:13" x14ac:dyDescent="0.35">
      <c r="A348" t="s">
        <v>3</v>
      </c>
      <c r="B348">
        <v>379</v>
      </c>
      <c r="C348">
        <v>794</v>
      </c>
      <c r="D348">
        <v>407.83300000000003</v>
      </c>
      <c r="E348">
        <v>136.64699999999999</v>
      </c>
      <c r="F348">
        <v>188.446</v>
      </c>
      <c r="H348" t="str">
        <f t="shared" si="31"/>
        <v>DFS_Recursive</v>
      </c>
      <c r="I348">
        <f t="shared" si="32"/>
        <v>0.34750462107208874</v>
      </c>
      <c r="J348">
        <f t="shared" si="33"/>
        <v>0.1970492623155789</v>
      </c>
      <c r="K348">
        <f t="shared" si="34"/>
        <v>3.2320500221898182E-2</v>
      </c>
      <c r="L348">
        <f t="shared" si="35"/>
        <v>1.6797356617000797E-2</v>
      </c>
      <c r="M348">
        <f t="shared" si="36"/>
        <v>0.33854408446598799</v>
      </c>
    </row>
    <row r="349" spans="1:13" x14ac:dyDescent="0.35">
      <c r="A349" t="s">
        <v>4</v>
      </c>
      <c r="B349">
        <v>43</v>
      </c>
      <c r="C349">
        <v>1914</v>
      </c>
      <c r="D349">
        <v>8536.81</v>
      </c>
      <c r="E349">
        <v>5647.03</v>
      </c>
      <c r="F349">
        <v>10.032</v>
      </c>
      <c r="H349" t="str">
        <f t="shared" si="31"/>
        <v>Dijkstra</v>
      </c>
      <c r="I349">
        <f t="shared" si="32"/>
        <v>3.6968576709796676E-2</v>
      </c>
      <c r="J349">
        <f t="shared" si="33"/>
        <v>0.477119279819955</v>
      </c>
      <c r="K349">
        <f t="shared" si="34"/>
        <v>0.67653664489951182</v>
      </c>
      <c r="L349">
        <f t="shared" si="35"/>
        <v>0.69416216043456502</v>
      </c>
      <c r="M349">
        <f t="shared" si="36"/>
        <v>1.7525109127091227E-2</v>
      </c>
    </row>
    <row r="350" spans="1:13" x14ac:dyDescent="0.35">
      <c r="A350" t="s">
        <v>5</v>
      </c>
      <c r="B350">
        <v>41</v>
      </c>
      <c r="C350">
        <v>109</v>
      </c>
      <c r="D350">
        <v>197.953</v>
      </c>
      <c r="E350">
        <v>169.054</v>
      </c>
      <c r="F350">
        <v>14.518000000000001</v>
      </c>
      <c r="H350" t="str">
        <f t="shared" si="31"/>
        <v>A*</v>
      </c>
      <c r="I350">
        <f t="shared" si="32"/>
        <v>3.512014787430684E-2</v>
      </c>
      <c r="J350">
        <f t="shared" si="33"/>
        <v>2.5756439109777443E-2</v>
      </c>
      <c r="K350">
        <f t="shared" si="34"/>
        <v>1.568764661129779E-2</v>
      </c>
      <c r="L350">
        <f t="shared" si="35"/>
        <v>2.0780992817481928E-2</v>
      </c>
      <c r="M350">
        <f t="shared" si="36"/>
        <v>2.5596735363655011E-2</v>
      </c>
    </row>
    <row r="351" spans="1:13" x14ac:dyDescent="0.35">
      <c r="A351" t="s">
        <v>0</v>
      </c>
      <c r="B351">
        <v>20</v>
      </c>
      <c r="C351">
        <v>738</v>
      </c>
      <c r="D351">
        <v>9.9749999999999996</v>
      </c>
      <c r="E351">
        <v>5.9820000000000002</v>
      </c>
      <c r="F351">
        <v>8.3610000000000007</v>
      </c>
      <c r="H351" t="str">
        <f t="shared" si="31"/>
        <v>BFS_Iterative</v>
      </c>
      <c r="I351">
        <f t="shared" si="32"/>
        <v>1.5711645101663587E-2</v>
      </c>
      <c r="J351">
        <f t="shared" si="33"/>
        <v>0.18304576144036008</v>
      </c>
      <c r="K351">
        <f t="shared" si="34"/>
        <v>7.9051226779940401E-4</v>
      </c>
      <c r="L351">
        <f t="shared" si="35"/>
        <v>7.3533840686512534E-4</v>
      </c>
      <c r="M351">
        <f t="shared" si="36"/>
        <v>1.4518491329209356E-2</v>
      </c>
    </row>
    <row r="352" spans="1:13" x14ac:dyDescent="0.35">
      <c r="A352" t="s">
        <v>1</v>
      </c>
      <c r="B352">
        <v>20</v>
      </c>
      <c r="C352">
        <v>738</v>
      </c>
      <c r="D352">
        <v>8.9700000000000006</v>
      </c>
      <c r="E352">
        <v>5.9850000000000003</v>
      </c>
      <c r="F352">
        <v>8.3610000000000007</v>
      </c>
      <c r="H352" t="str">
        <f t="shared" si="31"/>
        <v>BFS_Recursive</v>
      </c>
      <c r="I352">
        <f t="shared" si="32"/>
        <v>1.5711645101663587E-2</v>
      </c>
      <c r="J352">
        <f t="shared" si="33"/>
        <v>0.18304576144036008</v>
      </c>
      <c r="K352">
        <f t="shared" si="34"/>
        <v>7.108666708932987E-4</v>
      </c>
      <c r="L352">
        <f t="shared" si="35"/>
        <v>7.3570718239514797E-4</v>
      </c>
      <c r="M352">
        <f t="shared" si="36"/>
        <v>1.4518491329209356E-2</v>
      </c>
    </row>
    <row r="353" spans="1:13" x14ac:dyDescent="0.35">
      <c r="A353" t="s">
        <v>2</v>
      </c>
      <c r="B353">
        <v>356</v>
      </c>
      <c r="C353">
        <v>2500</v>
      </c>
      <c r="D353">
        <v>384.036</v>
      </c>
      <c r="E353">
        <v>123.995</v>
      </c>
      <c r="F353">
        <v>179.09899999999999</v>
      </c>
      <c r="H353" t="str">
        <f t="shared" si="31"/>
        <v>DFS_Iterative</v>
      </c>
      <c r="I353">
        <f t="shared" si="32"/>
        <v>0.32624768946395566</v>
      </c>
      <c r="J353">
        <f t="shared" si="33"/>
        <v>0.62365591397849462</v>
      </c>
      <c r="K353">
        <f t="shared" si="34"/>
        <v>3.0434603436251824E-2</v>
      </c>
      <c r="L353">
        <f t="shared" si="35"/>
        <v>1.5242107281718691E-2</v>
      </c>
      <c r="M353">
        <f t="shared" si="36"/>
        <v>0.32172609729854218</v>
      </c>
    </row>
    <row r="354" spans="1:13" x14ac:dyDescent="0.35">
      <c r="A354" t="s">
        <v>3</v>
      </c>
      <c r="B354">
        <v>356</v>
      </c>
      <c r="C354">
        <v>2500</v>
      </c>
      <c r="D354">
        <v>383.97300000000001</v>
      </c>
      <c r="E354">
        <v>123.693</v>
      </c>
      <c r="F354">
        <v>179.09899999999999</v>
      </c>
      <c r="H354" t="str">
        <f t="shared" si="31"/>
        <v>DFS_Recursive</v>
      </c>
      <c r="I354">
        <f t="shared" si="32"/>
        <v>0.32624768946395566</v>
      </c>
      <c r="J354">
        <f t="shared" si="33"/>
        <v>0.62365591397849462</v>
      </c>
      <c r="K354">
        <f t="shared" si="34"/>
        <v>3.0429610727192039E-2</v>
      </c>
      <c r="L354">
        <f t="shared" si="35"/>
        <v>1.520498387836308E-2</v>
      </c>
      <c r="M354">
        <f t="shared" si="36"/>
        <v>0.32172609729854218</v>
      </c>
    </row>
    <row r="355" spans="1:13" x14ac:dyDescent="0.35">
      <c r="A355" t="s">
        <v>4</v>
      </c>
      <c r="B355">
        <v>22</v>
      </c>
      <c r="C355">
        <v>923</v>
      </c>
      <c r="D355">
        <v>2023.22</v>
      </c>
      <c r="E355">
        <v>1408.49</v>
      </c>
      <c r="F355">
        <v>5.1680000000000001</v>
      </c>
      <c r="H355" t="str">
        <f t="shared" si="31"/>
        <v>Dijkstra</v>
      </c>
      <c r="I355">
        <f t="shared" si="32"/>
        <v>1.756007393715342E-2</v>
      </c>
      <c r="J355">
        <f t="shared" si="33"/>
        <v>0.22930732683170793</v>
      </c>
      <c r="K355">
        <f t="shared" si="34"/>
        <v>0.1603388702212642</v>
      </c>
      <c r="L355">
        <f t="shared" si="35"/>
        <v>0.1731388820938583</v>
      </c>
      <c r="M355">
        <f t="shared" si="36"/>
        <v>8.773350318654706E-3</v>
      </c>
    </row>
    <row r="356" spans="1:13" x14ac:dyDescent="0.35">
      <c r="A356" t="s">
        <v>5</v>
      </c>
      <c r="B356">
        <v>20</v>
      </c>
      <c r="C356">
        <v>53</v>
      </c>
      <c r="D356">
        <v>55.42</v>
      </c>
      <c r="E356">
        <v>46.874000000000002</v>
      </c>
      <c r="F356">
        <v>7.2190000000000003</v>
      </c>
      <c r="H356" t="str">
        <f t="shared" si="31"/>
        <v>A*</v>
      </c>
      <c r="I356">
        <f t="shared" si="32"/>
        <v>1.5711645101663587E-2</v>
      </c>
      <c r="J356">
        <f t="shared" si="33"/>
        <v>1.1752938234558639E-2</v>
      </c>
      <c r="K356">
        <f t="shared" si="34"/>
        <v>4.3919989856083183E-3</v>
      </c>
      <c r="L356">
        <f t="shared" si="35"/>
        <v>5.761994731426928E-3</v>
      </c>
      <c r="M356">
        <f t="shared" si="36"/>
        <v>1.2463699273445683E-2</v>
      </c>
    </row>
    <row r="357" spans="1:13" x14ac:dyDescent="0.35">
      <c r="A357" t="s">
        <v>0</v>
      </c>
      <c r="B357">
        <v>41</v>
      </c>
      <c r="C357">
        <v>1467</v>
      </c>
      <c r="D357">
        <v>15.983000000000001</v>
      </c>
      <c r="E357">
        <v>7.9790000000000001</v>
      </c>
      <c r="F357">
        <v>21.286999999999999</v>
      </c>
      <c r="H357" t="str">
        <f t="shared" si="31"/>
        <v>BFS_Iterative</v>
      </c>
      <c r="I357">
        <f t="shared" si="32"/>
        <v>3.512014787430684E-2</v>
      </c>
      <c r="J357">
        <f t="shared" si="33"/>
        <v>0.36534133533383345</v>
      </c>
      <c r="K357">
        <f t="shared" si="34"/>
        <v>1.2666423635326191E-3</v>
      </c>
      <c r="L357">
        <f t="shared" si="35"/>
        <v>9.8081998468352305E-4</v>
      </c>
      <c r="M357">
        <f t="shared" si="36"/>
        <v>3.7776146419227954E-2</v>
      </c>
    </row>
    <row r="358" spans="1:13" x14ac:dyDescent="0.35">
      <c r="A358" t="s">
        <v>1</v>
      </c>
      <c r="B358">
        <v>41</v>
      </c>
      <c r="C358">
        <v>1467</v>
      </c>
      <c r="D358">
        <v>14.961</v>
      </c>
      <c r="E358">
        <v>8.9489999999999998</v>
      </c>
      <c r="F358">
        <v>21.286999999999999</v>
      </c>
      <c r="H358" t="str">
        <f t="shared" si="31"/>
        <v>BFS_Recursive</v>
      </c>
      <c r="I358">
        <f t="shared" si="32"/>
        <v>3.512014787430684E-2</v>
      </c>
      <c r="J358">
        <f t="shared" si="33"/>
        <v>0.36534133533383345</v>
      </c>
      <c r="K358">
        <f t="shared" si="34"/>
        <v>1.1856495276738731E-3</v>
      </c>
      <c r="L358">
        <f t="shared" si="35"/>
        <v>1.1000574060575068E-3</v>
      </c>
      <c r="M358">
        <f t="shared" si="36"/>
        <v>3.7776146419227954E-2</v>
      </c>
    </row>
    <row r="359" spans="1:13" x14ac:dyDescent="0.35">
      <c r="A359" t="s">
        <v>2</v>
      </c>
      <c r="B359">
        <v>171</v>
      </c>
      <c r="C359">
        <v>1350</v>
      </c>
      <c r="D359">
        <v>151.54</v>
      </c>
      <c r="E359">
        <v>67.819000000000003</v>
      </c>
      <c r="F359">
        <v>83.414000000000001</v>
      </c>
      <c r="H359" t="str">
        <f t="shared" si="31"/>
        <v>DFS_Iterative</v>
      </c>
      <c r="I359">
        <f t="shared" si="32"/>
        <v>0.15526802218114602</v>
      </c>
      <c r="J359">
        <f t="shared" si="33"/>
        <v>0.33608402100525131</v>
      </c>
      <c r="K359">
        <f t="shared" si="34"/>
        <v>1.2009446522538514E-2</v>
      </c>
      <c r="L359">
        <f t="shared" si="35"/>
        <v>8.3366625568682597E-3</v>
      </c>
      <c r="M359">
        <f t="shared" si="36"/>
        <v>0.14956079269631181</v>
      </c>
    </row>
    <row r="360" spans="1:13" x14ac:dyDescent="0.35">
      <c r="A360" t="s">
        <v>3</v>
      </c>
      <c r="B360">
        <v>171</v>
      </c>
      <c r="C360">
        <v>1350</v>
      </c>
      <c r="D360">
        <v>150.596</v>
      </c>
      <c r="E360">
        <v>68.816000000000003</v>
      </c>
      <c r="F360">
        <v>83.414000000000001</v>
      </c>
      <c r="H360" t="str">
        <f t="shared" si="31"/>
        <v>DFS_Recursive</v>
      </c>
      <c r="I360">
        <f t="shared" si="32"/>
        <v>0.15526802218114602</v>
      </c>
      <c r="J360">
        <f t="shared" si="33"/>
        <v>0.33608402100525131</v>
      </c>
      <c r="K360">
        <f t="shared" si="34"/>
        <v>1.1934635135991885E-2</v>
      </c>
      <c r="L360">
        <f t="shared" si="35"/>
        <v>8.4592189580124481E-3</v>
      </c>
      <c r="M360">
        <f t="shared" si="36"/>
        <v>0.14956079269631181</v>
      </c>
    </row>
    <row r="361" spans="1:13" x14ac:dyDescent="0.35">
      <c r="A361" t="s">
        <v>4</v>
      </c>
      <c r="B361">
        <v>51</v>
      </c>
      <c r="C361">
        <v>2855</v>
      </c>
      <c r="D361">
        <v>6033.81</v>
      </c>
      <c r="E361">
        <v>4057.05</v>
      </c>
      <c r="F361">
        <v>13.513999999999999</v>
      </c>
      <c r="H361" t="str">
        <f t="shared" si="31"/>
        <v>Dijkstra</v>
      </c>
      <c r="I361">
        <f t="shared" si="32"/>
        <v>4.4362292051756007E-2</v>
      </c>
      <c r="J361">
        <f t="shared" si="33"/>
        <v>0.71242810702675674</v>
      </c>
      <c r="K361">
        <f t="shared" si="34"/>
        <v>0.47817552146072406</v>
      </c>
      <c r="L361">
        <f t="shared" si="35"/>
        <v>0.49871358802610444</v>
      </c>
      <c r="M361">
        <f t="shared" si="36"/>
        <v>2.3790245675400432E-2</v>
      </c>
    </row>
    <row r="362" spans="1:13" x14ac:dyDescent="0.35">
      <c r="A362" t="s">
        <v>5</v>
      </c>
      <c r="B362">
        <v>41</v>
      </c>
      <c r="C362">
        <v>114</v>
      </c>
      <c r="D362">
        <v>95.004000000000005</v>
      </c>
      <c r="E362">
        <v>83</v>
      </c>
      <c r="F362">
        <v>19.631</v>
      </c>
      <c r="H362" t="str">
        <f t="shared" si="31"/>
        <v>A*</v>
      </c>
      <c r="I362">
        <f t="shared" si="32"/>
        <v>3.512014787430684E-2</v>
      </c>
      <c r="J362">
        <f t="shared" si="33"/>
        <v>2.7006751687921979E-2</v>
      </c>
      <c r="K362">
        <f t="shared" si="34"/>
        <v>7.529005262156851E-3</v>
      </c>
      <c r="L362">
        <f t="shared" si="35"/>
        <v>1.0202789663959445E-2</v>
      </c>
      <c r="M362">
        <f t="shared" si="36"/>
        <v>3.4796518009118815E-2</v>
      </c>
    </row>
    <row r="363" spans="1:13" x14ac:dyDescent="0.35">
      <c r="A363" t="s">
        <v>0</v>
      </c>
      <c r="B363">
        <v>58</v>
      </c>
      <c r="C363">
        <v>2233</v>
      </c>
      <c r="D363">
        <v>29.006</v>
      </c>
      <c r="E363">
        <v>25.03</v>
      </c>
      <c r="F363">
        <v>30.036000000000001</v>
      </c>
      <c r="H363" t="str">
        <f t="shared" si="31"/>
        <v>BFS_Iterative</v>
      </c>
      <c r="I363">
        <f t="shared" si="32"/>
        <v>5.0831792975970423E-2</v>
      </c>
      <c r="J363">
        <f t="shared" si="33"/>
        <v>0.55688922230557636</v>
      </c>
      <c r="K363">
        <f t="shared" si="34"/>
        <v>2.2987066506054651E-3</v>
      </c>
      <c r="L363">
        <f t="shared" si="35"/>
        <v>3.0768171721554808E-3</v>
      </c>
      <c r="M363">
        <f t="shared" si="36"/>
        <v>5.3518156660800974E-2</v>
      </c>
    </row>
    <row r="364" spans="1:13" x14ac:dyDescent="0.35">
      <c r="A364" t="s">
        <v>1</v>
      </c>
      <c r="B364">
        <v>58</v>
      </c>
      <c r="C364">
        <v>2233</v>
      </c>
      <c r="D364">
        <v>28.030999999999999</v>
      </c>
      <c r="E364">
        <v>26.021000000000001</v>
      </c>
      <c r="F364">
        <v>30.036000000000001</v>
      </c>
      <c r="H364" t="str">
        <f t="shared" si="31"/>
        <v>BFS_Recursive</v>
      </c>
      <c r="I364">
        <f t="shared" si="32"/>
        <v>5.0831792975970423E-2</v>
      </c>
      <c r="J364">
        <f t="shared" si="33"/>
        <v>0.55688922230557636</v>
      </c>
      <c r="K364">
        <f t="shared" si="34"/>
        <v>2.2214385342040196E-3</v>
      </c>
      <c r="L364">
        <f t="shared" si="35"/>
        <v>3.1986360222396233E-3</v>
      </c>
      <c r="M364">
        <f t="shared" si="36"/>
        <v>5.3518156660800974E-2</v>
      </c>
    </row>
    <row r="365" spans="1:13" x14ac:dyDescent="0.35">
      <c r="A365" t="s">
        <v>2</v>
      </c>
      <c r="B365">
        <v>254</v>
      </c>
      <c r="C365">
        <v>549</v>
      </c>
      <c r="D365">
        <v>509.89600000000002</v>
      </c>
      <c r="E365">
        <v>93.751999999999995</v>
      </c>
      <c r="F365">
        <v>129.50700000000001</v>
      </c>
      <c r="H365" t="str">
        <f t="shared" si="31"/>
        <v>DFS_Iterative</v>
      </c>
      <c r="I365">
        <f t="shared" si="32"/>
        <v>0.23197781885397412</v>
      </c>
      <c r="J365">
        <f t="shared" si="33"/>
        <v>0.13578394598649662</v>
      </c>
      <c r="K365">
        <f t="shared" si="34"/>
        <v>4.0408926646801499E-2</v>
      </c>
      <c r="L365">
        <f t="shared" si="35"/>
        <v>1.1524481163560552E-2</v>
      </c>
      <c r="M365">
        <f t="shared" si="36"/>
        <v>0.23249558273686788</v>
      </c>
    </row>
    <row r="366" spans="1:13" x14ac:dyDescent="0.35">
      <c r="A366" t="s">
        <v>3</v>
      </c>
      <c r="B366">
        <v>254</v>
      </c>
      <c r="C366">
        <v>549</v>
      </c>
      <c r="D366">
        <v>512.274</v>
      </c>
      <c r="E366">
        <v>94.147999999999996</v>
      </c>
      <c r="F366">
        <v>129.50700000000001</v>
      </c>
      <c r="H366" t="str">
        <f t="shared" si="31"/>
        <v>DFS_Recursive</v>
      </c>
      <c r="I366">
        <f t="shared" si="32"/>
        <v>0.23197781885397412</v>
      </c>
      <c r="J366">
        <f t="shared" si="33"/>
        <v>0.13578394598649662</v>
      </c>
      <c r="K366">
        <f t="shared" si="34"/>
        <v>4.0597381601470868E-2</v>
      </c>
      <c r="L366">
        <f t="shared" si="35"/>
        <v>1.1573159533523539E-2</v>
      </c>
      <c r="M366">
        <f t="shared" si="36"/>
        <v>0.23249558273686788</v>
      </c>
    </row>
    <row r="367" spans="1:13" x14ac:dyDescent="0.35">
      <c r="A367" t="s">
        <v>4</v>
      </c>
      <c r="B367">
        <v>66</v>
      </c>
      <c r="C367">
        <v>3748</v>
      </c>
      <c r="D367">
        <v>12410.4</v>
      </c>
      <c r="E367">
        <v>8122.2</v>
      </c>
      <c r="F367">
        <v>16.303000000000001</v>
      </c>
      <c r="H367" t="str">
        <f t="shared" si="31"/>
        <v>Dijkstra</v>
      </c>
      <c r="I367">
        <f t="shared" si="32"/>
        <v>5.8225508317929761E-2</v>
      </c>
      <c r="J367">
        <f t="shared" si="33"/>
        <v>0.93573393348337086</v>
      </c>
      <c r="K367">
        <f t="shared" si="34"/>
        <v>0.98351613516769165</v>
      </c>
      <c r="L367">
        <f t="shared" si="35"/>
        <v>0.9984228699832699</v>
      </c>
      <c r="M367">
        <f t="shared" si="36"/>
        <v>2.8808472508609614E-2</v>
      </c>
    </row>
    <row r="368" spans="1:13" x14ac:dyDescent="0.35">
      <c r="A368" t="s">
        <v>5</v>
      </c>
      <c r="B368">
        <v>58</v>
      </c>
      <c r="C368">
        <v>163</v>
      </c>
      <c r="D368">
        <v>171.56800000000001</v>
      </c>
      <c r="E368">
        <v>152.68799999999999</v>
      </c>
      <c r="F368">
        <v>25.006</v>
      </c>
      <c r="H368" t="str">
        <f t="shared" si="31"/>
        <v>A*</v>
      </c>
      <c r="I368">
        <f t="shared" si="32"/>
        <v>5.0831792975970423E-2</v>
      </c>
      <c r="J368">
        <f t="shared" si="33"/>
        <v>3.9259814953738432E-2</v>
      </c>
      <c r="K368">
        <f t="shared" si="34"/>
        <v>1.3596652507449441E-2</v>
      </c>
      <c r="L368">
        <f t="shared" si="35"/>
        <v>1.8769199376031803E-2</v>
      </c>
      <c r="M368">
        <f t="shared" si="36"/>
        <v>4.4467715294346261E-2</v>
      </c>
    </row>
    <row r="369" spans="1:13" x14ac:dyDescent="0.35">
      <c r="A369" t="s">
        <v>0</v>
      </c>
      <c r="B369">
        <v>75</v>
      </c>
      <c r="C369">
        <v>2443</v>
      </c>
      <c r="D369">
        <v>32.911000000000001</v>
      </c>
      <c r="E369">
        <v>20.966999999999999</v>
      </c>
      <c r="F369">
        <v>35.606999999999999</v>
      </c>
      <c r="H369" t="str">
        <f t="shared" si="31"/>
        <v>BFS_Iterative</v>
      </c>
      <c r="I369">
        <f t="shared" si="32"/>
        <v>6.6543438077634007E-2</v>
      </c>
      <c r="J369">
        <f t="shared" si="33"/>
        <v>0.60940235058764691</v>
      </c>
      <c r="K369">
        <f t="shared" si="34"/>
        <v>2.6081753629620241E-3</v>
      </c>
      <c r="L369">
        <f t="shared" si="35"/>
        <v>2.5773721793281648E-3</v>
      </c>
      <c r="M369">
        <f t="shared" si="36"/>
        <v>6.3542015279592065E-2</v>
      </c>
    </row>
    <row r="370" spans="1:13" x14ac:dyDescent="0.35">
      <c r="A370" t="s">
        <v>1</v>
      </c>
      <c r="B370">
        <v>75</v>
      </c>
      <c r="C370">
        <v>2443</v>
      </c>
      <c r="D370">
        <v>31.914999999999999</v>
      </c>
      <c r="E370">
        <v>20.393999999999998</v>
      </c>
      <c r="F370">
        <v>35.606999999999999</v>
      </c>
      <c r="H370" t="str">
        <f t="shared" si="31"/>
        <v>BFS_Recursive</v>
      </c>
      <c r="I370">
        <f t="shared" si="32"/>
        <v>6.6543438077634007E-2</v>
      </c>
      <c r="J370">
        <f t="shared" si="33"/>
        <v>0.60940235058764691</v>
      </c>
      <c r="K370">
        <f t="shared" si="34"/>
        <v>2.5292430102073164E-3</v>
      </c>
      <c r="L370">
        <f t="shared" si="35"/>
        <v>2.5069360530938422E-3</v>
      </c>
      <c r="M370">
        <f t="shared" si="36"/>
        <v>6.3542015279592065E-2</v>
      </c>
    </row>
    <row r="371" spans="1:13" x14ac:dyDescent="0.35">
      <c r="A371" t="s">
        <v>2</v>
      </c>
      <c r="B371">
        <v>883</v>
      </c>
      <c r="C371">
        <v>2500</v>
      </c>
      <c r="D371">
        <v>125.664</v>
      </c>
      <c r="E371">
        <v>329.14600000000002</v>
      </c>
      <c r="F371">
        <v>436.98099999999999</v>
      </c>
      <c r="H371" t="str">
        <f t="shared" si="31"/>
        <v>DFS_Iterative</v>
      </c>
      <c r="I371">
        <f t="shared" si="32"/>
        <v>0.81330868761552677</v>
      </c>
      <c r="J371">
        <f t="shared" si="33"/>
        <v>0.62365591397849462</v>
      </c>
      <c r="K371">
        <f t="shared" si="34"/>
        <v>9.9587903379192294E-3</v>
      </c>
      <c r="L371">
        <f t="shared" si="35"/>
        <v>4.0460330201609586E-2</v>
      </c>
      <c r="M371">
        <f t="shared" si="36"/>
        <v>0.78573125047231429</v>
      </c>
    </row>
    <row r="372" spans="1:13" x14ac:dyDescent="0.35">
      <c r="A372" t="s">
        <v>3</v>
      </c>
      <c r="B372">
        <v>883</v>
      </c>
      <c r="C372">
        <v>2500</v>
      </c>
      <c r="D372">
        <v>124.67</v>
      </c>
      <c r="E372">
        <v>328.10199999999998</v>
      </c>
      <c r="F372">
        <v>436.98099999999999</v>
      </c>
      <c r="H372" t="str">
        <f t="shared" si="31"/>
        <v>DFS_Recursive</v>
      </c>
      <c r="I372">
        <f t="shared" si="32"/>
        <v>0.81330868761552677</v>
      </c>
      <c r="J372">
        <f t="shared" si="33"/>
        <v>0.62365591397849462</v>
      </c>
      <c r="K372">
        <f t="shared" si="34"/>
        <v>9.880016483864832E-3</v>
      </c>
      <c r="L372">
        <f t="shared" si="35"/>
        <v>4.0331996317161709E-2</v>
      </c>
      <c r="M372">
        <f t="shared" si="36"/>
        <v>0.78573125047231429</v>
      </c>
    </row>
    <row r="373" spans="1:13" x14ac:dyDescent="0.35">
      <c r="A373" t="s">
        <v>4</v>
      </c>
      <c r="B373">
        <v>77</v>
      </c>
      <c r="C373">
        <v>3936</v>
      </c>
      <c r="D373">
        <v>11844.2</v>
      </c>
      <c r="E373">
        <v>7702.32</v>
      </c>
      <c r="F373">
        <v>19.140999999999998</v>
      </c>
      <c r="H373" t="str">
        <f t="shared" si="31"/>
        <v>Dijkstra</v>
      </c>
      <c r="I373">
        <f t="shared" si="32"/>
        <v>6.839186691312385E-2</v>
      </c>
      <c r="J373">
        <f t="shared" si="33"/>
        <v>0.98274568642160542</v>
      </c>
      <c r="K373">
        <f t="shared" si="34"/>
        <v>0.93864515310974461</v>
      </c>
      <c r="L373">
        <f t="shared" si="35"/>
        <v>0.94680904680130251</v>
      </c>
      <c r="M373">
        <f t="shared" si="36"/>
        <v>3.3914864675209704E-2</v>
      </c>
    </row>
    <row r="374" spans="1:13" x14ac:dyDescent="0.35">
      <c r="A374" t="s">
        <v>5</v>
      </c>
      <c r="B374">
        <v>75</v>
      </c>
      <c r="C374">
        <v>197</v>
      </c>
      <c r="D374">
        <v>299.27</v>
      </c>
      <c r="E374">
        <v>248.309</v>
      </c>
      <c r="F374">
        <v>25.969000000000001</v>
      </c>
      <c r="H374" t="str">
        <f t="shared" si="31"/>
        <v>A*</v>
      </c>
      <c r="I374">
        <f t="shared" si="32"/>
        <v>6.6543438077634007E-2</v>
      </c>
      <c r="J374">
        <f t="shared" si="33"/>
        <v>4.7761940485121279E-2</v>
      </c>
      <c r="K374">
        <f t="shared" si="34"/>
        <v>2.3716953020985226E-2</v>
      </c>
      <c r="L374">
        <f t="shared" si="35"/>
        <v>3.0523427694796455E-2</v>
      </c>
      <c r="M374">
        <f t="shared" si="36"/>
        <v>4.6200433989355381E-2</v>
      </c>
    </row>
    <row r="375" spans="1:13" x14ac:dyDescent="0.35">
      <c r="A375" t="s">
        <v>0</v>
      </c>
      <c r="B375">
        <v>18</v>
      </c>
      <c r="C375">
        <v>625</v>
      </c>
      <c r="D375">
        <v>4.9880000000000004</v>
      </c>
      <c r="E375">
        <v>2.992</v>
      </c>
      <c r="F375">
        <v>8.0109999999999992</v>
      </c>
      <c r="H375" t="str">
        <f t="shared" si="31"/>
        <v>BFS_Iterative</v>
      </c>
      <c r="I375">
        <f t="shared" si="32"/>
        <v>1.3863216266173753E-2</v>
      </c>
      <c r="J375">
        <f t="shared" si="33"/>
        <v>0.15478869717429358</v>
      </c>
      <c r="K375">
        <f t="shared" si="34"/>
        <v>3.9529575857477975E-4</v>
      </c>
      <c r="L375">
        <f t="shared" si="35"/>
        <v>3.6779212860923684E-4</v>
      </c>
      <c r="M375">
        <f t="shared" si="36"/>
        <v>1.3888738947845706E-2</v>
      </c>
    </row>
    <row r="376" spans="1:13" x14ac:dyDescent="0.35">
      <c r="A376" t="s">
        <v>1</v>
      </c>
      <c r="B376">
        <v>18</v>
      </c>
      <c r="C376">
        <v>625</v>
      </c>
      <c r="D376">
        <v>4.9589999999999996</v>
      </c>
      <c r="E376">
        <v>2.992</v>
      </c>
      <c r="F376">
        <v>8.0109999999999992</v>
      </c>
      <c r="H376" t="str">
        <f t="shared" si="31"/>
        <v>BFS_Recursive</v>
      </c>
      <c r="I376">
        <f t="shared" si="32"/>
        <v>1.3863216266173753E-2</v>
      </c>
      <c r="J376">
        <f t="shared" si="33"/>
        <v>0.15478869717429358</v>
      </c>
      <c r="K376">
        <f t="shared" si="34"/>
        <v>3.9299752742027512E-4</v>
      </c>
      <c r="L376">
        <f t="shared" si="35"/>
        <v>3.6779212860923684E-4</v>
      </c>
      <c r="M376">
        <f t="shared" si="36"/>
        <v>1.3888738947845706E-2</v>
      </c>
    </row>
    <row r="377" spans="1:13" x14ac:dyDescent="0.35">
      <c r="A377" t="s">
        <v>2</v>
      </c>
      <c r="B377">
        <v>122</v>
      </c>
      <c r="C377">
        <v>679</v>
      </c>
      <c r="D377">
        <v>485.70100000000002</v>
      </c>
      <c r="E377">
        <v>39.890999999999998</v>
      </c>
      <c r="F377">
        <v>61.093000000000004</v>
      </c>
      <c r="H377" t="str">
        <f t="shared" si="31"/>
        <v>DFS_Iterative</v>
      </c>
      <c r="I377">
        <f t="shared" si="32"/>
        <v>0.10998151571164511</v>
      </c>
      <c r="J377">
        <f t="shared" si="33"/>
        <v>0.16829207301825455</v>
      </c>
      <c r="K377">
        <f t="shared" si="34"/>
        <v>3.8491488619793318E-2</v>
      </c>
      <c r="L377">
        <f t="shared" si="35"/>
        <v>4.9036082227109177E-3</v>
      </c>
      <c r="M377">
        <f t="shared" si="36"/>
        <v>0.10939878439797472</v>
      </c>
    </row>
    <row r="378" spans="1:13" x14ac:dyDescent="0.35">
      <c r="A378" t="s">
        <v>3</v>
      </c>
      <c r="B378">
        <v>122</v>
      </c>
      <c r="C378">
        <v>679</v>
      </c>
      <c r="D378">
        <v>485.35899999999998</v>
      </c>
      <c r="E378">
        <v>40.253</v>
      </c>
      <c r="F378">
        <v>61.093000000000004</v>
      </c>
      <c r="H378" t="str">
        <f t="shared" si="31"/>
        <v>DFS_Recursive</v>
      </c>
      <c r="I378">
        <f t="shared" si="32"/>
        <v>0.10998151571164511</v>
      </c>
      <c r="J378">
        <f t="shared" si="33"/>
        <v>0.16829207301825455</v>
      </c>
      <c r="K378">
        <f t="shared" si="34"/>
        <v>3.8464385342040192E-2</v>
      </c>
      <c r="L378">
        <f t="shared" si="35"/>
        <v>4.9481071366669826E-3</v>
      </c>
      <c r="M378">
        <f t="shared" si="36"/>
        <v>0.10939878439797472</v>
      </c>
    </row>
    <row r="379" spans="1:13" x14ac:dyDescent="0.35">
      <c r="A379" t="s">
        <v>4</v>
      </c>
      <c r="B379">
        <v>18</v>
      </c>
      <c r="C379">
        <v>649</v>
      </c>
      <c r="D379">
        <v>853.23099999999999</v>
      </c>
      <c r="E379">
        <v>587.07899999999995</v>
      </c>
      <c r="F379">
        <v>4.7549999999999999</v>
      </c>
      <c r="H379" t="str">
        <f t="shared" si="31"/>
        <v>Dijkstra</v>
      </c>
      <c r="I379">
        <f t="shared" si="32"/>
        <v>1.3863216266173753E-2</v>
      </c>
      <c r="J379">
        <f t="shared" si="33"/>
        <v>0.16079019754938734</v>
      </c>
      <c r="K379">
        <f t="shared" si="34"/>
        <v>6.7618002282381282E-2</v>
      </c>
      <c r="L379">
        <f t="shared" si="35"/>
        <v>7.2166789796718631E-2</v>
      </c>
      <c r="M379">
        <f t="shared" si="36"/>
        <v>8.0302425086456013E-3</v>
      </c>
    </row>
    <row r="380" spans="1:13" x14ac:dyDescent="0.35">
      <c r="A380" t="s">
        <v>5</v>
      </c>
      <c r="B380">
        <v>18</v>
      </c>
      <c r="C380">
        <v>46</v>
      </c>
      <c r="D380">
        <v>20.032</v>
      </c>
      <c r="E380">
        <v>15.96</v>
      </c>
      <c r="F380">
        <v>6.1630000000000003</v>
      </c>
      <c r="H380" t="str">
        <f t="shared" si="31"/>
        <v>A*</v>
      </c>
      <c r="I380">
        <f t="shared" si="32"/>
        <v>1.3863216266173753E-2</v>
      </c>
      <c r="J380">
        <f t="shared" si="33"/>
        <v>1.0002500625156289E-2</v>
      </c>
      <c r="K380">
        <f t="shared" si="34"/>
        <v>1.5875229823115451E-3</v>
      </c>
      <c r="L380">
        <f t="shared" si="35"/>
        <v>1.9618858197203944E-3</v>
      </c>
      <c r="M380">
        <f t="shared" si="36"/>
        <v>1.0563646374245648E-2</v>
      </c>
    </row>
    <row r="381" spans="1:13" x14ac:dyDescent="0.35">
      <c r="A381" t="s">
        <v>0</v>
      </c>
      <c r="B381">
        <v>46</v>
      </c>
      <c r="C381">
        <v>1787</v>
      </c>
      <c r="D381">
        <v>14.99</v>
      </c>
      <c r="E381">
        <v>6.9790000000000001</v>
      </c>
      <c r="F381">
        <v>21.565999999999999</v>
      </c>
      <c r="H381" t="str">
        <f t="shared" si="31"/>
        <v>BFS_Iterative</v>
      </c>
      <c r="I381">
        <f t="shared" si="32"/>
        <v>3.9741219963031427E-2</v>
      </c>
      <c r="J381">
        <f t="shared" si="33"/>
        <v>0.44536134033508379</v>
      </c>
      <c r="K381">
        <f t="shared" si="34"/>
        <v>1.1879477588283777E-3</v>
      </c>
      <c r="L381">
        <f t="shared" si="35"/>
        <v>8.5789480800931288E-4</v>
      </c>
      <c r="M381">
        <f t="shared" si="36"/>
        <v>3.8278149031800691E-2</v>
      </c>
    </row>
    <row r="382" spans="1:13" x14ac:dyDescent="0.35">
      <c r="A382" t="s">
        <v>1</v>
      </c>
      <c r="B382">
        <v>46</v>
      </c>
      <c r="C382">
        <v>1787</v>
      </c>
      <c r="D382">
        <v>13.991</v>
      </c>
      <c r="E382">
        <v>5.9880000000000004</v>
      </c>
      <c r="F382">
        <v>21.565999999999999</v>
      </c>
      <c r="H382" t="str">
        <f t="shared" si="31"/>
        <v>BFS_Recursive</v>
      </c>
      <c r="I382">
        <f t="shared" si="32"/>
        <v>3.9741219963031427E-2</v>
      </c>
      <c r="J382">
        <f t="shared" si="33"/>
        <v>0.44536134033508379</v>
      </c>
      <c r="K382">
        <f t="shared" si="34"/>
        <v>1.1087776580232043E-3</v>
      </c>
      <c r="L382">
        <f t="shared" si="35"/>
        <v>7.360759579251706E-4</v>
      </c>
      <c r="M382">
        <f t="shared" si="36"/>
        <v>3.8278149031800691E-2</v>
      </c>
    </row>
    <row r="383" spans="1:13" x14ac:dyDescent="0.35">
      <c r="A383" t="s">
        <v>2</v>
      </c>
      <c r="B383">
        <v>944</v>
      </c>
      <c r="C383">
        <v>1900</v>
      </c>
      <c r="D383">
        <v>373.22399999999999</v>
      </c>
      <c r="E383">
        <v>345.94099999999997</v>
      </c>
      <c r="F383">
        <v>489.27100000000002</v>
      </c>
      <c r="H383" t="str">
        <f t="shared" si="31"/>
        <v>DFS_Iterative</v>
      </c>
      <c r="I383">
        <f t="shared" si="32"/>
        <v>0.86968576709796674</v>
      </c>
      <c r="J383">
        <f t="shared" si="33"/>
        <v>0.47361840460115029</v>
      </c>
      <c r="K383">
        <f t="shared" si="34"/>
        <v>2.957775946237241E-2</v>
      </c>
      <c r="L383">
        <f t="shared" si="35"/>
        <v>4.2524858543852941E-2</v>
      </c>
      <c r="M383">
        <f t="shared" si="36"/>
        <v>0.87981625624804338</v>
      </c>
    </row>
    <row r="384" spans="1:13" x14ac:dyDescent="0.35">
      <c r="A384" t="s">
        <v>3</v>
      </c>
      <c r="B384">
        <v>944</v>
      </c>
      <c r="C384">
        <v>1900</v>
      </c>
      <c r="D384">
        <v>373.05900000000003</v>
      </c>
      <c r="E384">
        <v>345.02499999999998</v>
      </c>
      <c r="F384">
        <v>489.27100000000002</v>
      </c>
      <c r="H384" t="str">
        <f t="shared" si="31"/>
        <v>DFS_Recursive</v>
      </c>
      <c r="I384">
        <f t="shared" si="32"/>
        <v>0.86968576709796674</v>
      </c>
      <c r="J384">
        <f t="shared" si="33"/>
        <v>0.47361840460115029</v>
      </c>
      <c r="K384">
        <f t="shared" si="34"/>
        <v>2.9564683319596781E-2</v>
      </c>
      <c r="L384">
        <f t="shared" si="35"/>
        <v>4.2412259082019364E-2</v>
      </c>
      <c r="M384">
        <f t="shared" si="36"/>
        <v>0.87981625624804338</v>
      </c>
    </row>
    <row r="385" spans="1:13" x14ac:dyDescent="0.35">
      <c r="A385" t="s">
        <v>4</v>
      </c>
      <c r="B385">
        <v>56</v>
      </c>
      <c r="C385">
        <v>2988</v>
      </c>
      <c r="D385">
        <v>7838.24</v>
      </c>
      <c r="E385">
        <v>5136.74</v>
      </c>
      <c r="F385">
        <v>13.475</v>
      </c>
      <c r="H385" t="str">
        <f t="shared" si="31"/>
        <v>Dijkstra</v>
      </c>
      <c r="I385">
        <f t="shared" si="32"/>
        <v>4.8983364140480594E-2</v>
      </c>
      <c r="J385">
        <f t="shared" si="33"/>
        <v>0.74568642160540133</v>
      </c>
      <c r="K385">
        <f t="shared" si="34"/>
        <v>0.6211754263615038</v>
      </c>
      <c r="L385">
        <f t="shared" si="35"/>
        <v>0.63143467202948234</v>
      </c>
      <c r="M385">
        <f t="shared" si="36"/>
        <v>2.372007326719134E-2</v>
      </c>
    </row>
    <row r="386" spans="1:13" x14ac:dyDescent="0.35">
      <c r="A386" t="s">
        <v>5</v>
      </c>
      <c r="B386">
        <v>46</v>
      </c>
      <c r="C386">
        <v>130</v>
      </c>
      <c r="D386">
        <v>67.953000000000003</v>
      </c>
      <c r="E386">
        <v>58.110999999999997</v>
      </c>
      <c r="F386">
        <v>19.364000000000001</v>
      </c>
      <c r="H386" t="str">
        <f t="shared" si="31"/>
        <v>A*</v>
      </c>
      <c r="I386">
        <f t="shared" si="32"/>
        <v>3.9741219963031427E-2</v>
      </c>
      <c r="J386">
        <f t="shared" si="33"/>
        <v>3.1007751937984496E-2</v>
      </c>
      <c r="K386">
        <f t="shared" si="34"/>
        <v>5.3852310911050531E-3</v>
      </c>
      <c r="L386">
        <f t="shared" si="35"/>
        <v>7.1433049417150276E-3</v>
      </c>
      <c r="M386">
        <f t="shared" si="36"/>
        <v>3.431610690676426E-2</v>
      </c>
    </row>
    <row r="387" spans="1:13" x14ac:dyDescent="0.35">
      <c r="A387" t="s">
        <v>0</v>
      </c>
      <c r="B387">
        <v>31</v>
      </c>
      <c r="C387">
        <v>927</v>
      </c>
      <c r="D387">
        <v>11.991</v>
      </c>
      <c r="E387">
        <v>8.952</v>
      </c>
      <c r="F387">
        <v>13.247</v>
      </c>
      <c r="H387" t="str">
        <f t="shared" si="31"/>
        <v>BFS_Iterative</v>
      </c>
      <c r="I387">
        <f t="shared" si="32"/>
        <v>2.5878003696857672E-2</v>
      </c>
      <c r="J387">
        <f t="shared" si="33"/>
        <v>0.23030757689422354</v>
      </c>
      <c r="K387">
        <f t="shared" si="34"/>
        <v>9.5027895771254678E-4</v>
      </c>
      <c r="L387">
        <f t="shared" si="35"/>
        <v>1.1004261815875296E-3</v>
      </c>
      <c r="M387">
        <f t="shared" si="36"/>
        <v>2.330983457304588E-2</v>
      </c>
    </row>
    <row r="388" spans="1:13" x14ac:dyDescent="0.35">
      <c r="A388" t="s">
        <v>1</v>
      </c>
      <c r="B388">
        <v>31</v>
      </c>
      <c r="C388">
        <v>927</v>
      </c>
      <c r="D388">
        <v>11.996</v>
      </c>
      <c r="E388">
        <v>9.9730000000000008</v>
      </c>
      <c r="F388">
        <v>13.247</v>
      </c>
      <c r="H388" t="str">
        <f t="shared" ref="H388:H451" si="37">A388</f>
        <v>BFS_Recursive</v>
      </c>
      <c r="I388">
        <f t="shared" ref="I388:I451" si="38">IFERROR((B388-MIN(B$3:B$602))/(MAX(B$3:B$602) - MIN(B$3:B$602)),0)</f>
        <v>2.5878003696857672E-2</v>
      </c>
      <c r="J388">
        <f t="shared" ref="J388:J451" si="39">IFERROR((C388-MIN(C$3:C$602))/(MAX(C$3:C$602) - MIN(C$3:C$602)),0)</f>
        <v>0.23030757689422354</v>
      </c>
      <c r="K388">
        <f t="shared" ref="K388:K451" si="40">IFERROR((D388-MIN(D$3:D$602))/(MAX(D$3:D$602) - MIN(D$3:D$602)),0)</f>
        <v>9.5067520446332344E-4</v>
      </c>
      <c r="L388">
        <f t="shared" ref="L388:L451" si="41">IFERROR((E388-MIN(E$3:E$602))/(MAX(E$3:E$602) - MIN(E$3:E$602)),0)</f>
        <v>1.2259327869718981E-3</v>
      </c>
      <c r="M388">
        <f t="shared" ref="M388:M451" si="42">IFERROR((F388-MIN(F$3:F$602))/(MAX(F$3:F$602) - MIN(F$3:F$602)),0)</f>
        <v>2.330983457304588E-2</v>
      </c>
    </row>
    <row r="389" spans="1:13" x14ac:dyDescent="0.35">
      <c r="A389" t="s">
        <v>2</v>
      </c>
      <c r="B389">
        <v>619</v>
      </c>
      <c r="C389">
        <v>1269</v>
      </c>
      <c r="D389">
        <v>443.81400000000002</v>
      </c>
      <c r="E389">
        <v>237.36500000000001</v>
      </c>
      <c r="F389">
        <v>316.68400000000003</v>
      </c>
      <c r="H389" t="str">
        <f t="shared" si="37"/>
        <v>DFS_Iterative</v>
      </c>
      <c r="I389">
        <f t="shared" si="38"/>
        <v>0.56931608133086875</v>
      </c>
      <c r="J389">
        <f t="shared" si="39"/>
        <v>0.31582895723930982</v>
      </c>
      <c r="K389">
        <f t="shared" si="40"/>
        <v>3.5171971089837065E-2</v>
      </c>
      <c r="L389">
        <f t="shared" si="41"/>
        <v>2.91781345612739E-2</v>
      </c>
      <c r="M389">
        <f t="shared" si="42"/>
        <v>0.56928175841259221</v>
      </c>
    </row>
    <row r="390" spans="1:13" x14ac:dyDescent="0.35">
      <c r="A390" t="s">
        <v>3</v>
      </c>
      <c r="B390">
        <v>619</v>
      </c>
      <c r="C390">
        <v>1269</v>
      </c>
      <c r="D390">
        <v>447.452</v>
      </c>
      <c r="E390">
        <v>233.851</v>
      </c>
      <c r="F390">
        <v>316.68400000000003</v>
      </c>
      <c r="H390" t="str">
        <f t="shared" si="37"/>
        <v>DFS_Recursive</v>
      </c>
      <c r="I390">
        <f t="shared" si="38"/>
        <v>0.56931608133086875</v>
      </c>
      <c r="J390">
        <f t="shared" si="39"/>
        <v>0.31582895723930982</v>
      </c>
      <c r="K390">
        <f t="shared" si="40"/>
        <v>3.5460280225702148E-2</v>
      </c>
      <c r="L390">
        <f t="shared" si="41"/>
        <v>2.8746175490440725E-2</v>
      </c>
      <c r="M390">
        <f t="shared" si="42"/>
        <v>0.56928175841259221</v>
      </c>
    </row>
    <row r="391" spans="1:13" x14ac:dyDescent="0.35">
      <c r="A391" t="s">
        <v>4</v>
      </c>
      <c r="B391">
        <v>31</v>
      </c>
      <c r="C391">
        <v>1171</v>
      </c>
      <c r="D391">
        <v>2827.7</v>
      </c>
      <c r="E391">
        <v>1933.99</v>
      </c>
      <c r="F391">
        <v>7.4189999999999996</v>
      </c>
      <c r="H391" t="str">
        <f t="shared" si="37"/>
        <v>Dijkstra</v>
      </c>
      <c r="I391">
        <f t="shared" si="38"/>
        <v>2.5878003696857672E-2</v>
      </c>
      <c r="J391">
        <f t="shared" si="39"/>
        <v>0.29132283070767689</v>
      </c>
      <c r="K391">
        <f t="shared" si="40"/>
        <v>0.22409338743422302</v>
      </c>
      <c r="L391">
        <f t="shared" si="41"/>
        <v>0.23773606243615575</v>
      </c>
      <c r="M391">
        <f t="shared" si="42"/>
        <v>1.2823557777082051E-2</v>
      </c>
    </row>
    <row r="392" spans="1:13" x14ac:dyDescent="0.35">
      <c r="A392" t="s">
        <v>5</v>
      </c>
      <c r="B392">
        <v>31</v>
      </c>
      <c r="C392">
        <v>87</v>
      </c>
      <c r="D392">
        <v>90.953999999999994</v>
      </c>
      <c r="E392">
        <v>74.066999999999993</v>
      </c>
      <c r="F392">
        <v>11.38</v>
      </c>
      <c r="H392" t="str">
        <f t="shared" si="37"/>
        <v>A*</v>
      </c>
      <c r="I392">
        <f t="shared" si="38"/>
        <v>2.5878003696857672E-2</v>
      </c>
      <c r="J392">
        <f t="shared" si="39"/>
        <v>2.0255063765941484E-2</v>
      </c>
      <c r="K392">
        <f t="shared" si="40"/>
        <v>7.2080453940277685E-3</v>
      </c>
      <c r="L392">
        <f t="shared" si="41"/>
        <v>9.104699060728725E-3</v>
      </c>
      <c r="M392">
        <f t="shared" si="42"/>
        <v>1.9950555441600366E-2</v>
      </c>
    </row>
    <row r="393" spans="1:13" x14ac:dyDescent="0.35">
      <c r="A393" t="s">
        <v>0</v>
      </c>
      <c r="B393">
        <v>18</v>
      </c>
      <c r="C393">
        <v>677</v>
      </c>
      <c r="D393">
        <v>11.026</v>
      </c>
      <c r="E393">
        <v>7.9530000000000003</v>
      </c>
      <c r="F393">
        <v>8.093</v>
      </c>
      <c r="H393" t="str">
        <f t="shared" si="37"/>
        <v>BFS_Iterative</v>
      </c>
      <c r="I393">
        <f t="shared" si="38"/>
        <v>1.3863216266173753E-2</v>
      </c>
      <c r="J393">
        <f t="shared" si="39"/>
        <v>0.16779194798699676</v>
      </c>
      <c r="K393">
        <f t="shared" si="40"/>
        <v>8.7380333481265453E-4</v>
      </c>
      <c r="L393">
        <f t="shared" si="41"/>
        <v>9.7762393008999368E-4</v>
      </c>
      <c r="M393">
        <f t="shared" si="42"/>
        <v>1.4036280934336618E-2</v>
      </c>
    </row>
    <row r="394" spans="1:13" x14ac:dyDescent="0.35">
      <c r="A394" t="s">
        <v>1</v>
      </c>
      <c r="B394">
        <v>18</v>
      </c>
      <c r="C394">
        <v>677</v>
      </c>
      <c r="D394">
        <v>10.999000000000001</v>
      </c>
      <c r="E394">
        <v>7.9779999999999998</v>
      </c>
      <c r="F394">
        <v>8.093</v>
      </c>
      <c r="H394" t="str">
        <f t="shared" si="37"/>
        <v>BFS_Recursive</v>
      </c>
      <c r="I394">
        <f t="shared" si="38"/>
        <v>1.3863216266173753E-2</v>
      </c>
      <c r="J394">
        <f t="shared" si="39"/>
        <v>0.16779194798699676</v>
      </c>
      <c r="K394">
        <f t="shared" si="40"/>
        <v>8.716636023584607E-4</v>
      </c>
      <c r="L394">
        <f t="shared" si="41"/>
        <v>9.8069705950684888E-4</v>
      </c>
      <c r="M394">
        <f t="shared" si="42"/>
        <v>1.4036280934336618E-2</v>
      </c>
    </row>
    <row r="395" spans="1:13" x14ac:dyDescent="0.35">
      <c r="A395" t="s">
        <v>2</v>
      </c>
      <c r="B395">
        <v>68</v>
      </c>
      <c r="C395">
        <v>2500</v>
      </c>
      <c r="D395">
        <v>105.931</v>
      </c>
      <c r="E395">
        <v>16.954000000000001</v>
      </c>
      <c r="F395">
        <v>34.212000000000003</v>
      </c>
      <c r="H395" t="str">
        <f t="shared" si="37"/>
        <v>DFS_Iterative</v>
      </c>
      <c r="I395">
        <f t="shared" si="38"/>
        <v>6.007393715341959E-2</v>
      </c>
      <c r="J395">
        <f t="shared" si="39"/>
        <v>0.62365591397849462</v>
      </c>
      <c r="K395">
        <f t="shared" si="40"/>
        <v>8.3949629113041265E-3</v>
      </c>
      <c r="L395">
        <f t="shared" si="41"/>
        <v>2.0840734453345592E-3</v>
      </c>
      <c r="M395">
        <f t="shared" si="42"/>
        <v>6.1032002216728387E-2</v>
      </c>
    </row>
    <row r="396" spans="1:13" x14ac:dyDescent="0.35">
      <c r="A396" t="s">
        <v>3</v>
      </c>
      <c r="B396">
        <v>68</v>
      </c>
      <c r="C396">
        <v>2500</v>
      </c>
      <c r="D396">
        <v>105.98099999999999</v>
      </c>
      <c r="E396">
        <v>16.984000000000002</v>
      </c>
      <c r="F396">
        <v>34.212000000000003</v>
      </c>
      <c r="H396" t="str">
        <f t="shared" si="37"/>
        <v>DFS_Recursive</v>
      </c>
      <c r="I396">
        <f t="shared" si="38"/>
        <v>6.007393715341959E-2</v>
      </c>
      <c r="J396">
        <f t="shared" si="39"/>
        <v>0.62365591397849462</v>
      </c>
      <c r="K396">
        <f t="shared" si="40"/>
        <v>8.3989253788118931E-3</v>
      </c>
      <c r="L396">
        <f t="shared" si="41"/>
        <v>2.0877612006347857E-3</v>
      </c>
      <c r="M396">
        <f t="shared" si="42"/>
        <v>6.1032002216728387E-2</v>
      </c>
    </row>
    <row r="397" spans="1:13" x14ac:dyDescent="0.35">
      <c r="A397" t="s">
        <v>4</v>
      </c>
      <c r="B397">
        <v>26</v>
      </c>
      <c r="C397">
        <v>960</v>
      </c>
      <c r="D397">
        <v>2738.7</v>
      </c>
      <c r="E397">
        <v>1933.76</v>
      </c>
      <c r="F397">
        <v>5.444</v>
      </c>
      <c r="H397" t="str">
        <f t="shared" si="37"/>
        <v>Dijkstra</v>
      </c>
      <c r="I397">
        <f t="shared" si="38"/>
        <v>2.1256931608133085E-2</v>
      </c>
      <c r="J397">
        <f t="shared" si="39"/>
        <v>0.2385596399099775</v>
      </c>
      <c r="K397">
        <f t="shared" si="40"/>
        <v>0.21704019527039878</v>
      </c>
      <c r="L397">
        <f t="shared" si="41"/>
        <v>0.23770778964552067</v>
      </c>
      <c r="M397">
        <f t="shared" si="42"/>
        <v>9.2699550536728959E-3</v>
      </c>
    </row>
    <row r="398" spans="1:13" x14ac:dyDescent="0.35">
      <c r="A398" t="s">
        <v>5</v>
      </c>
      <c r="B398">
        <v>18</v>
      </c>
      <c r="C398">
        <v>50</v>
      </c>
      <c r="D398">
        <v>78.814999999999998</v>
      </c>
      <c r="E398">
        <v>65.825999999999993</v>
      </c>
      <c r="F398">
        <v>7.242</v>
      </c>
      <c r="H398" t="str">
        <f t="shared" si="37"/>
        <v>A*</v>
      </c>
      <c r="I398">
        <f t="shared" si="38"/>
        <v>1.3863216266173753E-2</v>
      </c>
      <c r="J398">
        <f t="shared" si="39"/>
        <v>1.1002750687671918E-2</v>
      </c>
      <c r="K398">
        <f t="shared" si="40"/>
        <v>6.2460375324922338E-3</v>
      </c>
      <c r="L398">
        <f t="shared" si="41"/>
        <v>8.0916726797565577E-3</v>
      </c>
      <c r="M398">
        <f t="shared" si="42"/>
        <v>1.2505083001363864E-2</v>
      </c>
    </row>
    <row r="399" spans="1:13" x14ac:dyDescent="0.35">
      <c r="A399" t="s">
        <v>0</v>
      </c>
      <c r="B399">
        <v>59</v>
      </c>
      <c r="C399">
        <v>2497</v>
      </c>
      <c r="D399">
        <v>33.908999999999999</v>
      </c>
      <c r="E399">
        <v>21.942</v>
      </c>
      <c r="F399">
        <v>24.614000000000001</v>
      </c>
      <c r="H399" t="str">
        <f t="shared" si="37"/>
        <v>BFS_Iterative</v>
      </c>
      <c r="I399">
        <f t="shared" si="38"/>
        <v>5.1756007393715345E-2</v>
      </c>
      <c r="J399">
        <f t="shared" si="39"/>
        <v>0.62290572643160791</v>
      </c>
      <c r="K399">
        <f t="shared" si="40"/>
        <v>2.6872662144170416E-3</v>
      </c>
      <c r="L399">
        <f t="shared" si="41"/>
        <v>2.6972242265855197E-3</v>
      </c>
      <c r="M399">
        <f t="shared" si="42"/>
        <v>4.3762392627218975E-2</v>
      </c>
    </row>
    <row r="400" spans="1:13" x14ac:dyDescent="0.35">
      <c r="A400" t="s">
        <v>1</v>
      </c>
      <c r="B400">
        <v>59</v>
      </c>
      <c r="C400">
        <v>2497</v>
      </c>
      <c r="D400">
        <v>32.866</v>
      </c>
      <c r="E400">
        <v>21.942</v>
      </c>
      <c r="F400">
        <v>24.614000000000001</v>
      </c>
      <c r="H400" t="str">
        <f t="shared" si="37"/>
        <v>BFS_Recursive</v>
      </c>
      <c r="I400">
        <f t="shared" si="38"/>
        <v>5.1756007393715345E-2</v>
      </c>
      <c r="J400">
        <f t="shared" si="39"/>
        <v>0.62290572643160791</v>
      </c>
      <c r="K400">
        <f t="shared" si="40"/>
        <v>2.6046091422050341E-3</v>
      </c>
      <c r="L400">
        <f t="shared" si="41"/>
        <v>2.6972242265855197E-3</v>
      </c>
      <c r="M400">
        <f t="shared" si="42"/>
        <v>4.3762392627218975E-2</v>
      </c>
    </row>
    <row r="401" spans="1:13" x14ac:dyDescent="0.35">
      <c r="A401" t="s">
        <v>2</v>
      </c>
      <c r="B401">
        <v>581</v>
      </c>
      <c r="C401">
        <v>2500</v>
      </c>
      <c r="D401">
        <v>283.06900000000002</v>
      </c>
      <c r="E401">
        <v>211.08</v>
      </c>
      <c r="F401">
        <v>283.29300000000001</v>
      </c>
      <c r="H401" t="str">
        <f t="shared" si="37"/>
        <v>DFS_Iterative</v>
      </c>
      <c r="I401">
        <f t="shared" si="38"/>
        <v>0.53419593345656191</v>
      </c>
      <c r="J401">
        <f t="shared" si="39"/>
        <v>0.62365591397849462</v>
      </c>
      <c r="K401">
        <f t="shared" si="40"/>
        <v>2.2433034299118748E-2</v>
      </c>
      <c r="L401">
        <f t="shared" si="41"/>
        <v>2.5947046292392285E-2</v>
      </c>
      <c r="M401">
        <f t="shared" si="42"/>
        <v>0.50920158193798204</v>
      </c>
    </row>
    <row r="402" spans="1:13" x14ac:dyDescent="0.35">
      <c r="A402" t="s">
        <v>3</v>
      </c>
      <c r="B402">
        <v>581</v>
      </c>
      <c r="C402">
        <v>2500</v>
      </c>
      <c r="D402">
        <v>283.99</v>
      </c>
      <c r="E402">
        <v>211.05199999999999</v>
      </c>
      <c r="F402">
        <v>283.29300000000001</v>
      </c>
      <c r="H402" t="str">
        <f t="shared" si="37"/>
        <v>DFS_Recursive</v>
      </c>
      <c r="I402">
        <f t="shared" si="38"/>
        <v>0.53419593345656191</v>
      </c>
      <c r="J402">
        <f t="shared" si="39"/>
        <v>0.62365591397849462</v>
      </c>
      <c r="K402">
        <f t="shared" si="40"/>
        <v>2.2506022950611805E-2</v>
      </c>
      <c r="L402">
        <f t="shared" si="41"/>
        <v>2.5943604387445404E-2</v>
      </c>
      <c r="M402">
        <f t="shared" si="42"/>
        <v>0.50920158193798204</v>
      </c>
    </row>
    <row r="403" spans="1:13" x14ac:dyDescent="0.35">
      <c r="A403" t="s">
        <v>4</v>
      </c>
      <c r="B403">
        <v>63</v>
      </c>
      <c r="C403">
        <v>3922</v>
      </c>
      <c r="D403">
        <v>12286</v>
      </c>
      <c r="E403">
        <v>7889.14</v>
      </c>
      <c r="F403">
        <v>16.254000000000001</v>
      </c>
      <c r="H403" t="str">
        <f t="shared" si="37"/>
        <v>Dijkstra</v>
      </c>
      <c r="I403">
        <f t="shared" si="38"/>
        <v>5.545286506469501E-2</v>
      </c>
      <c r="J403">
        <f t="shared" si="39"/>
        <v>0.97924481120280071</v>
      </c>
      <c r="K403">
        <f t="shared" si="40"/>
        <v>0.97365751600836881</v>
      </c>
      <c r="L403">
        <f t="shared" si="41"/>
        <v>0.96977392830757858</v>
      </c>
      <c r="M403">
        <f t="shared" si="42"/>
        <v>2.8720307175218708E-2</v>
      </c>
    </row>
    <row r="404" spans="1:13" x14ac:dyDescent="0.35">
      <c r="A404" t="s">
        <v>5</v>
      </c>
      <c r="B404">
        <v>59</v>
      </c>
      <c r="C404">
        <v>146</v>
      </c>
      <c r="D404">
        <v>251.328</v>
      </c>
      <c r="E404">
        <v>208.44200000000001</v>
      </c>
      <c r="F404">
        <v>20.004000000000001</v>
      </c>
      <c r="H404" t="str">
        <f t="shared" si="37"/>
        <v>A*</v>
      </c>
      <c r="I404">
        <f t="shared" si="38"/>
        <v>5.1756007393715345E-2</v>
      </c>
      <c r="J404">
        <f t="shared" si="39"/>
        <v>3.5008752188047013E-2</v>
      </c>
      <c r="K404">
        <f t="shared" si="40"/>
        <v>1.9917580675838459E-2</v>
      </c>
      <c r="L404">
        <f t="shared" si="41"/>
        <v>2.5622769676325718E-2</v>
      </c>
      <c r="M404">
        <f t="shared" si="42"/>
        <v>3.5467654118400645E-2</v>
      </c>
    </row>
    <row r="405" spans="1:13" x14ac:dyDescent="0.35">
      <c r="A405" t="s">
        <v>0</v>
      </c>
      <c r="B405">
        <v>62</v>
      </c>
      <c r="C405">
        <v>2316</v>
      </c>
      <c r="D405">
        <v>27.925999999999998</v>
      </c>
      <c r="E405">
        <v>27.925000000000001</v>
      </c>
      <c r="F405">
        <v>29.675999999999998</v>
      </c>
      <c r="H405" t="str">
        <f t="shared" si="37"/>
        <v>BFS_Iterative</v>
      </c>
      <c r="I405">
        <f t="shared" si="38"/>
        <v>5.4528650646950096E-2</v>
      </c>
      <c r="J405">
        <f t="shared" si="39"/>
        <v>0.57764441110277565</v>
      </c>
      <c r="K405">
        <f t="shared" si="40"/>
        <v>2.2131173524377098E-3</v>
      </c>
      <c r="L405">
        <f t="shared" si="41"/>
        <v>3.4326855586273193E-3</v>
      </c>
      <c r="M405">
        <f t="shared" si="42"/>
        <v>5.2870411354255499E-2</v>
      </c>
    </row>
    <row r="406" spans="1:13" x14ac:dyDescent="0.35">
      <c r="A406" t="s">
        <v>1</v>
      </c>
      <c r="B406">
        <v>62</v>
      </c>
      <c r="C406">
        <v>2316</v>
      </c>
      <c r="D406">
        <v>25.96</v>
      </c>
      <c r="E406">
        <v>27.922999999999998</v>
      </c>
      <c r="F406">
        <v>29.675999999999998</v>
      </c>
      <c r="H406" t="str">
        <f t="shared" si="37"/>
        <v>BFS_Recursive</v>
      </c>
      <c r="I406">
        <f t="shared" si="38"/>
        <v>5.4528650646950096E-2</v>
      </c>
      <c r="J406">
        <f t="shared" si="39"/>
        <v>0.57764441110277565</v>
      </c>
      <c r="K406">
        <f t="shared" si="40"/>
        <v>2.0573131300323337E-3</v>
      </c>
      <c r="L406">
        <f t="shared" si="41"/>
        <v>3.4324397082739705E-3</v>
      </c>
      <c r="M406">
        <f t="shared" si="42"/>
        <v>5.2870411354255499E-2</v>
      </c>
    </row>
    <row r="407" spans="1:13" x14ac:dyDescent="0.35">
      <c r="A407" t="s">
        <v>2</v>
      </c>
      <c r="B407">
        <v>1070</v>
      </c>
      <c r="C407">
        <v>2125</v>
      </c>
      <c r="D407">
        <v>467.75</v>
      </c>
      <c r="E407">
        <v>392.97399999999999</v>
      </c>
      <c r="F407">
        <v>547.32000000000005</v>
      </c>
      <c r="H407" t="str">
        <f t="shared" si="37"/>
        <v>DFS_Iterative</v>
      </c>
      <c r="I407">
        <f t="shared" si="38"/>
        <v>0.98613678373382629</v>
      </c>
      <c r="J407">
        <f t="shared" si="39"/>
        <v>0.52988247061765437</v>
      </c>
      <c r="K407">
        <f t="shared" si="40"/>
        <v>3.7068883535155014E-2</v>
      </c>
      <c r="L407">
        <f t="shared" si="41"/>
        <v>4.8306398378371071E-2</v>
      </c>
      <c r="M407">
        <f t="shared" si="42"/>
        <v>0.98426338763598153</v>
      </c>
    </row>
    <row r="408" spans="1:13" x14ac:dyDescent="0.35">
      <c r="A408" t="s">
        <v>3</v>
      </c>
      <c r="B408">
        <v>1070</v>
      </c>
      <c r="C408">
        <v>2125</v>
      </c>
      <c r="D408">
        <v>471.767</v>
      </c>
      <c r="E408">
        <v>392.94900000000001</v>
      </c>
      <c r="F408">
        <v>547.32000000000005</v>
      </c>
      <c r="H408" t="str">
        <f t="shared" si="37"/>
        <v>DFS_Recursive</v>
      </c>
      <c r="I408">
        <f t="shared" si="38"/>
        <v>0.98613678373382629</v>
      </c>
      <c r="J408">
        <f t="shared" si="39"/>
        <v>0.52988247061765437</v>
      </c>
      <c r="K408">
        <f t="shared" si="40"/>
        <v>3.7387228174728969E-2</v>
      </c>
      <c r="L408">
        <f t="shared" si="41"/>
        <v>4.8303325248954219E-2</v>
      </c>
      <c r="M408">
        <f t="shared" si="42"/>
        <v>0.98426338763598153</v>
      </c>
    </row>
    <row r="409" spans="1:13" x14ac:dyDescent="0.35">
      <c r="A409" t="s">
        <v>4</v>
      </c>
      <c r="B409">
        <v>70</v>
      </c>
      <c r="C409">
        <v>3287</v>
      </c>
      <c r="D409">
        <v>10456.1</v>
      </c>
      <c r="E409">
        <v>6803.31</v>
      </c>
      <c r="F409">
        <v>15.368</v>
      </c>
      <c r="H409" t="str">
        <f t="shared" si="37"/>
        <v>Dijkstra</v>
      </c>
      <c r="I409">
        <f t="shared" si="38"/>
        <v>6.1922365988909427E-2</v>
      </c>
      <c r="J409">
        <f t="shared" si="39"/>
        <v>0.8204551137784446</v>
      </c>
      <c r="K409">
        <f t="shared" si="40"/>
        <v>0.82863913015913271</v>
      </c>
      <c r="L409">
        <f t="shared" si="41"/>
        <v>0.83629808371942094</v>
      </c>
      <c r="M409">
        <f t="shared" si="42"/>
        <v>2.7126134004109584E-2</v>
      </c>
    </row>
    <row r="410" spans="1:13" x14ac:dyDescent="0.35">
      <c r="A410" t="s">
        <v>5</v>
      </c>
      <c r="B410">
        <v>62</v>
      </c>
      <c r="C410">
        <v>172</v>
      </c>
      <c r="D410">
        <v>222.899</v>
      </c>
      <c r="E410">
        <v>190.83699999999999</v>
      </c>
      <c r="F410">
        <v>23.757999999999999</v>
      </c>
      <c r="H410" t="str">
        <f t="shared" si="37"/>
        <v>A*</v>
      </c>
      <c r="I410">
        <f t="shared" si="38"/>
        <v>5.4528650646950096E-2</v>
      </c>
      <c r="J410">
        <f t="shared" si="39"/>
        <v>4.1510377594398601E-2</v>
      </c>
      <c r="K410">
        <f t="shared" si="40"/>
        <v>1.7664600900272619E-2</v>
      </c>
      <c r="L410">
        <f t="shared" si="41"/>
        <v>2.3458671940976245E-2</v>
      </c>
      <c r="M410">
        <f t="shared" si="42"/>
        <v>4.2222198231655308E-2</v>
      </c>
    </row>
    <row r="411" spans="1:13" x14ac:dyDescent="0.35">
      <c r="A411" t="s">
        <v>0</v>
      </c>
      <c r="B411">
        <v>23</v>
      </c>
      <c r="C411">
        <v>859</v>
      </c>
      <c r="D411">
        <v>9.9730000000000008</v>
      </c>
      <c r="E411">
        <v>5.984</v>
      </c>
      <c r="F411">
        <v>10.968</v>
      </c>
      <c r="H411" t="str">
        <f t="shared" si="37"/>
        <v>BFS_Iterative</v>
      </c>
      <c r="I411">
        <f t="shared" si="38"/>
        <v>1.8484288354898338E-2</v>
      </c>
      <c r="J411">
        <f t="shared" si="39"/>
        <v>0.21330332583145786</v>
      </c>
      <c r="K411">
        <f t="shared" si="40"/>
        <v>7.9035376909909348E-4</v>
      </c>
      <c r="L411">
        <f t="shared" si="41"/>
        <v>7.3558425721847369E-4</v>
      </c>
      <c r="M411">
        <f t="shared" si="42"/>
        <v>1.9209246924109441E-2</v>
      </c>
    </row>
    <row r="412" spans="1:13" x14ac:dyDescent="0.35">
      <c r="A412" t="s">
        <v>1</v>
      </c>
      <c r="B412">
        <v>23</v>
      </c>
      <c r="C412">
        <v>859</v>
      </c>
      <c r="D412">
        <v>9.9740000000000002</v>
      </c>
      <c r="E412">
        <v>4.9859999999999998</v>
      </c>
      <c r="F412">
        <v>10.968</v>
      </c>
      <c r="H412" t="str">
        <f t="shared" si="37"/>
        <v>BFS_Recursive</v>
      </c>
      <c r="I412">
        <f t="shared" si="38"/>
        <v>1.8484288354898338E-2</v>
      </c>
      <c r="J412">
        <f t="shared" si="39"/>
        <v>0.21330332583145786</v>
      </c>
      <c r="K412">
        <f t="shared" si="40"/>
        <v>7.9043301844924875E-4</v>
      </c>
      <c r="L412">
        <f t="shared" si="41"/>
        <v>6.1290493089761187E-4</v>
      </c>
      <c r="M412">
        <f t="shared" si="42"/>
        <v>1.9209246924109441E-2</v>
      </c>
    </row>
    <row r="413" spans="1:13" x14ac:dyDescent="0.35">
      <c r="A413" t="s">
        <v>2</v>
      </c>
      <c r="B413">
        <v>249</v>
      </c>
      <c r="C413">
        <v>2500</v>
      </c>
      <c r="D413">
        <v>448.49900000000002</v>
      </c>
      <c r="E413">
        <v>83.001999999999995</v>
      </c>
      <c r="F413">
        <v>121.97799999999999</v>
      </c>
      <c r="H413" t="str">
        <f t="shared" si="37"/>
        <v>DFS_Iterative</v>
      </c>
      <c r="I413">
        <f t="shared" si="38"/>
        <v>0.22735674676524953</v>
      </c>
      <c r="J413">
        <f t="shared" si="39"/>
        <v>0.62365591397849462</v>
      </c>
      <c r="K413">
        <f t="shared" si="40"/>
        <v>3.5543254295314783E-2</v>
      </c>
      <c r="L413">
        <f t="shared" si="41"/>
        <v>1.0203035514312793E-2</v>
      </c>
      <c r="M413">
        <f t="shared" si="42"/>
        <v>0.21894870936747671</v>
      </c>
    </row>
    <row r="414" spans="1:13" x14ac:dyDescent="0.35">
      <c r="A414" t="s">
        <v>3</v>
      </c>
      <c r="B414">
        <v>249</v>
      </c>
      <c r="C414">
        <v>2500</v>
      </c>
      <c r="D414">
        <v>446.87700000000001</v>
      </c>
      <c r="E414">
        <v>81.777000000000001</v>
      </c>
      <c r="F414">
        <v>121.97799999999999</v>
      </c>
      <c r="H414" t="str">
        <f t="shared" si="37"/>
        <v>DFS_Recursive</v>
      </c>
      <c r="I414">
        <f t="shared" si="38"/>
        <v>0.22735674676524953</v>
      </c>
      <c r="J414">
        <f t="shared" si="39"/>
        <v>0.62365591397849462</v>
      </c>
      <c r="K414">
        <f t="shared" si="40"/>
        <v>3.5414711849362839E-2</v>
      </c>
      <c r="L414">
        <f t="shared" si="41"/>
        <v>1.0052452172886885E-2</v>
      </c>
      <c r="M414">
        <f t="shared" si="42"/>
        <v>0.21894870936747671</v>
      </c>
    </row>
    <row r="415" spans="1:13" x14ac:dyDescent="0.35">
      <c r="A415" t="s">
        <v>4</v>
      </c>
      <c r="B415">
        <v>27</v>
      </c>
      <c r="C415">
        <v>1399</v>
      </c>
      <c r="D415">
        <v>2319.81</v>
      </c>
      <c r="E415">
        <v>1590.05</v>
      </c>
      <c r="F415">
        <v>6.5780000000000003</v>
      </c>
      <c r="H415" t="str">
        <f t="shared" si="37"/>
        <v>Dijkstra</v>
      </c>
      <c r="I415">
        <f t="shared" si="38"/>
        <v>2.2181146025878003E-2</v>
      </c>
      <c r="J415">
        <f t="shared" si="39"/>
        <v>0.34833708427106774</v>
      </c>
      <c r="K415">
        <f t="shared" si="40"/>
        <v>0.18384343498383313</v>
      </c>
      <c r="L415">
        <f t="shared" si="41"/>
        <v>0.19545717717082789</v>
      </c>
      <c r="M415">
        <f t="shared" si="42"/>
        <v>1.1310352769291116E-2</v>
      </c>
    </row>
    <row r="416" spans="1:13" x14ac:dyDescent="0.35">
      <c r="A416" t="s">
        <v>5</v>
      </c>
      <c r="B416">
        <v>23</v>
      </c>
      <c r="C416">
        <v>58</v>
      </c>
      <c r="D416">
        <v>58.646999999999998</v>
      </c>
      <c r="E416">
        <v>48.895000000000003</v>
      </c>
      <c r="F416">
        <v>8.4550000000000001</v>
      </c>
      <c r="H416" t="str">
        <f t="shared" si="37"/>
        <v>A*</v>
      </c>
      <c r="I416">
        <f t="shared" si="38"/>
        <v>1.8484288354898338E-2</v>
      </c>
      <c r="J416">
        <f t="shared" si="39"/>
        <v>1.3003250812703177E-2</v>
      </c>
      <c r="K416">
        <f t="shared" si="40"/>
        <v>4.6477366385595641E-3</v>
      </c>
      <c r="L416">
        <f t="shared" si="41"/>
        <v>6.0104265134855069E-3</v>
      </c>
      <c r="M416">
        <f t="shared" si="42"/>
        <v>1.468762482591845E-2</v>
      </c>
    </row>
    <row r="417" spans="1:13" x14ac:dyDescent="0.35">
      <c r="A417" t="s">
        <v>0</v>
      </c>
      <c r="B417">
        <v>56</v>
      </c>
      <c r="C417">
        <v>2050</v>
      </c>
      <c r="D417">
        <v>29.943999999999999</v>
      </c>
      <c r="E417">
        <v>30.92</v>
      </c>
      <c r="F417">
        <v>27.661000000000001</v>
      </c>
      <c r="H417" t="str">
        <f t="shared" si="37"/>
        <v>BFS_Iterative</v>
      </c>
      <c r="I417">
        <f t="shared" si="38"/>
        <v>4.8983364140480594E-2</v>
      </c>
      <c r="J417">
        <f t="shared" si="39"/>
        <v>0.51112778194548636</v>
      </c>
      <c r="K417">
        <f t="shared" si="40"/>
        <v>2.3730425410511632E-3</v>
      </c>
      <c r="L417">
        <f t="shared" si="41"/>
        <v>3.800846462766579E-3</v>
      </c>
      <c r="M417">
        <f t="shared" si="42"/>
        <v>4.9244836930119079E-2</v>
      </c>
    </row>
    <row r="418" spans="1:13" x14ac:dyDescent="0.35">
      <c r="A418" t="s">
        <v>1</v>
      </c>
      <c r="B418">
        <v>56</v>
      </c>
      <c r="C418">
        <v>2050</v>
      </c>
      <c r="D418">
        <v>29.920999999999999</v>
      </c>
      <c r="E418">
        <v>30.917000000000002</v>
      </c>
      <c r="F418">
        <v>27.661000000000001</v>
      </c>
      <c r="H418" t="str">
        <f t="shared" si="37"/>
        <v>BFS_Recursive</v>
      </c>
      <c r="I418">
        <f t="shared" si="38"/>
        <v>4.8983364140480594E-2</v>
      </c>
      <c r="J418">
        <f t="shared" si="39"/>
        <v>0.51112778194548636</v>
      </c>
      <c r="K418">
        <f t="shared" si="40"/>
        <v>2.3712198059975906E-3</v>
      </c>
      <c r="L418">
        <f t="shared" si="41"/>
        <v>3.8004776872365563E-3</v>
      </c>
      <c r="M418">
        <f t="shared" si="42"/>
        <v>4.9244836930119079E-2</v>
      </c>
    </row>
    <row r="419" spans="1:13" x14ac:dyDescent="0.35">
      <c r="A419" t="s">
        <v>2</v>
      </c>
      <c r="B419">
        <v>644</v>
      </c>
      <c r="C419">
        <v>2093</v>
      </c>
      <c r="D419">
        <v>444.47500000000002</v>
      </c>
      <c r="E419">
        <v>242.1</v>
      </c>
      <c r="F419">
        <v>328.77800000000002</v>
      </c>
      <c r="H419" t="str">
        <f t="shared" si="37"/>
        <v>DFS_Iterative</v>
      </c>
      <c r="I419">
        <f t="shared" si="38"/>
        <v>0.59242144177449163</v>
      </c>
      <c r="J419">
        <f t="shared" si="39"/>
        <v>0.52188047011752936</v>
      </c>
      <c r="K419">
        <f t="shared" si="40"/>
        <v>3.5224354910289739E-2</v>
      </c>
      <c r="L419">
        <f t="shared" si="41"/>
        <v>2.9760185272826284E-2</v>
      </c>
      <c r="M419">
        <f t="shared" si="42"/>
        <v>0.5910424021274836</v>
      </c>
    </row>
    <row r="420" spans="1:13" x14ac:dyDescent="0.35">
      <c r="A420" t="s">
        <v>3</v>
      </c>
      <c r="B420">
        <v>644</v>
      </c>
      <c r="C420">
        <v>2093</v>
      </c>
      <c r="D420">
        <v>445.09800000000001</v>
      </c>
      <c r="E420">
        <v>242.916</v>
      </c>
      <c r="F420">
        <v>328.77800000000002</v>
      </c>
      <c r="H420" t="str">
        <f t="shared" si="37"/>
        <v>DFS_Recursive</v>
      </c>
      <c r="I420">
        <f t="shared" si="38"/>
        <v>0.59242144177449163</v>
      </c>
      <c r="J420">
        <f t="shared" si="39"/>
        <v>0.52188047011752936</v>
      </c>
      <c r="K420">
        <f t="shared" si="40"/>
        <v>3.527372725543651E-2</v>
      </c>
      <c r="L420">
        <f t="shared" si="41"/>
        <v>2.986049221699244E-2</v>
      </c>
      <c r="M420">
        <f t="shared" si="42"/>
        <v>0.5910424021274836</v>
      </c>
    </row>
    <row r="421" spans="1:13" x14ac:dyDescent="0.35">
      <c r="A421" t="s">
        <v>4</v>
      </c>
      <c r="B421">
        <v>58</v>
      </c>
      <c r="C421">
        <v>3010</v>
      </c>
      <c r="D421">
        <v>10083</v>
      </c>
      <c r="E421">
        <v>6648.09</v>
      </c>
      <c r="F421">
        <v>13.759</v>
      </c>
      <c r="H421" t="str">
        <f t="shared" si="37"/>
        <v>Dijkstra</v>
      </c>
      <c r="I421">
        <f t="shared" si="38"/>
        <v>5.0831792975970423E-2</v>
      </c>
      <c r="J421">
        <f t="shared" si="39"/>
        <v>0.75118779694923732</v>
      </c>
      <c r="K421">
        <f t="shared" si="40"/>
        <v>0.79907119761617962</v>
      </c>
      <c r="L421">
        <f t="shared" si="41"/>
        <v>0.81721763779604994</v>
      </c>
      <c r="M421">
        <f t="shared" si="42"/>
        <v>2.4231072342354987E-2</v>
      </c>
    </row>
    <row r="422" spans="1:13" x14ac:dyDescent="0.35">
      <c r="A422" t="s">
        <v>5</v>
      </c>
      <c r="B422">
        <v>56</v>
      </c>
      <c r="C422">
        <v>150</v>
      </c>
      <c r="D422">
        <v>235.029</v>
      </c>
      <c r="E422">
        <v>199.99799999999999</v>
      </c>
      <c r="F422">
        <v>16.408000000000001</v>
      </c>
      <c r="H422" t="str">
        <f t="shared" si="37"/>
        <v>A*</v>
      </c>
      <c r="I422">
        <f t="shared" si="38"/>
        <v>4.8983364140480594E-2</v>
      </c>
      <c r="J422">
        <f t="shared" si="39"/>
        <v>3.6009002250562638E-2</v>
      </c>
      <c r="K422">
        <f t="shared" si="40"/>
        <v>1.8625895517656754E-2</v>
      </c>
      <c r="L422">
        <f t="shared" si="41"/>
        <v>2.4584789484488685E-2</v>
      </c>
      <c r="M422">
        <f t="shared" si="42"/>
        <v>2.8997398223018708E-2</v>
      </c>
    </row>
    <row r="423" spans="1:13" x14ac:dyDescent="0.35">
      <c r="A423" t="s">
        <v>0</v>
      </c>
      <c r="B423">
        <v>35</v>
      </c>
      <c r="C423">
        <v>1132</v>
      </c>
      <c r="D423">
        <v>25.015999999999998</v>
      </c>
      <c r="E423">
        <v>17.952999999999999</v>
      </c>
      <c r="F423">
        <v>19.385000000000002</v>
      </c>
      <c r="H423" t="str">
        <f t="shared" si="37"/>
        <v>BFS_Iterative</v>
      </c>
      <c r="I423">
        <f t="shared" si="38"/>
        <v>2.9574861367837338E-2</v>
      </c>
      <c r="J423">
        <f t="shared" si="39"/>
        <v>0.28157039259814953</v>
      </c>
      <c r="K423">
        <f t="shared" si="40"/>
        <v>1.9825017434857034E-3</v>
      </c>
      <c r="L423">
        <f t="shared" si="41"/>
        <v>2.2068756968320951E-3</v>
      </c>
      <c r="M423">
        <f t="shared" si="42"/>
        <v>3.4353892049646076E-2</v>
      </c>
    </row>
    <row r="424" spans="1:13" x14ac:dyDescent="0.35">
      <c r="A424" t="s">
        <v>1</v>
      </c>
      <c r="B424">
        <v>35</v>
      </c>
      <c r="C424">
        <v>1132</v>
      </c>
      <c r="D424">
        <v>23.966999999999999</v>
      </c>
      <c r="E424">
        <v>18.919</v>
      </c>
      <c r="F424">
        <v>19.385000000000002</v>
      </c>
      <c r="H424" t="str">
        <f t="shared" si="37"/>
        <v>BFS_Recursive</v>
      </c>
      <c r="I424">
        <f t="shared" si="38"/>
        <v>2.9574861367837338E-2</v>
      </c>
      <c r="J424">
        <f t="shared" si="39"/>
        <v>0.28157039259814953</v>
      </c>
      <c r="K424">
        <f t="shared" si="40"/>
        <v>1.8993691751727636E-3</v>
      </c>
      <c r="L424">
        <f t="shared" si="41"/>
        <v>2.3256214174993822E-3</v>
      </c>
      <c r="M424">
        <f t="shared" si="42"/>
        <v>3.4353892049646076E-2</v>
      </c>
    </row>
    <row r="425" spans="1:13" x14ac:dyDescent="0.35">
      <c r="A425" t="s">
        <v>2</v>
      </c>
      <c r="B425">
        <v>921</v>
      </c>
      <c r="C425">
        <v>1877</v>
      </c>
      <c r="D425">
        <v>243.34899999999999</v>
      </c>
      <c r="E425">
        <v>345.10500000000002</v>
      </c>
      <c r="F425">
        <v>474.40899999999999</v>
      </c>
      <c r="H425" t="str">
        <f t="shared" si="37"/>
        <v>DFS_Iterative</v>
      </c>
      <c r="I425">
        <f t="shared" si="38"/>
        <v>0.84842883548983361</v>
      </c>
      <c r="J425">
        <f t="shared" si="39"/>
        <v>0.46786696674168543</v>
      </c>
      <c r="K425">
        <f t="shared" si="40"/>
        <v>1.9285250110949091E-2</v>
      </c>
      <c r="L425">
        <f t="shared" si="41"/>
        <v>4.2422093096153309E-2</v>
      </c>
      <c r="M425">
        <f t="shared" si="42"/>
        <v>0.85307517084282458</v>
      </c>
    </row>
    <row r="426" spans="1:13" x14ac:dyDescent="0.35">
      <c r="A426" t="s">
        <v>3</v>
      </c>
      <c r="B426">
        <v>921</v>
      </c>
      <c r="C426">
        <v>1877</v>
      </c>
      <c r="D426">
        <v>242.32300000000001</v>
      </c>
      <c r="E426">
        <v>348.10199999999998</v>
      </c>
      <c r="F426">
        <v>474.40899999999999</v>
      </c>
      <c r="H426" t="str">
        <f t="shared" si="37"/>
        <v>DFS_Recursive</v>
      </c>
      <c r="I426">
        <f t="shared" si="38"/>
        <v>0.84842883548983361</v>
      </c>
      <c r="J426">
        <f t="shared" si="39"/>
        <v>0.46786696674168543</v>
      </c>
      <c r="K426">
        <f t="shared" si="40"/>
        <v>1.9203940277689725E-2</v>
      </c>
      <c r="L426">
        <f t="shared" si="41"/>
        <v>4.2790499850645911E-2</v>
      </c>
      <c r="M426">
        <f t="shared" si="42"/>
        <v>0.85307517084282458</v>
      </c>
    </row>
    <row r="427" spans="1:13" x14ac:dyDescent="0.35">
      <c r="A427" t="s">
        <v>4</v>
      </c>
      <c r="B427">
        <v>49</v>
      </c>
      <c r="C427">
        <v>2322</v>
      </c>
      <c r="D427">
        <v>8334.18</v>
      </c>
      <c r="E427">
        <v>5483.2</v>
      </c>
      <c r="F427">
        <v>12.201000000000001</v>
      </c>
      <c r="H427" t="str">
        <f t="shared" si="37"/>
        <v>Dijkstra</v>
      </c>
      <c r="I427">
        <f t="shared" si="38"/>
        <v>4.2513863216266171E-2</v>
      </c>
      <c r="J427">
        <f t="shared" si="39"/>
        <v>0.57914478619654919</v>
      </c>
      <c r="K427">
        <f t="shared" si="40"/>
        <v>0.66047834907753755</v>
      </c>
      <c r="L427">
        <f t="shared" si="41"/>
        <v>0.67402332874002924</v>
      </c>
      <c r="M427">
        <f t="shared" si="42"/>
        <v>2.1427774599027664E-2</v>
      </c>
    </row>
    <row r="428" spans="1:13" x14ac:dyDescent="0.35">
      <c r="A428" t="s">
        <v>5</v>
      </c>
      <c r="B428">
        <v>35</v>
      </c>
      <c r="C428">
        <v>103</v>
      </c>
      <c r="D428">
        <v>167.018</v>
      </c>
      <c r="E428">
        <v>148.97200000000001</v>
      </c>
      <c r="F428">
        <v>19.385000000000002</v>
      </c>
      <c r="H428" t="str">
        <f t="shared" si="37"/>
        <v>A*</v>
      </c>
      <c r="I428">
        <f t="shared" si="38"/>
        <v>2.9574861367837338E-2</v>
      </c>
      <c r="J428">
        <f t="shared" si="39"/>
        <v>2.4256064016004001E-2</v>
      </c>
      <c r="K428">
        <f t="shared" si="40"/>
        <v>1.3236067964242693E-2</v>
      </c>
      <c r="L428">
        <f t="shared" si="41"/>
        <v>1.8312409419510439E-2</v>
      </c>
      <c r="M428">
        <f t="shared" si="42"/>
        <v>3.4353892049646076E-2</v>
      </c>
    </row>
    <row r="429" spans="1:13" x14ac:dyDescent="0.35">
      <c r="A429" t="s">
        <v>0</v>
      </c>
      <c r="B429">
        <v>46</v>
      </c>
      <c r="C429">
        <v>1278</v>
      </c>
      <c r="D429">
        <v>10.94</v>
      </c>
      <c r="E429">
        <v>3.9889999999999999</v>
      </c>
      <c r="F429">
        <v>22.062000000000001</v>
      </c>
      <c r="H429" t="str">
        <f t="shared" si="37"/>
        <v>BFS_Iterative</v>
      </c>
      <c r="I429">
        <f t="shared" si="38"/>
        <v>3.9741219963031427E-2</v>
      </c>
      <c r="J429">
        <f t="shared" si="39"/>
        <v>0.31807951987997002</v>
      </c>
      <c r="K429">
        <f t="shared" si="40"/>
        <v>8.6698789069929627E-4</v>
      </c>
      <c r="L429">
        <f t="shared" si="41"/>
        <v>4.9034852975342444E-4</v>
      </c>
      <c r="M429">
        <f t="shared" si="42"/>
        <v>3.9170598120818891E-2</v>
      </c>
    </row>
    <row r="430" spans="1:13" x14ac:dyDescent="0.35">
      <c r="A430" t="s">
        <v>1</v>
      </c>
      <c r="B430">
        <v>46</v>
      </c>
      <c r="C430">
        <v>1278</v>
      </c>
      <c r="D430">
        <v>9.9730000000000008</v>
      </c>
      <c r="E430">
        <v>3.99</v>
      </c>
      <c r="F430">
        <v>22.062000000000001</v>
      </c>
      <c r="H430" t="str">
        <f t="shared" si="37"/>
        <v>BFS_Recursive</v>
      </c>
      <c r="I430">
        <f t="shared" si="38"/>
        <v>3.9741219963031427E-2</v>
      </c>
      <c r="J430">
        <f t="shared" si="39"/>
        <v>0.31807951987997002</v>
      </c>
      <c r="K430">
        <f t="shared" si="40"/>
        <v>7.9035376909909348E-4</v>
      </c>
      <c r="L430">
        <f t="shared" si="41"/>
        <v>4.9047145493009861E-4</v>
      </c>
      <c r="M430">
        <f t="shared" si="42"/>
        <v>3.9170598120818891E-2</v>
      </c>
    </row>
    <row r="431" spans="1:13" x14ac:dyDescent="0.35">
      <c r="A431" t="s">
        <v>2</v>
      </c>
      <c r="B431">
        <v>588</v>
      </c>
      <c r="C431">
        <v>1353</v>
      </c>
      <c r="D431">
        <v>360.202</v>
      </c>
      <c r="E431">
        <v>225.018</v>
      </c>
      <c r="F431">
        <v>291.33999999999997</v>
      </c>
      <c r="H431" t="str">
        <f t="shared" si="37"/>
        <v>DFS_Iterative</v>
      </c>
      <c r="I431">
        <f t="shared" si="38"/>
        <v>0.5406654343807763</v>
      </c>
      <c r="J431">
        <f t="shared" si="39"/>
        <v>0.33683420855213803</v>
      </c>
      <c r="K431">
        <f t="shared" si="40"/>
        <v>2.8545774424649718E-2</v>
      </c>
      <c r="L431">
        <f t="shared" si="41"/>
        <v>2.7660377404877427E-2</v>
      </c>
      <c r="M431">
        <f t="shared" si="42"/>
        <v>0.5236804888317913</v>
      </c>
    </row>
    <row r="432" spans="1:13" x14ac:dyDescent="0.35">
      <c r="A432" t="s">
        <v>3</v>
      </c>
      <c r="B432">
        <v>588</v>
      </c>
      <c r="C432">
        <v>1353</v>
      </c>
      <c r="D432">
        <v>359.11</v>
      </c>
      <c r="E432">
        <v>225.905</v>
      </c>
      <c r="F432">
        <v>291.33999999999997</v>
      </c>
      <c r="H432" t="str">
        <f t="shared" si="37"/>
        <v>DFS_Recursive</v>
      </c>
      <c r="I432">
        <f t="shared" si="38"/>
        <v>0.5406654343807763</v>
      </c>
      <c r="J432">
        <f t="shared" si="39"/>
        <v>0.33683420855213803</v>
      </c>
      <c r="K432">
        <f t="shared" si="40"/>
        <v>2.8459234134280101E-2</v>
      </c>
      <c r="L432">
        <f t="shared" si="41"/>
        <v>2.7769412036587452E-2</v>
      </c>
      <c r="M432">
        <f t="shared" si="42"/>
        <v>0.5236804888317913</v>
      </c>
    </row>
    <row r="433" spans="1:13" x14ac:dyDescent="0.35">
      <c r="A433" t="s">
        <v>4</v>
      </c>
      <c r="B433">
        <v>50</v>
      </c>
      <c r="C433">
        <v>1408</v>
      </c>
      <c r="D433">
        <v>2386.15</v>
      </c>
      <c r="E433">
        <v>1614.91</v>
      </c>
      <c r="F433">
        <v>11.102</v>
      </c>
      <c r="H433" t="str">
        <f t="shared" si="37"/>
        <v>Dijkstra</v>
      </c>
      <c r="I433">
        <f t="shared" si="38"/>
        <v>4.3438077634011092E-2</v>
      </c>
      <c r="J433">
        <f t="shared" si="39"/>
        <v>0.35058764691172795</v>
      </c>
      <c r="K433">
        <f t="shared" si="40"/>
        <v>0.18910083687313764</v>
      </c>
      <c r="L433">
        <f t="shared" si="41"/>
        <v>0.19851309706294876</v>
      </c>
      <c r="M433">
        <f t="shared" si="42"/>
        <v>1.9450352121545809E-2</v>
      </c>
    </row>
    <row r="434" spans="1:13" x14ac:dyDescent="0.35">
      <c r="A434" t="s">
        <v>5</v>
      </c>
      <c r="B434">
        <v>46</v>
      </c>
      <c r="C434">
        <v>110</v>
      </c>
      <c r="D434">
        <v>71.835999999999999</v>
      </c>
      <c r="E434">
        <v>58.814</v>
      </c>
      <c r="F434">
        <v>16.041</v>
      </c>
      <c r="H434" t="str">
        <f t="shared" si="37"/>
        <v>A*</v>
      </c>
      <c r="I434">
        <f t="shared" si="38"/>
        <v>3.9741219963031427E-2</v>
      </c>
      <c r="J434">
        <f t="shared" si="39"/>
        <v>2.6006501625406353E-2</v>
      </c>
      <c r="K434">
        <f t="shared" si="40"/>
        <v>5.6929563177581946E-3</v>
      </c>
      <c r="L434">
        <f t="shared" si="41"/>
        <v>7.2297213409169975E-3</v>
      </c>
      <c r="M434">
        <f t="shared" si="42"/>
        <v>2.833705786884597E-2</v>
      </c>
    </row>
    <row r="435" spans="1:13" x14ac:dyDescent="0.35">
      <c r="A435" t="s">
        <v>0</v>
      </c>
      <c r="B435">
        <v>11</v>
      </c>
      <c r="C435">
        <v>198</v>
      </c>
      <c r="D435">
        <v>2.992</v>
      </c>
      <c r="E435">
        <v>2.992</v>
      </c>
      <c r="F435">
        <v>5.9870000000000001</v>
      </c>
      <c r="H435" t="str">
        <f t="shared" si="37"/>
        <v>BFS_Iterative</v>
      </c>
      <c r="I435">
        <f t="shared" si="38"/>
        <v>7.3937153419593345E-3</v>
      </c>
      <c r="J435">
        <f t="shared" si="39"/>
        <v>4.8012003000750189E-2</v>
      </c>
      <c r="K435">
        <f t="shared" si="40"/>
        <v>2.3711405566474356E-4</v>
      </c>
      <c r="L435">
        <f t="shared" si="41"/>
        <v>3.6779212860923684E-4</v>
      </c>
      <c r="M435">
        <f t="shared" si="42"/>
        <v>1.0246970891045641E-2</v>
      </c>
    </row>
    <row r="436" spans="1:13" x14ac:dyDescent="0.35">
      <c r="A436" t="s">
        <v>1</v>
      </c>
      <c r="B436">
        <v>11</v>
      </c>
      <c r="C436">
        <v>198</v>
      </c>
      <c r="D436">
        <v>3.9889999999999999</v>
      </c>
      <c r="E436">
        <v>1.9950000000000001</v>
      </c>
      <c r="F436">
        <v>5.9870000000000001</v>
      </c>
      <c r="H436" t="str">
        <f t="shared" si="37"/>
        <v>BFS_Recursive</v>
      </c>
      <c r="I436">
        <f t="shared" si="38"/>
        <v>7.3937153419593345E-3</v>
      </c>
      <c r="J436">
        <f t="shared" si="39"/>
        <v>4.8012003000750189E-2</v>
      </c>
      <c r="K436">
        <f t="shared" si="40"/>
        <v>3.1612565776960631E-4</v>
      </c>
      <c r="L436">
        <f t="shared" si="41"/>
        <v>2.4523572746504931E-4</v>
      </c>
      <c r="M436">
        <f t="shared" si="42"/>
        <v>1.0246970891045641E-2</v>
      </c>
    </row>
    <row r="437" spans="1:13" x14ac:dyDescent="0.35">
      <c r="A437" t="s">
        <v>2</v>
      </c>
      <c r="B437">
        <v>203</v>
      </c>
      <c r="C437">
        <v>448</v>
      </c>
      <c r="D437">
        <v>397.93599999999998</v>
      </c>
      <c r="E437">
        <v>74.826999999999998</v>
      </c>
      <c r="F437">
        <v>103.735</v>
      </c>
      <c r="H437" t="str">
        <f t="shared" si="37"/>
        <v>DFS_Iterative</v>
      </c>
      <c r="I437">
        <f t="shared" si="38"/>
        <v>0.18484288354898337</v>
      </c>
      <c r="J437">
        <f t="shared" si="39"/>
        <v>0.110527631907977</v>
      </c>
      <c r="K437">
        <f t="shared" si="40"/>
        <v>3.1536169403410891E-2</v>
      </c>
      <c r="L437">
        <f t="shared" si="41"/>
        <v>9.1981221950011242E-3</v>
      </c>
      <c r="M437">
        <f t="shared" si="42"/>
        <v>0.18612421595828521</v>
      </c>
    </row>
    <row r="438" spans="1:13" x14ac:dyDescent="0.35">
      <c r="A438" t="s">
        <v>3</v>
      </c>
      <c r="B438">
        <v>203</v>
      </c>
      <c r="C438">
        <v>448</v>
      </c>
      <c r="D438">
        <v>400.92899999999997</v>
      </c>
      <c r="E438">
        <v>73.832999999999998</v>
      </c>
      <c r="F438">
        <v>103.735</v>
      </c>
      <c r="H438" t="str">
        <f t="shared" si="37"/>
        <v>DFS_Recursive</v>
      </c>
      <c r="I438">
        <f t="shared" si="38"/>
        <v>0.18484288354898337</v>
      </c>
      <c r="J438">
        <f t="shared" si="39"/>
        <v>0.110527631907977</v>
      </c>
      <c r="K438">
        <f t="shared" si="40"/>
        <v>3.177336270842579E-2</v>
      </c>
      <c r="L438">
        <f t="shared" si="41"/>
        <v>9.0759345693869602E-3</v>
      </c>
      <c r="M438">
        <f t="shared" si="42"/>
        <v>0.18612421595828521</v>
      </c>
    </row>
    <row r="439" spans="1:13" x14ac:dyDescent="0.35">
      <c r="A439" t="s">
        <v>4</v>
      </c>
      <c r="B439">
        <v>13</v>
      </c>
      <c r="C439">
        <v>301</v>
      </c>
      <c r="D439">
        <v>510.63099999999997</v>
      </c>
      <c r="E439">
        <v>355.74599999999998</v>
      </c>
      <c r="F439">
        <v>4.3070000000000004</v>
      </c>
      <c r="H439" t="str">
        <f t="shared" si="37"/>
        <v>Dijkstra</v>
      </c>
      <c r="I439">
        <f t="shared" si="38"/>
        <v>9.242144177449169E-3</v>
      </c>
      <c r="J439">
        <f t="shared" si="39"/>
        <v>7.3768442110527632E-2</v>
      </c>
      <c r="K439">
        <f t="shared" si="40"/>
        <v>4.0467174919165662E-2</v>
      </c>
      <c r="L439">
        <f t="shared" si="41"/>
        <v>4.3730139901143571E-2</v>
      </c>
      <c r="M439">
        <f t="shared" si="42"/>
        <v>7.2241594605001328E-3</v>
      </c>
    </row>
    <row r="440" spans="1:13" x14ac:dyDescent="0.35">
      <c r="A440" t="s">
        <v>5</v>
      </c>
      <c r="B440">
        <v>11</v>
      </c>
      <c r="C440">
        <v>30</v>
      </c>
      <c r="D440">
        <v>22.419</v>
      </c>
      <c r="E440">
        <v>18.952000000000002</v>
      </c>
      <c r="F440">
        <v>4.9269999999999996</v>
      </c>
      <c r="H440" t="str">
        <f t="shared" si="37"/>
        <v>A*</v>
      </c>
      <c r="I440">
        <f t="shared" si="38"/>
        <v>7.3937153419593345E-3</v>
      </c>
      <c r="J440">
        <f t="shared" si="39"/>
        <v>6.0015003750937736E-3</v>
      </c>
      <c r="K440">
        <f t="shared" si="40"/>
        <v>1.7766911811323148E-3</v>
      </c>
      <c r="L440">
        <f t="shared" si="41"/>
        <v>2.3296779483296315E-3</v>
      </c>
      <c r="M440">
        <f t="shared" si="42"/>
        <v>8.339720821772879E-3</v>
      </c>
    </row>
    <row r="441" spans="1:13" x14ac:dyDescent="0.35">
      <c r="A441" t="s">
        <v>0</v>
      </c>
      <c r="B441">
        <v>24</v>
      </c>
      <c r="C441">
        <v>996</v>
      </c>
      <c r="D441">
        <v>13.992000000000001</v>
      </c>
      <c r="E441">
        <v>8.9719999999999995</v>
      </c>
      <c r="F441">
        <v>10.254</v>
      </c>
      <c r="H441" t="str">
        <f t="shared" si="37"/>
        <v>BFS_Iterative</v>
      </c>
      <c r="I441">
        <f t="shared" si="38"/>
        <v>1.9408502772643253E-2</v>
      </c>
      <c r="J441">
        <f t="shared" si="39"/>
        <v>0.24756189047261815</v>
      </c>
      <c r="K441">
        <f t="shared" si="40"/>
        <v>1.1088569073733597E-3</v>
      </c>
      <c r="L441">
        <f t="shared" si="41"/>
        <v>1.1028846851210137E-3</v>
      </c>
      <c r="M441">
        <f t="shared" si="42"/>
        <v>1.79245520661276E-2</v>
      </c>
    </row>
    <row r="442" spans="1:13" x14ac:dyDescent="0.35">
      <c r="A442" t="s">
        <v>1</v>
      </c>
      <c r="B442">
        <v>24</v>
      </c>
      <c r="C442">
        <v>996</v>
      </c>
      <c r="D442">
        <v>13.964</v>
      </c>
      <c r="E442">
        <v>8.9760000000000009</v>
      </c>
      <c r="F442">
        <v>10.254</v>
      </c>
      <c r="H442" t="str">
        <f t="shared" si="37"/>
        <v>BFS_Recursive</v>
      </c>
      <c r="I442">
        <f t="shared" si="38"/>
        <v>1.9408502772643253E-2</v>
      </c>
      <c r="J442">
        <f t="shared" si="39"/>
        <v>0.24756189047261815</v>
      </c>
      <c r="K442">
        <f t="shared" si="40"/>
        <v>1.1066379255690105E-3</v>
      </c>
      <c r="L442">
        <f t="shared" si="41"/>
        <v>1.1033763858277106E-3</v>
      </c>
      <c r="M442">
        <f t="shared" si="42"/>
        <v>1.79245520661276E-2</v>
      </c>
    </row>
    <row r="443" spans="1:13" x14ac:dyDescent="0.35">
      <c r="A443" t="s">
        <v>2</v>
      </c>
      <c r="B443">
        <v>162</v>
      </c>
      <c r="C443">
        <v>2500</v>
      </c>
      <c r="D443">
        <v>292.952</v>
      </c>
      <c r="E443">
        <v>53.418999999999997</v>
      </c>
      <c r="F443">
        <v>83.704999999999998</v>
      </c>
      <c r="H443" t="str">
        <f t="shared" si="37"/>
        <v>DFS_Iterative</v>
      </c>
      <c r="I443">
        <f t="shared" si="38"/>
        <v>0.14695009242144177</v>
      </c>
      <c r="J443">
        <f t="shared" si="39"/>
        <v>0.62365591397849462</v>
      </c>
      <c r="K443">
        <f t="shared" si="40"/>
        <v>2.3216255626703861E-2</v>
      </c>
      <c r="L443">
        <f t="shared" si="41"/>
        <v>6.5665400127596328E-3</v>
      </c>
      <c r="M443">
        <f t="shared" si="42"/>
        <v>0.15008438681910272</v>
      </c>
    </row>
    <row r="444" spans="1:13" x14ac:dyDescent="0.35">
      <c r="A444" t="s">
        <v>3</v>
      </c>
      <c r="B444">
        <v>162</v>
      </c>
      <c r="C444">
        <v>2500</v>
      </c>
      <c r="D444">
        <v>293.11900000000003</v>
      </c>
      <c r="E444">
        <v>51.838000000000001</v>
      </c>
      <c r="F444">
        <v>83.704999999999998</v>
      </c>
      <c r="H444" t="str">
        <f t="shared" si="37"/>
        <v>DFS_Recursive</v>
      </c>
      <c r="I444">
        <f t="shared" si="38"/>
        <v>0.14695009242144177</v>
      </c>
      <c r="J444">
        <f t="shared" si="39"/>
        <v>0.62365591397849462</v>
      </c>
      <c r="K444">
        <f t="shared" si="40"/>
        <v>2.3229490268179803E-2</v>
      </c>
      <c r="L444">
        <f t="shared" si="41"/>
        <v>6.3721953084377074E-3</v>
      </c>
      <c r="M444">
        <f t="shared" si="42"/>
        <v>0.15008438681910272</v>
      </c>
    </row>
    <row r="445" spans="1:13" x14ac:dyDescent="0.35">
      <c r="A445" t="s">
        <v>4</v>
      </c>
      <c r="B445">
        <v>34</v>
      </c>
      <c r="C445">
        <v>2056</v>
      </c>
      <c r="D445">
        <v>4760.8500000000004</v>
      </c>
      <c r="E445">
        <v>3192.36</v>
      </c>
      <c r="F445">
        <v>8.3469999999999995</v>
      </c>
      <c r="H445" t="str">
        <f t="shared" si="37"/>
        <v>Dijkstra</v>
      </c>
      <c r="I445">
        <f t="shared" si="38"/>
        <v>2.865064695009242E-2</v>
      </c>
      <c r="J445">
        <f t="shared" si="39"/>
        <v>0.51262815703925979</v>
      </c>
      <c r="K445">
        <f t="shared" si="40"/>
        <v>0.37729426868699678</v>
      </c>
      <c r="L445">
        <f t="shared" si="41"/>
        <v>0.39242141700768163</v>
      </c>
      <c r="M445">
        <f t="shared" si="42"/>
        <v>1.4493301233954809E-2</v>
      </c>
    </row>
    <row r="446" spans="1:13" x14ac:dyDescent="0.35">
      <c r="A446" t="s">
        <v>5</v>
      </c>
      <c r="B446">
        <v>24</v>
      </c>
      <c r="C446">
        <v>71</v>
      </c>
      <c r="D446">
        <v>102.809</v>
      </c>
      <c r="E446">
        <v>87.765000000000001</v>
      </c>
      <c r="F446">
        <v>10.130000000000001</v>
      </c>
      <c r="H446" t="str">
        <f t="shared" si="37"/>
        <v>A*</v>
      </c>
      <c r="I446">
        <f t="shared" si="38"/>
        <v>1.9408502772643253E-2</v>
      </c>
      <c r="J446">
        <f t="shared" si="39"/>
        <v>1.6254063515878971E-2</v>
      </c>
      <c r="K446">
        <f t="shared" si="40"/>
        <v>8.1475464401191914E-3</v>
      </c>
      <c r="L446">
        <f t="shared" si="41"/>
        <v>1.0788528130812056E-2</v>
      </c>
      <c r="M446">
        <f t="shared" si="42"/>
        <v>1.770143979387305E-2</v>
      </c>
    </row>
    <row r="447" spans="1:13" x14ac:dyDescent="0.35">
      <c r="A447" t="s">
        <v>0</v>
      </c>
      <c r="B447">
        <v>66</v>
      </c>
      <c r="C447">
        <v>2187</v>
      </c>
      <c r="D447">
        <v>22.937999999999999</v>
      </c>
      <c r="E447">
        <v>10.997999999999999</v>
      </c>
      <c r="F447">
        <v>33.232999999999997</v>
      </c>
      <c r="H447" t="str">
        <f t="shared" si="37"/>
        <v>BFS_Iterative</v>
      </c>
      <c r="I447">
        <f t="shared" si="38"/>
        <v>5.8225508317929761E-2</v>
      </c>
      <c r="J447">
        <f t="shared" si="39"/>
        <v>0.54538634658664664</v>
      </c>
      <c r="K447">
        <f t="shared" si="40"/>
        <v>1.8178215938629302E-3</v>
      </c>
      <c r="L447">
        <f t="shared" si="41"/>
        <v>1.3519310930629634E-3</v>
      </c>
      <c r="M447">
        <f t="shared" si="42"/>
        <v>5.9270494841428344E-2</v>
      </c>
    </row>
    <row r="448" spans="1:13" x14ac:dyDescent="0.35">
      <c r="A448" t="s">
        <v>1</v>
      </c>
      <c r="B448">
        <v>66</v>
      </c>
      <c r="C448">
        <v>2187</v>
      </c>
      <c r="D448">
        <v>21.940999999999999</v>
      </c>
      <c r="E448">
        <v>11.968</v>
      </c>
      <c r="F448">
        <v>33.232999999999997</v>
      </c>
      <c r="H448" t="str">
        <f t="shared" si="37"/>
        <v>BFS_Recursive</v>
      </c>
      <c r="I448">
        <f t="shared" si="38"/>
        <v>5.8225508317929761E-2</v>
      </c>
      <c r="J448">
        <f t="shared" si="39"/>
        <v>0.54538634658664664</v>
      </c>
      <c r="K448">
        <f t="shared" si="40"/>
        <v>1.7388099917580676E-3</v>
      </c>
      <c r="L448">
        <f t="shared" si="41"/>
        <v>1.4711685144369474E-3</v>
      </c>
      <c r="M448">
        <f t="shared" si="42"/>
        <v>5.9270494841428344E-2</v>
      </c>
    </row>
    <row r="449" spans="1:13" x14ac:dyDescent="0.35">
      <c r="A449" t="s">
        <v>2</v>
      </c>
      <c r="B449">
        <v>862</v>
      </c>
      <c r="C449">
        <v>2500</v>
      </c>
      <c r="D449">
        <v>277.28500000000003</v>
      </c>
      <c r="E449">
        <v>316.154</v>
      </c>
      <c r="F449">
        <v>424.59100000000001</v>
      </c>
      <c r="H449" t="str">
        <f t="shared" si="37"/>
        <v>DFS_Iterative</v>
      </c>
      <c r="I449">
        <f t="shared" si="38"/>
        <v>0.79390018484288349</v>
      </c>
      <c r="J449">
        <f t="shared" si="39"/>
        <v>0.62365591397849462</v>
      </c>
      <c r="K449">
        <f t="shared" si="40"/>
        <v>2.1974656057820327E-2</v>
      </c>
      <c r="L449">
        <f t="shared" si="41"/>
        <v>3.8863286306258245E-2</v>
      </c>
      <c r="M449">
        <f t="shared" si="42"/>
        <v>0.76343801617204121</v>
      </c>
    </row>
    <row r="450" spans="1:13" x14ac:dyDescent="0.35">
      <c r="A450" t="s">
        <v>3</v>
      </c>
      <c r="B450">
        <v>862</v>
      </c>
      <c r="C450">
        <v>2500</v>
      </c>
      <c r="D450">
        <v>277.25700000000001</v>
      </c>
      <c r="E450">
        <v>316.54700000000003</v>
      </c>
      <c r="F450">
        <v>424.59100000000001</v>
      </c>
      <c r="H450" t="str">
        <f t="shared" si="37"/>
        <v>DFS_Recursive</v>
      </c>
      <c r="I450">
        <f t="shared" si="38"/>
        <v>0.79390018484288349</v>
      </c>
      <c r="J450">
        <f t="shared" si="39"/>
        <v>0.62365591397849462</v>
      </c>
      <c r="K450">
        <f t="shared" si="40"/>
        <v>2.1972437076015979E-2</v>
      </c>
      <c r="L450">
        <f t="shared" si="41"/>
        <v>3.8911595900691209E-2</v>
      </c>
      <c r="M450">
        <f t="shared" si="42"/>
        <v>0.76343801617204121</v>
      </c>
    </row>
    <row r="451" spans="1:13" x14ac:dyDescent="0.35">
      <c r="A451" t="s">
        <v>4</v>
      </c>
      <c r="B451">
        <v>70</v>
      </c>
      <c r="C451">
        <v>3359</v>
      </c>
      <c r="D451">
        <v>9031.08</v>
      </c>
      <c r="E451">
        <v>5948.43</v>
      </c>
      <c r="F451">
        <v>17.395</v>
      </c>
      <c r="H451" t="str">
        <f t="shared" si="37"/>
        <v>Dijkstra</v>
      </c>
      <c r="I451">
        <f t="shared" si="38"/>
        <v>6.1922365988909427E-2</v>
      </c>
      <c r="J451">
        <f t="shared" si="39"/>
        <v>0.83845961490372589</v>
      </c>
      <c r="K451">
        <f t="shared" si="40"/>
        <v>0.71570722120078611</v>
      </c>
      <c r="L451">
        <f t="shared" si="41"/>
        <v>0.73121180868417213</v>
      </c>
      <c r="M451">
        <f t="shared" si="42"/>
        <v>3.0773299938464192E-2</v>
      </c>
    </row>
    <row r="452" spans="1:13" x14ac:dyDescent="0.35">
      <c r="A452" t="s">
        <v>5</v>
      </c>
      <c r="B452">
        <v>66</v>
      </c>
      <c r="C452">
        <v>171</v>
      </c>
      <c r="D452">
        <v>178.97499999999999</v>
      </c>
      <c r="E452">
        <v>150.80699999999999</v>
      </c>
      <c r="F452">
        <v>20.928000000000001</v>
      </c>
      <c r="H452" t="str">
        <f t="shared" ref="H452:H515" si="43">A452</f>
        <v>A*</v>
      </c>
      <c r="I452">
        <f t="shared" ref="I452:I515" si="44">IFERROR((B452-MIN(B$3:B$602))/(MAX(B$3:B$602) - MIN(B$3:B$602)),0)</f>
        <v>5.8225508317929761E-2</v>
      </c>
      <c r="J452">
        <f t="shared" ref="J452:J515" si="45">IFERROR((C452-MIN(C$3:C$602))/(MAX(C$3:C$602) - MIN(C$3:C$602)),0)</f>
        <v>4.1260315078769691E-2</v>
      </c>
      <c r="K452">
        <f t="shared" ref="K452:K515" si="46">IFERROR((D452-MIN(D$3:D$602))/(MAX(D$3:D$602) - MIN(D$3:D$602)),0)</f>
        <v>1.4183652444049958E-2</v>
      </c>
      <c r="L452">
        <f t="shared" ref="L452:L515" si="47">IFERROR((E452-MIN(E$3:E$602))/(MAX(E$3:E$602) - MIN(E$3:E$602)),0)</f>
        <v>1.8537977118707614E-2</v>
      </c>
      <c r="M452">
        <f t="shared" ref="M452:M515" si="48">IFERROR((F452-MIN(F$3:F$602))/(MAX(F$3:F$602) - MIN(F$3:F$602)),0)</f>
        <v>3.7130200405200674E-2</v>
      </c>
    </row>
    <row r="453" spans="1:13" x14ac:dyDescent="0.35">
      <c r="A453" t="s">
        <v>0</v>
      </c>
      <c r="B453">
        <v>35</v>
      </c>
      <c r="C453">
        <v>951</v>
      </c>
      <c r="D453">
        <v>17.98</v>
      </c>
      <c r="E453">
        <v>16.239999999999998</v>
      </c>
      <c r="F453">
        <v>14.893000000000001</v>
      </c>
      <c r="H453" t="str">
        <f t="shared" si="43"/>
        <v>BFS_Iterative</v>
      </c>
      <c r="I453">
        <f t="shared" si="44"/>
        <v>2.9574861367837338E-2</v>
      </c>
      <c r="J453">
        <f t="shared" si="45"/>
        <v>0.23630907726931732</v>
      </c>
      <c r="K453">
        <f t="shared" si="46"/>
        <v>1.4249033157928107E-3</v>
      </c>
      <c r="L453">
        <f t="shared" si="47"/>
        <v>1.9963048691891733E-3</v>
      </c>
      <c r="M453">
        <f t="shared" si="48"/>
        <v>2.6271470057973208E-2</v>
      </c>
    </row>
    <row r="454" spans="1:13" x14ac:dyDescent="0.35">
      <c r="A454" t="s">
        <v>1</v>
      </c>
      <c r="B454">
        <v>35</v>
      </c>
      <c r="C454">
        <v>951</v>
      </c>
      <c r="D454">
        <v>16.984999999999999</v>
      </c>
      <c r="E454">
        <v>16.951000000000001</v>
      </c>
      <c r="F454">
        <v>14.893000000000001</v>
      </c>
      <c r="H454" t="str">
        <f t="shared" si="43"/>
        <v>BFS_Recursive</v>
      </c>
      <c r="I454">
        <f t="shared" si="44"/>
        <v>2.9574861367837338E-2</v>
      </c>
      <c r="J454">
        <f t="shared" si="45"/>
        <v>0.23630907726931732</v>
      </c>
      <c r="K454">
        <f t="shared" si="46"/>
        <v>1.3460502123882584E-3</v>
      </c>
      <c r="L454">
        <f t="shared" si="47"/>
        <v>2.0837046698045369E-3</v>
      </c>
      <c r="M454">
        <f t="shared" si="48"/>
        <v>2.6271470057973208E-2</v>
      </c>
    </row>
    <row r="455" spans="1:13" x14ac:dyDescent="0.35">
      <c r="A455" t="s">
        <v>2</v>
      </c>
      <c r="B455">
        <v>231</v>
      </c>
      <c r="C455">
        <v>2485</v>
      </c>
      <c r="D455">
        <v>427.88299999999998</v>
      </c>
      <c r="E455">
        <v>86.768000000000001</v>
      </c>
      <c r="F455">
        <v>110.304</v>
      </c>
      <c r="H455" t="str">
        <f t="shared" si="43"/>
        <v>DFS_Iterative</v>
      </c>
      <c r="I455">
        <f t="shared" si="44"/>
        <v>0.21072088724584104</v>
      </c>
      <c r="J455">
        <f t="shared" si="45"/>
        <v>0.61990497624406105</v>
      </c>
      <c r="K455">
        <f t="shared" si="46"/>
        <v>3.3909449692512521E-2</v>
      </c>
      <c r="L455">
        <f t="shared" si="47"/>
        <v>1.0665971729667869E-2</v>
      </c>
      <c r="M455">
        <f t="shared" si="48"/>
        <v>0.19794376851022177</v>
      </c>
    </row>
    <row r="456" spans="1:13" x14ac:dyDescent="0.35">
      <c r="A456" t="s">
        <v>3</v>
      </c>
      <c r="B456">
        <v>231</v>
      </c>
      <c r="C456">
        <v>2485</v>
      </c>
      <c r="D456">
        <v>428.51</v>
      </c>
      <c r="E456">
        <v>86.85</v>
      </c>
      <c r="F456">
        <v>110.304</v>
      </c>
      <c r="H456" t="str">
        <f t="shared" si="43"/>
        <v>DFS_Recursive</v>
      </c>
      <c r="I456">
        <f t="shared" si="44"/>
        <v>0.21072088724584104</v>
      </c>
      <c r="J456">
        <f t="shared" si="45"/>
        <v>0.61990497624406105</v>
      </c>
      <c r="K456">
        <f t="shared" si="46"/>
        <v>3.3959139035059913E-2</v>
      </c>
      <c r="L456">
        <f t="shared" si="47"/>
        <v>1.0676051594155153E-2</v>
      </c>
      <c r="M456">
        <f t="shared" si="48"/>
        <v>0.19794376851022177</v>
      </c>
    </row>
    <row r="457" spans="1:13" x14ac:dyDescent="0.35">
      <c r="A457" t="s">
        <v>4</v>
      </c>
      <c r="B457">
        <v>37</v>
      </c>
      <c r="C457">
        <v>1155</v>
      </c>
      <c r="D457">
        <v>4780.49</v>
      </c>
      <c r="E457">
        <v>3204.25</v>
      </c>
      <c r="F457">
        <v>9.3409999999999993</v>
      </c>
      <c r="H457" t="str">
        <f t="shared" si="43"/>
        <v>Dijkstra</v>
      </c>
      <c r="I457">
        <f t="shared" si="44"/>
        <v>3.1423290203327174E-2</v>
      </c>
      <c r="J457">
        <f t="shared" si="45"/>
        <v>0.28732183045761439</v>
      </c>
      <c r="K457">
        <f t="shared" si="46"/>
        <v>0.37885072592404739</v>
      </c>
      <c r="L457">
        <f t="shared" si="47"/>
        <v>0.39388299735833798</v>
      </c>
      <c r="M457">
        <f t="shared" si="48"/>
        <v>1.6281797997027569E-2</v>
      </c>
    </row>
    <row r="458" spans="1:13" x14ac:dyDescent="0.35">
      <c r="A458" t="s">
        <v>5</v>
      </c>
      <c r="B458">
        <v>35</v>
      </c>
      <c r="C458">
        <v>95</v>
      </c>
      <c r="D458">
        <v>126.69</v>
      </c>
      <c r="E458">
        <v>110.703</v>
      </c>
      <c r="F458">
        <v>13.178000000000001</v>
      </c>
      <c r="H458" t="str">
        <f t="shared" si="43"/>
        <v>A*</v>
      </c>
      <c r="I458">
        <f t="shared" si="44"/>
        <v>2.9574861367837338E-2</v>
      </c>
      <c r="J458">
        <f t="shared" si="45"/>
        <v>2.2255563890972743E-2</v>
      </c>
      <c r="K458">
        <f t="shared" si="46"/>
        <v>1.0040100171178597E-2</v>
      </c>
      <c r="L458">
        <f t="shared" si="47"/>
        <v>1.3608185833365091E-2</v>
      </c>
      <c r="M458">
        <f t="shared" si="48"/>
        <v>2.3185683389291334E-2</v>
      </c>
    </row>
    <row r="459" spans="1:13" x14ac:dyDescent="0.35">
      <c r="A459" t="s">
        <v>0</v>
      </c>
      <c r="B459">
        <v>30</v>
      </c>
      <c r="C459">
        <v>1318</v>
      </c>
      <c r="D459">
        <v>11.968</v>
      </c>
      <c r="E459">
        <v>5.984</v>
      </c>
      <c r="F459">
        <v>16.666</v>
      </c>
      <c r="H459" t="str">
        <f t="shared" si="43"/>
        <v>BFS_Iterative</v>
      </c>
      <c r="I459">
        <f t="shared" si="44"/>
        <v>2.4953789279112754E-2</v>
      </c>
      <c r="J459">
        <f t="shared" si="45"/>
        <v>0.3280820205051263</v>
      </c>
      <c r="K459">
        <f t="shared" si="46"/>
        <v>9.4845622265897424E-4</v>
      </c>
      <c r="L459">
        <f t="shared" si="47"/>
        <v>7.3558425721847369E-4</v>
      </c>
      <c r="M459">
        <f t="shared" si="48"/>
        <v>2.9461615692709626E-2</v>
      </c>
    </row>
    <row r="460" spans="1:13" x14ac:dyDescent="0.35">
      <c r="A460" t="s">
        <v>1</v>
      </c>
      <c r="B460">
        <v>30</v>
      </c>
      <c r="C460">
        <v>1318</v>
      </c>
      <c r="D460">
        <v>11.94</v>
      </c>
      <c r="E460">
        <v>5.984</v>
      </c>
      <c r="F460">
        <v>16.666</v>
      </c>
      <c r="H460" t="str">
        <f t="shared" si="43"/>
        <v>BFS_Recursive</v>
      </c>
      <c r="I460">
        <f t="shared" si="44"/>
        <v>2.4953789279112754E-2</v>
      </c>
      <c r="J460">
        <f t="shared" si="45"/>
        <v>0.3280820205051263</v>
      </c>
      <c r="K460">
        <f t="shared" si="46"/>
        <v>9.4623724085462493E-4</v>
      </c>
      <c r="L460">
        <f t="shared" si="47"/>
        <v>7.3558425721847369E-4</v>
      </c>
      <c r="M460">
        <f t="shared" si="48"/>
        <v>2.9461615692709626E-2</v>
      </c>
    </row>
    <row r="461" spans="1:13" x14ac:dyDescent="0.35">
      <c r="A461" t="s">
        <v>2</v>
      </c>
      <c r="B461">
        <v>396</v>
      </c>
      <c r="C461">
        <v>826</v>
      </c>
      <c r="D461">
        <v>238.351</v>
      </c>
      <c r="E461">
        <v>150.59800000000001</v>
      </c>
      <c r="F461">
        <v>201.14500000000001</v>
      </c>
      <c r="H461" t="str">
        <f t="shared" si="43"/>
        <v>DFS_Iterative</v>
      </c>
      <c r="I461">
        <f t="shared" si="44"/>
        <v>0.3632162661737523</v>
      </c>
      <c r="J461">
        <f t="shared" si="45"/>
        <v>0.20505126281570393</v>
      </c>
      <c r="K461">
        <f t="shared" si="46"/>
        <v>1.8889161858872759E-2</v>
      </c>
      <c r="L461">
        <f t="shared" si="47"/>
        <v>1.8512285756782706E-2</v>
      </c>
      <c r="M461">
        <f t="shared" si="48"/>
        <v>0.36139330015437932</v>
      </c>
    </row>
    <row r="462" spans="1:13" x14ac:dyDescent="0.35">
      <c r="A462" t="s">
        <v>3</v>
      </c>
      <c r="B462">
        <v>396</v>
      </c>
      <c r="C462">
        <v>826</v>
      </c>
      <c r="D462">
        <v>239.392</v>
      </c>
      <c r="E462">
        <v>149.71600000000001</v>
      </c>
      <c r="F462">
        <v>201.14500000000001</v>
      </c>
      <c r="H462" t="str">
        <f t="shared" si="43"/>
        <v>DFS_Recursive</v>
      </c>
      <c r="I462">
        <f t="shared" si="44"/>
        <v>0.3632162661737523</v>
      </c>
      <c r="J462">
        <f t="shared" si="45"/>
        <v>0.20505126281570393</v>
      </c>
      <c r="K462">
        <f t="shared" si="46"/>
        <v>1.8971660432384456E-2</v>
      </c>
      <c r="L462">
        <f t="shared" si="47"/>
        <v>1.8403865750956053E-2</v>
      </c>
      <c r="M462">
        <f t="shared" si="48"/>
        <v>0.36139330015437932</v>
      </c>
    </row>
    <row r="463" spans="1:13" x14ac:dyDescent="0.35">
      <c r="A463" t="s">
        <v>4</v>
      </c>
      <c r="B463">
        <v>32</v>
      </c>
      <c r="C463">
        <v>1761</v>
      </c>
      <c r="D463">
        <v>2826.47</v>
      </c>
      <c r="E463">
        <v>1906.22</v>
      </c>
      <c r="F463">
        <v>8.3960000000000008</v>
      </c>
      <c r="H463" t="str">
        <f t="shared" si="43"/>
        <v>Dijkstra</v>
      </c>
      <c r="I463">
        <f t="shared" si="44"/>
        <v>2.6802218114602587E-2</v>
      </c>
      <c r="J463">
        <f t="shared" si="45"/>
        <v>0.43885971492873216</v>
      </c>
      <c r="K463">
        <f t="shared" si="46"/>
        <v>0.22399591073353198</v>
      </c>
      <c r="L463">
        <f t="shared" si="47"/>
        <v>0.23432243027991292</v>
      </c>
      <c r="M463">
        <f t="shared" si="48"/>
        <v>1.4581466567345722E-2</v>
      </c>
    </row>
    <row r="464" spans="1:13" x14ac:dyDescent="0.35">
      <c r="A464" t="s">
        <v>5</v>
      </c>
      <c r="B464">
        <v>30</v>
      </c>
      <c r="C464">
        <v>75</v>
      </c>
      <c r="D464">
        <v>58.843000000000004</v>
      </c>
      <c r="E464">
        <v>49.866999999999997</v>
      </c>
      <c r="F464">
        <v>9.8320000000000007</v>
      </c>
      <c r="H464" t="str">
        <f t="shared" si="43"/>
        <v>A*</v>
      </c>
      <c r="I464">
        <f t="shared" si="44"/>
        <v>2.4953789279112754E-2</v>
      </c>
      <c r="J464">
        <f t="shared" si="45"/>
        <v>1.72543135783946E-2</v>
      </c>
      <c r="K464">
        <f t="shared" si="46"/>
        <v>4.663269511190009E-3</v>
      </c>
      <c r="L464">
        <f t="shared" si="47"/>
        <v>6.1299097852128386E-3</v>
      </c>
      <c r="M464">
        <f t="shared" si="48"/>
        <v>1.7165250623454861E-2</v>
      </c>
    </row>
    <row r="465" spans="1:13" x14ac:dyDescent="0.35">
      <c r="A465" t="s">
        <v>0</v>
      </c>
      <c r="B465">
        <v>36</v>
      </c>
      <c r="C465">
        <v>1454</v>
      </c>
      <c r="D465">
        <v>15.97</v>
      </c>
      <c r="E465">
        <v>13.96</v>
      </c>
      <c r="F465">
        <v>19.986999999999998</v>
      </c>
      <c r="H465" t="str">
        <f t="shared" si="43"/>
        <v>BFS_Iterative</v>
      </c>
      <c r="I465">
        <f t="shared" si="44"/>
        <v>3.0499075785582256E-2</v>
      </c>
      <c r="J465">
        <f t="shared" si="45"/>
        <v>0.36209052263065766</v>
      </c>
      <c r="K465">
        <f t="shared" si="46"/>
        <v>1.2656121219805998E-3</v>
      </c>
      <c r="L465">
        <f t="shared" si="47"/>
        <v>1.7160354663719741E-3</v>
      </c>
      <c r="M465">
        <f t="shared" si="48"/>
        <v>3.5437066145591549E-2</v>
      </c>
    </row>
    <row r="466" spans="1:13" x14ac:dyDescent="0.35">
      <c r="A466" t="s">
        <v>1</v>
      </c>
      <c r="B466">
        <v>36</v>
      </c>
      <c r="C466">
        <v>1454</v>
      </c>
      <c r="D466">
        <v>15.958</v>
      </c>
      <c r="E466">
        <v>12.992000000000001</v>
      </c>
      <c r="F466">
        <v>19.986999999999998</v>
      </c>
      <c r="H466" t="str">
        <f t="shared" si="43"/>
        <v>BFS_Recursive</v>
      </c>
      <c r="I466">
        <f t="shared" si="44"/>
        <v>3.0499075785582256E-2</v>
      </c>
      <c r="J466">
        <f t="shared" si="45"/>
        <v>0.36209052263065766</v>
      </c>
      <c r="K466">
        <f t="shared" si="46"/>
        <v>1.2646611297787358E-3</v>
      </c>
      <c r="L466">
        <f t="shared" si="47"/>
        <v>1.5970438953513387E-3</v>
      </c>
      <c r="M466">
        <f t="shared" si="48"/>
        <v>3.5437066145591549E-2</v>
      </c>
    </row>
    <row r="467" spans="1:13" x14ac:dyDescent="0.35">
      <c r="A467" t="s">
        <v>2</v>
      </c>
      <c r="B467">
        <v>352</v>
      </c>
      <c r="C467">
        <v>919</v>
      </c>
      <c r="D467">
        <v>477.017</v>
      </c>
      <c r="E467">
        <v>126.011</v>
      </c>
      <c r="F467">
        <v>181.87799999999999</v>
      </c>
      <c r="H467" t="str">
        <f t="shared" si="43"/>
        <v>DFS_Iterative</v>
      </c>
      <c r="I467">
        <f t="shared" si="44"/>
        <v>0.32255083179297594</v>
      </c>
      <c r="J467">
        <f t="shared" si="45"/>
        <v>0.22830707676919229</v>
      </c>
      <c r="K467">
        <f t="shared" si="46"/>
        <v>3.7803287263044445E-2</v>
      </c>
      <c r="L467">
        <f t="shared" si="47"/>
        <v>1.5489924437893899E-2</v>
      </c>
      <c r="M467">
        <f t="shared" si="48"/>
        <v>0.32672633120656958</v>
      </c>
    </row>
    <row r="468" spans="1:13" x14ac:dyDescent="0.35">
      <c r="A468" t="s">
        <v>3</v>
      </c>
      <c r="B468">
        <v>352</v>
      </c>
      <c r="C468">
        <v>919</v>
      </c>
      <c r="D468">
        <v>479.04899999999998</v>
      </c>
      <c r="E468">
        <v>125.801</v>
      </c>
      <c r="F468">
        <v>181.87799999999999</v>
      </c>
      <c r="H468" t="str">
        <f t="shared" si="43"/>
        <v>DFS_Recursive</v>
      </c>
      <c r="I468">
        <f t="shared" si="44"/>
        <v>0.32255083179297594</v>
      </c>
      <c r="J468">
        <f t="shared" si="45"/>
        <v>0.22830707676919229</v>
      </c>
      <c r="K468">
        <f t="shared" si="46"/>
        <v>3.7964321942560067E-2</v>
      </c>
      <c r="L468">
        <f t="shared" si="47"/>
        <v>1.5464110150792316E-2</v>
      </c>
      <c r="M468">
        <f t="shared" si="48"/>
        <v>0.32672633120656958</v>
      </c>
    </row>
    <row r="469" spans="1:13" x14ac:dyDescent="0.35">
      <c r="A469" t="s">
        <v>4</v>
      </c>
      <c r="B469">
        <v>42</v>
      </c>
      <c r="C469">
        <v>2129</v>
      </c>
      <c r="D469">
        <v>7412.24</v>
      </c>
      <c r="E469">
        <v>4861.3</v>
      </c>
      <c r="F469">
        <v>10.688000000000001</v>
      </c>
      <c r="H469" t="str">
        <f t="shared" si="43"/>
        <v>Dijkstra</v>
      </c>
      <c r="I469">
        <f t="shared" si="44"/>
        <v>3.6044362292051754E-2</v>
      </c>
      <c r="J469">
        <f t="shared" si="45"/>
        <v>0.53088272068017006</v>
      </c>
      <c r="K469">
        <f t="shared" si="46"/>
        <v>0.5874152031953338</v>
      </c>
      <c r="L469">
        <f t="shared" si="47"/>
        <v>0.59757616136633795</v>
      </c>
      <c r="M469">
        <f t="shared" si="48"/>
        <v>1.8705445019018524E-2</v>
      </c>
    </row>
    <row r="470" spans="1:13" x14ac:dyDescent="0.35">
      <c r="A470" t="s">
        <v>5</v>
      </c>
      <c r="B470">
        <v>36</v>
      </c>
      <c r="C470">
        <v>98</v>
      </c>
      <c r="D470">
        <v>97.744</v>
      </c>
      <c r="E470">
        <v>84.796999999999997</v>
      </c>
      <c r="F470">
        <v>13.875999999999999</v>
      </c>
      <c r="H470" t="str">
        <f t="shared" si="43"/>
        <v>A*</v>
      </c>
      <c r="I470">
        <f t="shared" si="44"/>
        <v>3.0499075785582256E-2</v>
      </c>
      <c r="J470">
        <f t="shared" si="45"/>
        <v>2.3005751437859465E-2</v>
      </c>
      <c r="K470">
        <f t="shared" si="46"/>
        <v>7.7461484815824514E-3</v>
      </c>
      <c r="L470">
        <f t="shared" si="47"/>
        <v>1.0423686206443E-2</v>
      </c>
      <c r="M470">
        <f t="shared" si="48"/>
        <v>2.4441589566982263E-2</v>
      </c>
    </row>
    <row r="471" spans="1:13" x14ac:dyDescent="0.35">
      <c r="A471" t="s">
        <v>0</v>
      </c>
      <c r="B471">
        <v>33</v>
      </c>
      <c r="C471">
        <v>1124</v>
      </c>
      <c r="D471">
        <v>7.9859999999999998</v>
      </c>
      <c r="E471">
        <v>2.9660000000000002</v>
      </c>
      <c r="F471">
        <v>16.05</v>
      </c>
      <c r="H471" t="str">
        <f t="shared" si="43"/>
        <v>BFS_Iterative</v>
      </c>
      <c r="I471">
        <f t="shared" si="44"/>
        <v>2.7726432532347505E-2</v>
      </c>
      <c r="J471">
        <f t="shared" si="45"/>
        <v>0.27956989247311825</v>
      </c>
      <c r="K471">
        <f t="shared" si="46"/>
        <v>6.3288531034045518E-4</v>
      </c>
      <c r="L471">
        <f t="shared" si="47"/>
        <v>3.6459607401570743E-4</v>
      </c>
      <c r="M471">
        <f t="shared" si="48"/>
        <v>2.8353251501509608E-2</v>
      </c>
    </row>
    <row r="472" spans="1:13" x14ac:dyDescent="0.35">
      <c r="A472" t="s">
        <v>1</v>
      </c>
      <c r="B472">
        <v>33</v>
      </c>
      <c r="C472">
        <v>1124</v>
      </c>
      <c r="D472">
        <v>8.0069999999999997</v>
      </c>
      <c r="E472">
        <v>2.9910000000000001</v>
      </c>
      <c r="F472">
        <v>16.05</v>
      </c>
      <c r="H472" t="str">
        <f t="shared" si="43"/>
        <v>BFS_Recursive</v>
      </c>
      <c r="I472">
        <f t="shared" si="44"/>
        <v>2.7726432532347505E-2</v>
      </c>
      <c r="J472">
        <f t="shared" si="45"/>
        <v>0.27956989247311825</v>
      </c>
      <c r="K472">
        <f t="shared" si="46"/>
        <v>6.3454954669371708E-4</v>
      </c>
      <c r="L472">
        <f t="shared" si="47"/>
        <v>3.6766920343256267E-4</v>
      </c>
      <c r="M472">
        <f t="shared" si="48"/>
        <v>2.8353251501509608E-2</v>
      </c>
    </row>
    <row r="473" spans="1:13" x14ac:dyDescent="0.35">
      <c r="A473" t="s">
        <v>2</v>
      </c>
      <c r="B473">
        <v>531</v>
      </c>
      <c r="C473">
        <v>1761</v>
      </c>
      <c r="D473">
        <v>334.25799999999998</v>
      </c>
      <c r="E473">
        <v>192.43299999999999</v>
      </c>
      <c r="F473">
        <v>269.20600000000002</v>
      </c>
      <c r="H473" t="str">
        <f t="shared" si="43"/>
        <v>DFS_Iterative</v>
      </c>
      <c r="I473">
        <f t="shared" si="44"/>
        <v>0.4879852125693161</v>
      </c>
      <c r="J473">
        <f t="shared" si="45"/>
        <v>0.43885971492873216</v>
      </c>
      <c r="K473">
        <f t="shared" si="46"/>
        <v>2.648972928421987E-2</v>
      </c>
      <c r="L473">
        <f t="shared" si="47"/>
        <v>2.3654860522948285E-2</v>
      </c>
      <c r="M473">
        <f t="shared" si="48"/>
        <v>0.48385494823435432</v>
      </c>
    </row>
    <row r="474" spans="1:13" x14ac:dyDescent="0.35">
      <c r="A474" t="s">
        <v>3</v>
      </c>
      <c r="B474">
        <v>531</v>
      </c>
      <c r="C474">
        <v>1761</v>
      </c>
      <c r="D474">
        <v>333.16899999999998</v>
      </c>
      <c r="E474">
        <v>192.04300000000001</v>
      </c>
      <c r="F474">
        <v>269.20600000000002</v>
      </c>
      <c r="H474" t="str">
        <f t="shared" si="43"/>
        <v>DFS_Recursive</v>
      </c>
      <c r="I474">
        <f t="shared" si="44"/>
        <v>0.4879852125693161</v>
      </c>
      <c r="J474">
        <f t="shared" si="45"/>
        <v>0.43885971492873216</v>
      </c>
      <c r="K474">
        <f t="shared" si="46"/>
        <v>2.6403426741900715E-2</v>
      </c>
      <c r="L474">
        <f t="shared" si="47"/>
        <v>2.3606919704045347E-2</v>
      </c>
      <c r="M474">
        <f t="shared" si="48"/>
        <v>0.48385494823435432</v>
      </c>
    </row>
    <row r="475" spans="1:13" x14ac:dyDescent="0.35">
      <c r="A475" t="s">
        <v>4</v>
      </c>
      <c r="B475">
        <v>37</v>
      </c>
      <c r="C475">
        <v>1270</v>
      </c>
      <c r="D475">
        <v>1766.46</v>
      </c>
      <c r="E475">
        <v>1213.31</v>
      </c>
      <c r="F475">
        <v>7.9989999999999997</v>
      </c>
      <c r="H475" t="str">
        <f t="shared" si="43"/>
        <v>Dijkstra</v>
      </c>
      <c r="I475">
        <f t="shared" si="44"/>
        <v>3.1423290203327174E-2</v>
      </c>
      <c r="J475">
        <f t="shared" si="45"/>
        <v>0.31607901975493874</v>
      </c>
      <c r="K475">
        <f t="shared" si="46"/>
        <v>0.139990807075382</v>
      </c>
      <c r="L475">
        <f t="shared" si="47"/>
        <v>0.14914634611058594</v>
      </c>
      <c r="M475">
        <f t="shared" si="48"/>
        <v>1.3867147437627524E-2</v>
      </c>
    </row>
    <row r="476" spans="1:13" x14ac:dyDescent="0.35">
      <c r="A476" t="s">
        <v>5</v>
      </c>
      <c r="B476">
        <v>33</v>
      </c>
      <c r="C476">
        <v>90</v>
      </c>
      <c r="D476">
        <v>32.912999999999997</v>
      </c>
      <c r="E476">
        <v>26.957000000000001</v>
      </c>
      <c r="F476">
        <v>10.747999999999999</v>
      </c>
      <c r="H476" t="str">
        <f t="shared" si="43"/>
        <v>A*</v>
      </c>
      <c r="I476">
        <f t="shared" si="44"/>
        <v>2.7726432532347505E-2</v>
      </c>
      <c r="J476">
        <f t="shared" si="45"/>
        <v>2.1005251312828207E-2</v>
      </c>
      <c r="K476">
        <f t="shared" si="46"/>
        <v>2.6083338616623344E-3</v>
      </c>
      <c r="L476">
        <f t="shared" si="47"/>
        <v>3.3136939876066839E-3</v>
      </c>
      <c r="M476">
        <f t="shared" si="48"/>
        <v>1.8813402570109432E-2</v>
      </c>
    </row>
    <row r="477" spans="1:13" x14ac:dyDescent="0.35">
      <c r="A477" t="s">
        <v>0</v>
      </c>
      <c r="B477">
        <v>18</v>
      </c>
      <c r="C477">
        <v>471</v>
      </c>
      <c r="D477">
        <v>12.996</v>
      </c>
      <c r="E477">
        <v>10.962999999999999</v>
      </c>
      <c r="F477">
        <v>7.7519999999999998</v>
      </c>
      <c r="H477" t="str">
        <f t="shared" si="43"/>
        <v>BFS_Iterative</v>
      </c>
      <c r="I477">
        <f t="shared" si="44"/>
        <v>1.3863216266173753E-2</v>
      </c>
      <c r="J477">
        <f t="shared" si="45"/>
        <v>0.11627906976744186</v>
      </c>
      <c r="K477">
        <f t="shared" si="46"/>
        <v>1.0299245546186522E-3</v>
      </c>
      <c r="L477">
        <f t="shared" si="47"/>
        <v>1.347628711879366E-3</v>
      </c>
      <c r="M477">
        <f t="shared" si="48"/>
        <v>1.3422722185636608E-2</v>
      </c>
    </row>
    <row r="478" spans="1:13" x14ac:dyDescent="0.35">
      <c r="A478" t="s">
        <v>1</v>
      </c>
      <c r="B478">
        <v>18</v>
      </c>
      <c r="C478">
        <v>471</v>
      </c>
      <c r="D478">
        <v>13.962999999999999</v>
      </c>
      <c r="E478">
        <v>10.972</v>
      </c>
      <c r="F478">
        <v>7.7519999999999998</v>
      </c>
      <c r="H478" t="str">
        <f t="shared" si="43"/>
        <v>BFS_Recursive</v>
      </c>
      <c r="I478">
        <f t="shared" si="44"/>
        <v>1.3863216266173753E-2</v>
      </c>
      <c r="J478">
        <f t="shared" si="45"/>
        <v>0.11627906976744186</v>
      </c>
      <c r="K478">
        <f t="shared" si="46"/>
        <v>1.1065586762188549E-3</v>
      </c>
      <c r="L478">
        <f t="shared" si="47"/>
        <v>1.348735038469434E-3</v>
      </c>
      <c r="M478">
        <f t="shared" si="48"/>
        <v>1.3422722185636608E-2</v>
      </c>
    </row>
    <row r="479" spans="1:13" x14ac:dyDescent="0.35">
      <c r="A479" t="s">
        <v>2</v>
      </c>
      <c r="B479">
        <v>410</v>
      </c>
      <c r="C479">
        <v>854</v>
      </c>
      <c r="D479">
        <v>114.69199999999999</v>
      </c>
      <c r="E479">
        <v>151.595</v>
      </c>
      <c r="F479">
        <v>198.16499999999999</v>
      </c>
      <c r="H479" t="str">
        <f t="shared" si="43"/>
        <v>DFS_Iterative</v>
      </c>
      <c r="I479">
        <f t="shared" si="44"/>
        <v>0.37615526802218113</v>
      </c>
      <c r="J479">
        <f t="shared" si="45"/>
        <v>0.21205301325331333</v>
      </c>
      <c r="K479">
        <f t="shared" si="46"/>
        <v>9.0892664680149622E-3</v>
      </c>
      <c r="L479">
        <f t="shared" si="47"/>
        <v>1.8634842157926892E-2</v>
      </c>
      <c r="M479">
        <f t="shared" si="48"/>
        <v>0.35603140845019737</v>
      </c>
    </row>
    <row r="480" spans="1:13" x14ac:dyDescent="0.35">
      <c r="A480" t="s">
        <v>3</v>
      </c>
      <c r="B480">
        <v>410</v>
      </c>
      <c r="C480">
        <v>854</v>
      </c>
      <c r="D480">
        <v>114.718</v>
      </c>
      <c r="E480">
        <v>151.59899999999999</v>
      </c>
      <c r="F480">
        <v>198.16499999999999</v>
      </c>
      <c r="H480" t="str">
        <f t="shared" si="43"/>
        <v>DFS_Recursive</v>
      </c>
      <c r="I480">
        <f t="shared" si="44"/>
        <v>0.37615526802218113</v>
      </c>
      <c r="J480">
        <f t="shared" si="45"/>
        <v>0.21205301325331333</v>
      </c>
      <c r="K480">
        <f t="shared" si="46"/>
        <v>9.0913269511190015E-3</v>
      </c>
      <c r="L480">
        <f t="shared" si="47"/>
        <v>1.8635333858633588E-2</v>
      </c>
      <c r="M480">
        <f t="shared" si="48"/>
        <v>0.35603140845019737</v>
      </c>
    </row>
    <row r="481" spans="1:13" x14ac:dyDescent="0.35">
      <c r="A481" t="s">
        <v>4</v>
      </c>
      <c r="B481">
        <v>24</v>
      </c>
      <c r="C481">
        <v>851</v>
      </c>
      <c r="D481">
        <v>3901.99</v>
      </c>
      <c r="E481">
        <v>2608.34</v>
      </c>
      <c r="F481">
        <v>5.9749999999999996</v>
      </c>
      <c r="H481" t="str">
        <f t="shared" si="43"/>
        <v>Dijkstra</v>
      </c>
      <c r="I481">
        <f t="shared" si="44"/>
        <v>1.9408502772643253E-2</v>
      </c>
      <c r="J481">
        <f t="shared" si="45"/>
        <v>0.21130282570642661</v>
      </c>
      <c r="K481">
        <f t="shared" si="46"/>
        <v>0.3092301718125911</v>
      </c>
      <c r="L481">
        <f t="shared" si="47"/>
        <v>0.32063065532640939</v>
      </c>
      <c r="M481">
        <f t="shared" si="48"/>
        <v>1.0225379380827458E-2</v>
      </c>
    </row>
    <row r="482" spans="1:13" x14ac:dyDescent="0.35">
      <c r="A482" t="s">
        <v>5</v>
      </c>
      <c r="B482">
        <v>18</v>
      </c>
      <c r="C482">
        <v>53</v>
      </c>
      <c r="D482">
        <v>98.765000000000001</v>
      </c>
      <c r="E482">
        <v>88.76</v>
      </c>
      <c r="F482">
        <v>7.7519999999999998</v>
      </c>
      <c r="H482" t="str">
        <f t="shared" si="43"/>
        <v>A*</v>
      </c>
      <c r="I482">
        <f t="shared" si="44"/>
        <v>1.3863216266173753E-2</v>
      </c>
      <c r="J482">
        <f t="shared" si="45"/>
        <v>1.1752938234558639E-2</v>
      </c>
      <c r="K482">
        <f t="shared" si="46"/>
        <v>7.8270620680910424E-3</v>
      </c>
      <c r="L482">
        <f t="shared" si="47"/>
        <v>1.0910838681602896E-2</v>
      </c>
      <c r="M482">
        <f t="shared" si="48"/>
        <v>1.3422722185636608E-2</v>
      </c>
    </row>
    <row r="483" spans="1:13" x14ac:dyDescent="0.35">
      <c r="A483" t="s">
        <v>0</v>
      </c>
      <c r="B483">
        <v>12</v>
      </c>
      <c r="C483">
        <v>245</v>
      </c>
      <c r="D483">
        <v>2.0219999999999998</v>
      </c>
      <c r="E483">
        <v>1.9670000000000001</v>
      </c>
      <c r="F483">
        <v>4.7489999999999997</v>
      </c>
      <c r="H483" t="str">
        <f t="shared" si="43"/>
        <v>BFS_Iterative</v>
      </c>
      <c r="I483">
        <f t="shared" si="44"/>
        <v>8.3179297597042508E-3</v>
      </c>
      <c r="J483">
        <f t="shared" si="45"/>
        <v>5.976494123530883E-2</v>
      </c>
      <c r="K483">
        <f t="shared" si="46"/>
        <v>1.6024218601407467E-4</v>
      </c>
      <c r="L483">
        <f t="shared" si="47"/>
        <v>2.4179382251817143E-4</v>
      </c>
      <c r="M483">
        <f t="shared" si="48"/>
        <v>8.0194467535365088E-3</v>
      </c>
    </row>
    <row r="484" spans="1:13" x14ac:dyDescent="0.35">
      <c r="A484" t="s">
        <v>1</v>
      </c>
      <c r="B484">
        <v>12</v>
      </c>
      <c r="C484">
        <v>245</v>
      </c>
      <c r="D484">
        <v>1.994</v>
      </c>
      <c r="E484">
        <v>0.97</v>
      </c>
      <c r="F484">
        <v>4.7489999999999997</v>
      </c>
      <c r="H484" t="str">
        <f t="shared" si="43"/>
        <v>BFS_Recursive</v>
      </c>
      <c r="I484">
        <f t="shared" si="44"/>
        <v>8.3179297597042508E-3</v>
      </c>
      <c r="J484">
        <f t="shared" si="45"/>
        <v>5.976494123530883E-2</v>
      </c>
      <c r="K484">
        <f t="shared" si="46"/>
        <v>1.5802320420972549E-4</v>
      </c>
      <c r="L484">
        <f t="shared" si="47"/>
        <v>1.1923742137398387E-4</v>
      </c>
      <c r="M484">
        <f t="shared" si="48"/>
        <v>8.0194467535365088E-3</v>
      </c>
    </row>
    <row r="485" spans="1:13" x14ac:dyDescent="0.35">
      <c r="A485" t="s">
        <v>2</v>
      </c>
      <c r="B485">
        <v>228</v>
      </c>
      <c r="C485">
        <v>2500</v>
      </c>
      <c r="D485">
        <v>473.76499999999999</v>
      </c>
      <c r="E485">
        <v>78.784999999999997</v>
      </c>
      <c r="F485">
        <v>112.752</v>
      </c>
      <c r="H485" t="str">
        <f t="shared" si="43"/>
        <v>DFS_Iterative</v>
      </c>
      <c r="I485">
        <f t="shared" si="44"/>
        <v>0.20794824399260628</v>
      </c>
      <c r="J485">
        <f t="shared" si="45"/>
        <v>0.62365591397849462</v>
      </c>
      <c r="K485">
        <f t="shared" si="46"/>
        <v>3.7545568376339315E-2</v>
      </c>
      <c r="L485">
        <f t="shared" si="47"/>
        <v>9.6846600442776487E-3</v>
      </c>
      <c r="M485">
        <f t="shared" si="48"/>
        <v>0.20234843659473095</v>
      </c>
    </row>
    <row r="486" spans="1:13" x14ac:dyDescent="0.35">
      <c r="A486" t="s">
        <v>3</v>
      </c>
      <c r="B486">
        <v>228</v>
      </c>
      <c r="C486">
        <v>2500</v>
      </c>
      <c r="D486">
        <v>475.72899999999998</v>
      </c>
      <c r="E486">
        <v>78.385999999999996</v>
      </c>
      <c r="F486">
        <v>112.752</v>
      </c>
      <c r="H486" t="str">
        <f t="shared" si="43"/>
        <v>DFS_Recursive</v>
      </c>
      <c r="I486">
        <f t="shared" si="44"/>
        <v>0.20794824399260628</v>
      </c>
      <c r="J486">
        <f t="shared" si="45"/>
        <v>0.62365591397849462</v>
      </c>
      <c r="K486">
        <f t="shared" si="46"/>
        <v>3.7701214100044379E-2</v>
      </c>
      <c r="L486">
        <f t="shared" si="47"/>
        <v>9.6356128987846387E-3</v>
      </c>
      <c r="M486">
        <f t="shared" si="48"/>
        <v>0.20234843659473095</v>
      </c>
    </row>
    <row r="487" spans="1:13" x14ac:dyDescent="0.35">
      <c r="A487" t="s">
        <v>4</v>
      </c>
      <c r="B487">
        <v>12</v>
      </c>
      <c r="C487">
        <v>260</v>
      </c>
      <c r="D487">
        <v>221.791</v>
      </c>
      <c r="E487">
        <v>160.21299999999999</v>
      </c>
      <c r="F487">
        <v>2.847</v>
      </c>
      <c r="H487" t="str">
        <f t="shared" si="43"/>
        <v>Dijkstra</v>
      </c>
      <c r="I487">
        <f t="shared" si="44"/>
        <v>8.3179297597042508E-3</v>
      </c>
      <c r="J487">
        <f t="shared" si="45"/>
        <v>6.3515878969742437E-2</v>
      </c>
      <c r="K487">
        <f t="shared" si="46"/>
        <v>1.7576792620300513E-2</v>
      </c>
      <c r="L487">
        <f t="shared" si="47"/>
        <v>1.9694211330505234E-2</v>
      </c>
      <c r="M487">
        <f t="shared" si="48"/>
        <v>4.5971923839546293E-3</v>
      </c>
    </row>
    <row r="488" spans="1:13" x14ac:dyDescent="0.35">
      <c r="A488" t="s">
        <v>5</v>
      </c>
      <c r="B488">
        <v>12</v>
      </c>
      <c r="C488">
        <v>33</v>
      </c>
      <c r="D488">
        <v>13.989000000000001</v>
      </c>
      <c r="E488">
        <v>11.942</v>
      </c>
      <c r="F488">
        <v>2.847</v>
      </c>
      <c r="H488" t="str">
        <f t="shared" si="43"/>
        <v>A*</v>
      </c>
      <c r="I488">
        <f t="shared" si="44"/>
        <v>8.3179297597042508E-3</v>
      </c>
      <c r="J488">
        <f t="shared" si="45"/>
        <v>6.7516879219804947E-3</v>
      </c>
      <c r="K488">
        <f t="shared" si="46"/>
        <v>1.1086191593228936E-3</v>
      </c>
      <c r="L488">
        <f t="shared" si="47"/>
        <v>1.467972459843418E-3</v>
      </c>
      <c r="M488">
        <f t="shared" si="48"/>
        <v>4.5971923839546293E-3</v>
      </c>
    </row>
    <row r="489" spans="1:13" x14ac:dyDescent="0.35">
      <c r="A489" t="s">
        <v>0</v>
      </c>
      <c r="B489">
        <v>22</v>
      </c>
      <c r="C489">
        <v>736</v>
      </c>
      <c r="D489">
        <v>7.9790000000000001</v>
      </c>
      <c r="E489">
        <v>4.9870000000000001</v>
      </c>
      <c r="F489">
        <v>10.122</v>
      </c>
      <c r="H489" t="str">
        <f t="shared" si="43"/>
        <v>BFS_Iterative</v>
      </c>
      <c r="I489">
        <f t="shared" si="44"/>
        <v>1.756007393715342E-2</v>
      </c>
      <c r="J489">
        <f t="shared" si="45"/>
        <v>0.18254563640910226</v>
      </c>
      <c r="K489">
        <f t="shared" si="46"/>
        <v>6.3233056488936788E-4</v>
      </c>
      <c r="L489">
        <f t="shared" si="47"/>
        <v>6.1302785607428615E-4</v>
      </c>
      <c r="M489">
        <f t="shared" si="48"/>
        <v>1.7687045453727596E-2</v>
      </c>
    </row>
    <row r="490" spans="1:13" x14ac:dyDescent="0.35">
      <c r="A490" t="s">
        <v>1</v>
      </c>
      <c r="B490">
        <v>22</v>
      </c>
      <c r="C490">
        <v>736</v>
      </c>
      <c r="D490">
        <v>7.9790000000000001</v>
      </c>
      <c r="E490">
        <v>3.9889999999999999</v>
      </c>
      <c r="F490">
        <v>10.122</v>
      </c>
      <c r="H490" t="str">
        <f t="shared" si="43"/>
        <v>BFS_Recursive</v>
      </c>
      <c r="I490">
        <f t="shared" si="44"/>
        <v>1.756007393715342E-2</v>
      </c>
      <c r="J490">
        <f t="shared" si="45"/>
        <v>0.18254563640910226</v>
      </c>
      <c r="K490">
        <f t="shared" si="46"/>
        <v>6.3233056488936788E-4</v>
      </c>
      <c r="L490">
        <f t="shared" si="47"/>
        <v>4.9034852975342444E-4</v>
      </c>
      <c r="M490">
        <f t="shared" si="48"/>
        <v>1.7687045453727596E-2</v>
      </c>
    </row>
    <row r="491" spans="1:13" x14ac:dyDescent="0.35">
      <c r="A491" t="s">
        <v>2</v>
      </c>
      <c r="B491">
        <v>138</v>
      </c>
      <c r="C491">
        <v>1871</v>
      </c>
      <c r="D491">
        <v>304.24200000000002</v>
      </c>
      <c r="E491">
        <v>42.912999999999997</v>
      </c>
      <c r="F491">
        <v>69.619</v>
      </c>
      <c r="H491" t="str">
        <f t="shared" si="43"/>
        <v>DFS_Iterative</v>
      </c>
      <c r="I491">
        <f t="shared" si="44"/>
        <v>0.12476894639556377</v>
      </c>
      <c r="J491">
        <f t="shared" si="45"/>
        <v>0.466366591647912</v>
      </c>
      <c r="K491">
        <f t="shared" si="46"/>
        <v>2.4110980789957524E-2</v>
      </c>
      <c r="L491">
        <f t="shared" si="47"/>
        <v>5.2750881066203808E-3</v>
      </c>
      <c r="M491">
        <f t="shared" si="48"/>
        <v>0.12473955240799317</v>
      </c>
    </row>
    <row r="492" spans="1:13" x14ac:dyDescent="0.35">
      <c r="A492" t="s">
        <v>3</v>
      </c>
      <c r="B492">
        <v>138</v>
      </c>
      <c r="C492">
        <v>1871</v>
      </c>
      <c r="D492">
        <v>302.23399999999998</v>
      </c>
      <c r="E492">
        <v>42.906999999999996</v>
      </c>
      <c r="F492">
        <v>69.619</v>
      </c>
      <c r="H492" t="str">
        <f t="shared" si="43"/>
        <v>DFS_Recursive</v>
      </c>
      <c r="I492">
        <f t="shared" si="44"/>
        <v>0.12476894639556377</v>
      </c>
      <c r="J492">
        <f t="shared" si="45"/>
        <v>0.466366591647912</v>
      </c>
      <c r="K492">
        <f t="shared" si="46"/>
        <v>2.3951848094845622E-2</v>
      </c>
      <c r="L492">
        <f t="shared" si="47"/>
        <v>5.2743505555603353E-3</v>
      </c>
      <c r="M492">
        <f t="shared" si="48"/>
        <v>0.12473955240799317</v>
      </c>
    </row>
    <row r="493" spans="1:13" x14ac:dyDescent="0.35">
      <c r="A493" t="s">
        <v>4</v>
      </c>
      <c r="B493">
        <v>22</v>
      </c>
      <c r="C493">
        <v>1029</v>
      </c>
      <c r="D493">
        <v>1320.12</v>
      </c>
      <c r="E493">
        <v>896.96400000000006</v>
      </c>
      <c r="F493">
        <v>5.6260000000000003</v>
      </c>
      <c r="H493" t="str">
        <f t="shared" si="43"/>
        <v>Dijkstra</v>
      </c>
      <c r="I493">
        <f t="shared" si="44"/>
        <v>1.756007393715342E-2</v>
      </c>
      <c r="J493">
        <f t="shared" si="45"/>
        <v>0.2558139534883721</v>
      </c>
      <c r="K493">
        <f t="shared" si="46"/>
        <v>0.10461865212705256</v>
      </c>
      <c r="L493">
        <f t="shared" si="47"/>
        <v>0.11025945817040626</v>
      </c>
      <c r="M493">
        <f t="shared" si="48"/>
        <v>9.5974262919819933E-3</v>
      </c>
    </row>
    <row r="494" spans="1:13" x14ac:dyDescent="0.35">
      <c r="A494" t="s">
        <v>5</v>
      </c>
      <c r="B494">
        <v>22</v>
      </c>
      <c r="C494">
        <v>60</v>
      </c>
      <c r="D494">
        <v>50.975000000000001</v>
      </c>
      <c r="E494">
        <v>42.017000000000003</v>
      </c>
      <c r="F494">
        <v>8.4860000000000007</v>
      </c>
      <c r="H494" t="str">
        <f t="shared" si="43"/>
        <v>A*</v>
      </c>
      <c r="I494">
        <f t="shared" si="44"/>
        <v>1.756007393715342E-2</v>
      </c>
      <c r="J494">
        <f t="shared" si="45"/>
        <v>1.3503375843960989E-2</v>
      </c>
      <c r="K494">
        <f t="shared" si="46"/>
        <v>4.0397356241678823E-3</v>
      </c>
      <c r="L494">
        <f t="shared" si="47"/>
        <v>5.1649471483202897E-3</v>
      </c>
      <c r="M494">
        <f t="shared" si="48"/>
        <v>1.4743402893982087E-2</v>
      </c>
    </row>
    <row r="495" spans="1:13" x14ac:dyDescent="0.35">
      <c r="A495" t="s">
        <v>0</v>
      </c>
      <c r="B495">
        <v>47</v>
      </c>
      <c r="C495">
        <v>1718</v>
      </c>
      <c r="D495">
        <v>33.917000000000002</v>
      </c>
      <c r="E495">
        <v>23.960999999999999</v>
      </c>
      <c r="F495">
        <v>23.571999999999999</v>
      </c>
      <c r="H495" t="str">
        <f t="shared" si="43"/>
        <v>BFS_Iterative</v>
      </c>
      <c r="I495">
        <f t="shared" si="44"/>
        <v>4.0665434380776341E-2</v>
      </c>
      <c r="J495">
        <f t="shared" si="45"/>
        <v>0.42810702675668916</v>
      </c>
      <c r="K495">
        <f t="shared" si="46"/>
        <v>2.6879002092182846E-3</v>
      </c>
      <c r="L495">
        <f t="shared" si="47"/>
        <v>2.9454101582907497E-3</v>
      </c>
      <c r="M495">
        <f t="shared" si="48"/>
        <v>4.1887529823273484E-2</v>
      </c>
    </row>
    <row r="496" spans="1:13" x14ac:dyDescent="0.35">
      <c r="A496" t="s">
        <v>1</v>
      </c>
      <c r="B496">
        <v>47</v>
      </c>
      <c r="C496">
        <v>1718</v>
      </c>
      <c r="D496">
        <v>30.940999999999999</v>
      </c>
      <c r="E496">
        <v>24.254000000000001</v>
      </c>
      <c r="F496">
        <v>23.571999999999999</v>
      </c>
      <c r="H496" t="str">
        <f t="shared" si="43"/>
        <v>BFS_Recursive</v>
      </c>
      <c r="I496">
        <f t="shared" si="44"/>
        <v>4.0665434380776341E-2</v>
      </c>
      <c r="J496">
        <f t="shared" si="45"/>
        <v>0.42810702675668916</v>
      </c>
      <c r="K496">
        <f t="shared" si="46"/>
        <v>2.452054143156026E-3</v>
      </c>
      <c r="L496">
        <f t="shared" si="47"/>
        <v>2.9814272350562939E-3</v>
      </c>
      <c r="M496">
        <f t="shared" si="48"/>
        <v>4.1887529823273484E-2</v>
      </c>
    </row>
    <row r="497" spans="1:13" x14ac:dyDescent="0.35">
      <c r="A497" t="s">
        <v>2</v>
      </c>
      <c r="B497">
        <v>995</v>
      </c>
      <c r="C497">
        <v>2469</v>
      </c>
      <c r="D497">
        <v>181.541</v>
      </c>
      <c r="E497">
        <v>362.005</v>
      </c>
      <c r="F497">
        <v>503.07400000000001</v>
      </c>
      <c r="H497" t="str">
        <f t="shared" si="43"/>
        <v>DFS_Iterative</v>
      </c>
      <c r="I497">
        <f t="shared" si="44"/>
        <v>0.91682070240295743</v>
      </c>
      <c r="J497">
        <f t="shared" si="45"/>
        <v>0.61590397599399849</v>
      </c>
      <c r="K497">
        <f t="shared" si="46"/>
        <v>1.4387006276548533E-2</v>
      </c>
      <c r="L497">
        <f t="shared" si="47"/>
        <v>4.4499528581947452E-2</v>
      </c>
      <c r="M497">
        <f t="shared" si="48"/>
        <v>0.90465189087650744</v>
      </c>
    </row>
    <row r="498" spans="1:13" x14ac:dyDescent="0.35">
      <c r="A498" t="s">
        <v>3</v>
      </c>
      <c r="B498">
        <v>995</v>
      </c>
      <c r="C498">
        <v>2469</v>
      </c>
      <c r="D498">
        <v>181.542</v>
      </c>
      <c r="E498">
        <v>363.03</v>
      </c>
      <c r="F498">
        <v>503.07400000000001</v>
      </c>
      <c r="H498" t="str">
        <f t="shared" si="43"/>
        <v>DFS_Recursive</v>
      </c>
      <c r="I498">
        <f t="shared" si="44"/>
        <v>0.91682070240295743</v>
      </c>
      <c r="J498">
        <f t="shared" si="45"/>
        <v>0.61590397599399849</v>
      </c>
      <c r="K498">
        <f t="shared" si="46"/>
        <v>1.4387085525898688E-2</v>
      </c>
      <c r="L498">
        <f t="shared" si="47"/>
        <v>4.4625526888038516E-2</v>
      </c>
      <c r="M498">
        <f t="shared" si="48"/>
        <v>0.90465189087650744</v>
      </c>
    </row>
    <row r="499" spans="1:13" x14ac:dyDescent="0.35">
      <c r="A499" t="s">
        <v>4</v>
      </c>
      <c r="B499">
        <v>59</v>
      </c>
      <c r="C499">
        <v>2830</v>
      </c>
      <c r="D499">
        <v>9054.5300000000007</v>
      </c>
      <c r="E499">
        <v>5908.33</v>
      </c>
      <c r="F499">
        <v>13.523999999999999</v>
      </c>
      <c r="H499" t="str">
        <f t="shared" si="43"/>
        <v>Dijkstra</v>
      </c>
      <c r="I499">
        <f t="shared" si="44"/>
        <v>5.1756007393715345E-2</v>
      </c>
      <c r="J499">
        <f t="shared" si="45"/>
        <v>0.70617654413603403</v>
      </c>
      <c r="K499">
        <f t="shared" si="46"/>
        <v>0.71756561846192868</v>
      </c>
      <c r="L499">
        <f t="shared" si="47"/>
        <v>0.72628250909953618</v>
      </c>
      <c r="M499">
        <f t="shared" si="48"/>
        <v>2.380823860058225E-2</v>
      </c>
    </row>
    <row r="500" spans="1:13" x14ac:dyDescent="0.35">
      <c r="A500" t="s">
        <v>5</v>
      </c>
      <c r="B500">
        <v>47</v>
      </c>
      <c r="C500">
        <v>128</v>
      </c>
      <c r="D500">
        <v>217.059</v>
      </c>
      <c r="E500">
        <v>187.99799999999999</v>
      </c>
      <c r="F500">
        <v>24.358000000000001</v>
      </c>
      <c r="H500" t="str">
        <f t="shared" si="43"/>
        <v>A*</v>
      </c>
      <c r="I500">
        <f t="shared" si="44"/>
        <v>4.0665434380776341E-2</v>
      </c>
      <c r="J500">
        <f t="shared" si="45"/>
        <v>3.0507626906726683E-2</v>
      </c>
      <c r="K500">
        <f t="shared" si="46"/>
        <v>1.7201784695365499E-2</v>
      </c>
      <c r="L500">
        <f t="shared" si="47"/>
        <v>2.3109687364398165E-2</v>
      </c>
      <c r="M500">
        <f t="shared" si="48"/>
        <v>4.3301773742564421E-2</v>
      </c>
    </row>
    <row r="501" spans="1:13" x14ac:dyDescent="0.35">
      <c r="A501" t="s">
        <v>0</v>
      </c>
      <c r="B501">
        <v>7</v>
      </c>
      <c r="C501">
        <v>106</v>
      </c>
      <c r="D501">
        <v>2.9910000000000001</v>
      </c>
      <c r="E501">
        <v>2.992</v>
      </c>
      <c r="F501">
        <v>3.012</v>
      </c>
      <c r="H501" t="str">
        <f t="shared" si="43"/>
        <v>BFS_Iterative</v>
      </c>
      <c r="I501">
        <f t="shared" si="44"/>
        <v>3.6968576709796672E-3</v>
      </c>
      <c r="J501">
        <f t="shared" si="45"/>
        <v>2.5006251562890724E-2</v>
      </c>
      <c r="K501">
        <f t="shared" si="46"/>
        <v>2.3703480631458824E-4</v>
      </c>
      <c r="L501">
        <f t="shared" si="47"/>
        <v>3.6779212860923684E-4</v>
      </c>
      <c r="M501">
        <f t="shared" si="48"/>
        <v>4.8940756494546345E-3</v>
      </c>
    </row>
    <row r="502" spans="1:13" x14ac:dyDescent="0.35">
      <c r="A502" t="s">
        <v>1</v>
      </c>
      <c r="B502">
        <v>7</v>
      </c>
      <c r="C502">
        <v>106</v>
      </c>
      <c r="D502">
        <v>2.992</v>
      </c>
      <c r="E502">
        <v>2.992</v>
      </c>
      <c r="F502">
        <v>3.012</v>
      </c>
      <c r="H502" t="str">
        <f t="shared" si="43"/>
        <v>BFS_Recursive</v>
      </c>
      <c r="I502">
        <f t="shared" si="44"/>
        <v>3.6968576709796672E-3</v>
      </c>
      <c r="J502">
        <f t="shared" si="45"/>
        <v>2.5006251562890724E-2</v>
      </c>
      <c r="K502">
        <f t="shared" si="46"/>
        <v>2.3711405566474356E-4</v>
      </c>
      <c r="L502">
        <f t="shared" si="47"/>
        <v>3.6779212860923684E-4</v>
      </c>
      <c r="M502">
        <f t="shared" si="48"/>
        <v>4.8940756494546345E-3</v>
      </c>
    </row>
    <row r="503" spans="1:13" x14ac:dyDescent="0.35">
      <c r="A503" t="s">
        <v>2</v>
      </c>
      <c r="B503">
        <v>57</v>
      </c>
      <c r="C503">
        <v>2500</v>
      </c>
      <c r="D503">
        <v>359.08100000000002</v>
      </c>
      <c r="E503">
        <v>11.991</v>
      </c>
      <c r="F503">
        <v>27.138999999999999</v>
      </c>
      <c r="H503" t="str">
        <f t="shared" si="43"/>
        <v>DFS_Iterative</v>
      </c>
      <c r="I503">
        <f t="shared" si="44"/>
        <v>4.9907578558225509E-2</v>
      </c>
      <c r="J503">
        <f t="shared" si="45"/>
        <v>0.62365591397849462</v>
      </c>
      <c r="K503">
        <f t="shared" si="46"/>
        <v>2.8456935903125598E-2</v>
      </c>
      <c r="L503">
        <f t="shared" si="47"/>
        <v>1.4739957935004542E-3</v>
      </c>
      <c r="M503">
        <f t="shared" si="48"/>
        <v>4.830560623562815E-2</v>
      </c>
    </row>
    <row r="504" spans="1:13" x14ac:dyDescent="0.35">
      <c r="A504" t="s">
        <v>3</v>
      </c>
      <c r="B504">
        <v>57</v>
      </c>
      <c r="C504">
        <v>2500</v>
      </c>
      <c r="D504">
        <v>361.09699999999998</v>
      </c>
      <c r="E504">
        <v>12.002000000000001</v>
      </c>
      <c r="F504">
        <v>27.138999999999999</v>
      </c>
      <c r="H504" t="str">
        <f t="shared" si="43"/>
        <v>DFS_Recursive</v>
      </c>
      <c r="I504">
        <f t="shared" si="44"/>
        <v>4.9907578558225509E-2</v>
      </c>
      <c r="J504">
        <f t="shared" si="45"/>
        <v>0.62365591397849462</v>
      </c>
      <c r="K504">
        <f t="shared" si="46"/>
        <v>2.8616702593038737E-2</v>
      </c>
      <c r="L504">
        <f t="shared" si="47"/>
        <v>1.4753479704438706E-3</v>
      </c>
      <c r="M504">
        <f t="shared" si="48"/>
        <v>4.830560623562815E-2</v>
      </c>
    </row>
    <row r="505" spans="1:13" x14ac:dyDescent="0.35">
      <c r="A505" t="s">
        <v>4</v>
      </c>
      <c r="B505">
        <v>7</v>
      </c>
      <c r="C505">
        <v>85</v>
      </c>
      <c r="D505">
        <v>243.459</v>
      </c>
      <c r="E505">
        <v>190.488</v>
      </c>
      <c r="F505">
        <v>1.87</v>
      </c>
      <c r="H505" t="str">
        <f t="shared" si="43"/>
        <v>Dijkstra</v>
      </c>
      <c r="I505">
        <f t="shared" si="44"/>
        <v>3.6968576709796672E-3</v>
      </c>
      <c r="J505">
        <f t="shared" si="45"/>
        <v>1.9754938734683671E-2</v>
      </c>
      <c r="K505">
        <f t="shared" si="46"/>
        <v>1.9293967539466179E-2</v>
      </c>
      <c r="L505">
        <f t="shared" si="47"/>
        <v>2.3415771054316949E-2</v>
      </c>
      <c r="M505">
        <f t="shared" si="48"/>
        <v>2.8392835936909607E-3</v>
      </c>
    </row>
    <row r="506" spans="1:13" x14ac:dyDescent="0.35">
      <c r="A506" t="s">
        <v>5</v>
      </c>
      <c r="B506">
        <v>7</v>
      </c>
      <c r="C506">
        <v>20</v>
      </c>
      <c r="D506">
        <v>25.954999999999998</v>
      </c>
      <c r="E506">
        <v>22.937999999999999</v>
      </c>
      <c r="F506">
        <v>2.9159999999999999</v>
      </c>
      <c r="H506" t="str">
        <f t="shared" si="43"/>
        <v>A*</v>
      </c>
      <c r="I506">
        <f t="shared" si="44"/>
        <v>3.6968576709796672E-3</v>
      </c>
      <c r="J506">
        <f t="shared" si="45"/>
        <v>3.500875218804701E-3</v>
      </c>
      <c r="K506">
        <f t="shared" si="46"/>
        <v>2.056916883281557E-3</v>
      </c>
      <c r="L506">
        <f t="shared" si="47"/>
        <v>2.8196577025530328E-3</v>
      </c>
      <c r="M506">
        <f t="shared" si="48"/>
        <v>4.7213435677091768E-3</v>
      </c>
    </row>
    <row r="507" spans="1:13" x14ac:dyDescent="0.35">
      <c r="A507" t="s">
        <v>0</v>
      </c>
      <c r="B507">
        <v>76</v>
      </c>
      <c r="C507">
        <v>2474</v>
      </c>
      <c r="D507">
        <v>27.901</v>
      </c>
      <c r="E507">
        <v>14.987</v>
      </c>
      <c r="F507">
        <v>35.125999999999998</v>
      </c>
      <c r="H507" t="str">
        <f t="shared" si="43"/>
        <v>BFS_Iterative</v>
      </c>
      <c r="I507">
        <f t="shared" si="44"/>
        <v>6.7467652495378921E-2</v>
      </c>
      <c r="J507">
        <f t="shared" si="45"/>
        <v>0.61715428857214305</v>
      </c>
      <c r="K507">
        <f t="shared" si="46"/>
        <v>2.2111361186838269E-3</v>
      </c>
      <c r="L507">
        <f t="shared" si="47"/>
        <v>1.8422796228163879E-3</v>
      </c>
      <c r="M507">
        <f t="shared" si="48"/>
        <v>6.2676555578346588E-2</v>
      </c>
    </row>
    <row r="508" spans="1:13" x14ac:dyDescent="0.35">
      <c r="A508" t="s">
        <v>1</v>
      </c>
      <c r="B508">
        <v>76</v>
      </c>
      <c r="C508">
        <v>2474</v>
      </c>
      <c r="D508">
        <v>26.928999999999998</v>
      </c>
      <c r="E508">
        <v>14.958</v>
      </c>
      <c r="F508">
        <v>35.125999999999998</v>
      </c>
      <c r="H508" t="str">
        <f t="shared" si="43"/>
        <v>BFS_Recursive</v>
      </c>
      <c r="I508">
        <f t="shared" si="44"/>
        <v>6.7467652495378921E-2</v>
      </c>
      <c r="J508">
        <f t="shared" si="45"/>
        <v>0.61715428857214305</v>
      </c>
      <c r="K508">
        <f t="shared" si="46"/>
        <v>2.1341057503328474E-3</v>
      </c>
      <c r="L508">
        <f t="shared" si="47"/>
        <v>1.8387147926928358E-3</v>
      </c>
      <c r="M508">
        <f t="shared" si="48"/>
        <v>6.2676555578346588E-2</v>
      </c>
    </row>
    <row r="509" spans="1:13" x14ac:dyDescent="0.35">
      <c r="A509" t="s">
        <v>2</v>
      </c>
      <c r="B509">
        <v>772</v>
      </c>
      <c r="C509">
        <v>1750</v>
      </c>
      <c r="D509">
        <v>95.745000000000005</v>
      </c>
      <c r="E509">
        <v>293.24400000000003</v>
      </c>
      <c r="F509">
        <v>379.09399999999999</v>
      </c>
      <c r="H509" t="str">
        <f t="shared" si="43"/>
        <v>DFS_Iterative</v>
      </c>
      <c r="I509">
        <f t="shared" si="44"/>
        <v>0.71072088724584104</v>
      </c>
      <c r="J509">
        <f t="shared" si="45"/>
        <v>0.43610902725681422</v>
      </c>
      <c r="K509">
        <f t="shared" si="46"/>
        <v>7.5877290306219491E-3</v>
      </c>
      <c r="L509">
        <f t="shared" si="47"/>
        <v>3.6047070508652093E-2</v>
      </c>
      <c r="M509">
        <f t="shared" si="48"/>
        <v>0.68157560447232157</v>
      </c>
    </row>
    <row r="510" spans="1:13" x14ac:dyDescent="0.35">
      <c r="A510" t="s">
        <v>3</v>
      </c>
      <c r="B510">
        <v>772</v>
      </c>
      <c r="C510">
        <v>1750</v>
      </c>
      <c r="D510">
        <v>95.26</v>
      </c>
      <c r="E510">
        <v>291.95499999999998</v>
      </c>
      <c r="F510">
        <v>379.09399999999999</v>
      </c>
      <c r="H510" t="str">
        <f t="shared" si="43"/>
        <v>DFS_Recursive</v>
      </c>
      <c r="I510">
        <f t="shared" si="44"/>
        <v>0.71072088724584104</v>
      </c>
      <c r="J510">
        <f t="shared" si="45"/>
        <v>0.43610902725681422</v>
      </c>
      <c r="K510">
        <f t="shared" si="46"/>
        <v>7.5492930957966149E-3</v>
      </c>
      <c r="L510">
        <f t="shared" si="47"/>
        <v>3.5888619955919028E-2</v>
      </c>
      <c r="M510">
        <f t="shared" si="48"/>
        <v>0.68157560447232157</v>
      </c>
    </row>
    <row r="511" spans="1:13" x14ac:dyDescent="0.35">
      <c r="A511" t="s">
        <v>4</v>
      </c>
      <c r="B511">
        <v>78</v>
      </c>
      <c r="C511">
        <v>3978</v>
      </c>
      <c r="D511">
        <v>12389.7</v>
      </c>
      <c r="E511">
        <v>8011.38</v>
      </c>
      <c r="F511">
        <v>19.082999999999998</v>
      </c>
      <c r="H511" t="str">
        <f t="shared" si="43"/>
        <v>Dijkstra</v>
      </c>
      <c r="I511">
        <f t="shared" si="44"/>
        <v>6.9316081330868765E-2</v>
      </c>
      <c r="J511">
        <f t="shared" si="45"/>
        <v>0.99324831207801956</v>
      </c>
      <c r="K511">
        <f t="shared" si="46"/>
        <v>0.98187567361947636</v>
      </c>
      <c r="L511">
        <f t="shared" si="47"/>
        <v>0.98480030190423395</v>
      </c>
      <c r="M511">
        <f t="shared" si="48"/>
        <v>3.3810505709155156E-2</v>
      </c>
    </row>
    <row r="512" spans="1:13" x14ac:dyDescent="0.35">
      <c r="A512" t="s">
        <v>5</v>
      </c>
      <c r="B512">
        <v>76</v>
      </c>
      <c r="C512">
        <v>197</v>
      </c>
      <c r="D512">
        <v>256.33999999999997</v>
      </c>
      <c r="E512">
        <v>213.43100000000001</v>
      </c>
      <c r="F512">
        <v>26.347999999999999</v>
      </c>
      <c r="H512" t="str">
        <f t="shared" si="43"/>
        <v>A*</v>
      </c>
      <c r="I512">
        <f t="shared" si="44"/>
        <v>6.7467652495378921E-2</v>
      </c>
      <c r="J512">
        <f t="shared" si="45"/>
        <v>4.7761940485121279E-2</v>
      </c>
      <c r="K512">
        <f t="shared" si="46"/>
        <v>2.0314778418816966E-2</v>
      </c>
      <c r="L512">
        <f t="shared" si="47"/>
        <v>2.6236043382753354E-2</v>
      </c>
      <c r="M512">
        <f t="shared" si="48"/>
        <v>4.6882365853746305E-2</v>
      </c>
    </row>
    <row r="513" spans="1:13" x14ac:dyDescent="0.35">
      <c r="A513" t="s">
        <v>0</v>
      </c>
      <c r="B513">
        <v>23</v>
      </c>
      <c r="C513">
        <v>479</v>
      </c>
      <c r="D513">
        <v>12.992000000000001</v>
      </c>
      <c r="E513">
        <v>10.943</v>
      </c>
      <c r="F513">
        <v>11.239000000000001</v>
      </c>
      <c r="H513" t="str">
        <f t="shared" si="43"/>
        <v>BFS_Iterative</v>
      </c>
      <c r="I513">
        <f t="shared" si="44"/>
        <v>1.8484288354898338E-2</v>
      </c>
      <c r="J513">
        <f t="shared" si="45"/>
        <v>0.11827956989247312</v>
      </c>
      <c r="K513">
        <f t="shared" si="46"/>
        <v>1.0296075572180309E-3</v>
      </c>
      <c r="L513">
        <f t="shared" si="47"/>
        <v>1.3451702083458819E-3</v>
      </c>
      <c r="M513">
        <f t="shared" si="48"/>
        <v>1.9696855196536724E-2</v>
      </c>
    </row>
    <row r="514" spans="1:13" x14ac:dyDescent="0.35">
      <c r="A514" t="s">
        <v>1</v>
      </c>
      <c r="B514">
        <v>23</v>
      </c>
      <c r="C514">
        <v>479</v>
      </c>
      <c r="D514">
        <v>11.993</v>
      </c>
      <c r="E514">
        <v>10.946</v>
      </c>
      <c r="F514">
        <v>11.239000000000001</v>
      </c>
      <c r="H514" t="str">
        <f t="shared" si="43"/>
        <v>BFS_Recursive</v>
      </c>
      <c r="I514">
        <f t="shared" si="44"/>
        <v>1.8484288354898338E-2</v>
      </c>
      <c r="J514">
        <f t="shared" si="45"/>
        <v>0.11827956989247312</v>
      </c>
      <c r="K514">
        <f t="shared" si="46"/>
        <v>9.5043745641285743E-4</v>
      </c>
      <c r="L514">
        <f t="shared" si="47"/>
        <v>1.3455389838759046E-3</v>
      </c>
      <c r="M514">
        <f t="shared" si="48"/>
        <v>1.9696855196536724E-2</v>
      </c>
    </row>
    <row r="515" spans="1:13" x14ac:dyDescent="0.35">
      <c r="A515" t="s">
        <v>2</v>
      </c>
      <c r="B515">
        <v>121</v>
      </c>
      <c r="C515">
        <v>2500</v>
      </c>
      <c r="D515">
        <v>371.036</v>
      </c>
      <c r="E515">
        <v>47.87</v>
      </c>
      <c r="F515">
        <v>59.713999999999999</v>
      </c>
      <c r="H515" t="str">
        <f t="shared" si="43"/>
        <v>DFS_Iterative</v>
      </c>
      <c r="I515">
        <f t="shared" si="44"/>
        <v>0.10905730129390019</v>
      </c>
      <c r="J515">
        <f t="shared" si="45"/>
        <v>0.62365591397849462</v>
      </c>
      <c r="K515">
        <f t="shared" si="46"/>
        <v>2.9404361884232549E-2</v>
      </c>
      <c r="L515">
        <f t="shared" si="47"/>
        <v>5.8844282073944407E-3</v>
      </c>
      <c r="M515">
        <f t="shared" si="48"/>
        <v>0.10691756001540194</v>
      </c>
    </row>
    <row r="516" spans="1:13" x14ac:dyDescent="0.35">
      <c r="A516" t="s">
        <v>3</v>
      </c>
      <c r="B516">
        <v>121</v>
      </c>
      <c r="C516">
        <v>2500</v>
      </c>
      <c r="D516">
        <v>371.31400000000002</v>
      </c>
      <c r="E516">
        <v>47.322000000000003</v>
      </c>
      <c r="F516">
        <v>59.713999999999999</v>
      </c>
      <c r="H516" t="str">
        <f t="shared" ref="H516:H579" si="49">A516</f>
        <v>DFS_Recursive</v>
      </c>
      <c r="I516">
        <f t="shared" ref="I516:I579" si="50">IFERROR((B516-MIN(B$3:B$602))/(MAX(B$3:B$602) - MIN(B$3:B$602)),0)</f>
        <v>0.10905730129390019</v>
      </c>
      <c r="J516">
        <f t="shared" ref="J516:J579" si="51">IFERROR((C516-MIN(C$3:C$602))/(MAX(C$3:C$602) - MIN(C$3:C$602)),0)</f>
        <v>0.62365591397849462</v>
      </c>
      <c r="K516">
        <f t="shared" ref="K516:K579" si="52">IFERROR((D516-MIN(D$3:D$602))/(MAX(D$3:D$602) - MIN(D$3:D$602)),0)</f>
        <v>2.9426393203575735E-2</v>
      </c>
      <c r="L516">
        <f t="shared" ref="L516:L579" si="53">IFERROR((E516-MIN(E$3:E$602))/(MAX(E$3:E$602) - MIN(E$3:E$602)),0)</f>
        <v>5.817065210576974E-3</v>
      </c>
      <c r="M516">
        <f t="shared" ref="M516:M579" si="54">IFERROR((F516-MIN(F$3:F$602))/(MAX(F$3:F$602) - MIN(F$3:F$602)),0)</f>
        <v>0.10691756001540194</v>
      </c>
    </row>
    <row r="517" spans="1:13" x14ac:dyDescent="0.35">
      <c r="A517" t="s">
        <v>4</v>
      </c>
      <c r="B517">
        <v>23</v>
      </c>
      <c r="C517">
        <v>732</v>
      </c>
      <c r="D517">
        <v>3339.6</v>
      </c>
      <c r="E517">
        <v>2195.6799999999998</v>
      </c>
      <c r="F517">
        <v>7.8070000000000004</v>
      </c>
      <c r="H517" t="str">
        <f t="shared" si="49"/>
        <v>Dijkstra</v>
      </c>
      <c r="I517">
        <f t="shared" si="50"/>
        <v>1.8484288354898338E-2</v>
      </c>
      <c r="J517">
        <f t="shared" si="51"/>
        <v>0.18154538634658665</v>
      </c>
      <c r="K517">
        <f t="shared" si="52"/>
        <v>0.26466112977873579</v>
      </c>
      <c r="L517">
        <f t="shared" si="53"/>
        <v>0.26990435192002976</v>
      </c>
      <c r="M517">
        <f t="shared" si="54"/>
        <v>1.3521683274136611E-2</v>
      </c>
    </row>
    <row r="518" spans="1:13" x14ac:dyDescent="0.35">
      <c r="A518" t="s">
        <v>5</v>
      </c>
      <c r="B518">
        <v>23</v>
      </c>
      <c r="C518">
        <v>50</v>
      </c>
      <c r="D518">
        <v>78.837999999999994</v>
      </c>
      <c r="E518">
        <v>66.846999999999994</v>
      </c>
      <c r="F518">
        <v>10.993</v>
      </c>
      <c r="H518" t="str">
        <f t="shared" si="49"/>
        <v>A*</v>
      </c>
      <c r="I518">
        <f t="shared" si="50"/>
        <v>1.8484288354898338E-2</v>
      </c>
      <c r="J518">
        <f t="shared" si="51"/>
        <v>1.1002750687671918E-2</v>
      </c>
      <c r="K518">
        <f t="shared" si="52"/>
        <v>6.2478602675458059E-3</v>
      </c>
      <c r="L518">
        <f t="shared" si="53"/>
        <v>8.2171792851409263E-3</v>
      </c>
      <c r="M518">
        <f t="shared" si="54"/>
        <v>1.9254229237063988E-2</v>
      </c>
    </row>
    <row r="519" spans="1:13" x14ac:dyDescent="0.35">
      <c r="A519" t="s">
        <v>0</v>
      </c>
      <c r="B519">
        <v>36</v>
      </c>
      <c r="C519">
        <v>1421</v>
      </c>
      <c r="D519">
        <v>20.968</v>
      </c>
      <c r="E519">
        <v>13.965</v>
      </c>
      <c r="F519">
        <v>18.099</v>
      </c>
      <c r="H519" t="str">
        <f t="shared" si="49"/>
        <v>BFS_Iterative</v>
      </c>
      <c r="I519">
        <f t="shared" si="50"/>
        <v>3.0499075785582256E-2</v>
      </c>
      <c r="J519">
        <f t="shared" si="51"/>
        <v>0.35383845961490373</v>
      </c>
      <c r="K519">
        <f t="shared" si="52"/>
        <v>1.6617003740569327E-3</v>
      </c>
      <c r="L519">
        <f t="shared" si="53"/>
        <v>1.7166500922553452E-3</v>
      </c>
      <c r="M519">
        <f t="shared" si="54"/>
        <v>3.2040001871264219E-2</v>
      </c>
    </row>
    <row r="520" spans="1:13" x14ac:dyDescent="0.35">
      <c r="A520" t="s">
        <v>1</v>
      </c>
      <c r="B520">
        <v>36</v>
      </c>
      <c r="C520">
        <v>1421</v>
      </c>
      <c r="D520">
        <v>20.968</v>
      </c>
      <c r="E520">
        <v>13.939</v>
      </c>
      <c r="F520">
        <v>18.099</v>
      </c>
      <c r="H520" t="str">
        <f t="shared" si="49"/>
        <v>BFS_Recursive</v>
      </c>
      <c r="I520">
        <f t="shared" si="50"/>
        <v>3.0499075785582256E-2</v>
      </c>
      <c r="J520">
        <f t="shared" si="51"/>
        <v>0.35383845961490373</v>
      </c>
      <c r="K520">
        <f t="shared" si="52"/>
        <v>1.6617003740569327E-3</v>
      </c>
      <c r="L520">
        <f t="shared" si="53"/>
        <v>1.7134540376618156E-3</v>
      </c>
      <c r="M520">
        <f t="shared" si="54"/>
        <v>3.2040001871264219E-2</v>
      </c>
    </row>
    <row r="521" spans="1:13" x14ac:dyDescent="0.35">
      <c r="A521" t="s">
        <v>2</v>
      </c>
      <c r="B521">
        <v>60</v>
      </c>
      <c r="C521">
        <v>2500</v>
      </c>
      <c r="D521">
        <v>43.914000000000001</v>
      </c>
      <c r="E521">
        <v>16.951000000000001</v>
      </c>
      <c r="F521">
        <v>29.663</v>
      </c>
      <c r="H521" t="str">
        <f t="shared" si="49"/>
        <v>DFS_Iterative</v>
      </c>
      <c r="I521">
        <f t="shared" si="50"/>
        <v>5.2680221811460259E-2</v>
      </c>
      <c r="J521">
        <f t="shared" si="51"/>
        <v>0.62365591397849462</v>
      </c>
      <c r="K521">
        <f t="shared" si="52"/>
        <v>3.4801559627211059E-3</v>
      </c>
      <c r="L521">
        <f t="shared" si="53"/>
        <v>2.0837046698045369E-3</v>
      </c>
      <c r="M521">
        <f t="shared" si="54"/>
        <v>5.2847020551519137E-2</v>
      </c>
    </row>
    <row r="522" spans="1:13" x14ac:dyDescent="0.35">
      <c r="A522" t="s">
        <v>3</v>
      </c>
      <c r="B522">
        <v>60</v>
      </c>
      <c r="C522">
        <v>2500</v>
      </c>
      <c r="D522">
        <v>43.887999999999998</v>
      </c>
      <c r="E522">
        <v>16.978000000000002</v>
      </c>
      <c r="F522">
        <v>29.663</v>
      </c>
      <c r="H522" t="str">
        <f t="shared" si="49"/>
        <v>DFS_Recursive</v>
      </c>
      <c r="I522">
        <f t="shared" si="50"/>
        <v>5.2680221811460259E-2</v>
      </c>
      <c r="J522">
        <f t="shared" si="51"/>
        <v>0.62365591397849462</v>
      </c>
      <c r="K522">
        <f t="shared" si="52"/>
        <v>3.478095479617067E-3</v>
      </c>
      <c r="L522">
        <f t="shared" si="53"/>
        <v>2.0870236495747407E-3</v>
      </c>
      <c r="M522">
        <f t="shared" si="54"/>
        <v>5.2847020551519137E-2</v>
      </c>
    </row>
    <row r="523" spans="1:13" x14ac:dyDescent="0.35">
      <c r="A523" t="s">
        <v>4</v>
      </c>
      <c r="B523">
        <v>44</v>
      </c>
      <c r="C523">
        <v>2581</v>
      </c>
      <c r="D523">
        <v>5895.92</v>
      </c>
      <c r="E523">
        <v>3942.24</v>
      </c>
      <c r="F523">
        <v>12.053000000000001</v>
      </c>
      <c r="H523" t="str">
        <f t="shared" si="49"/>
        <v>Dijkstra</v>
      </c>
      <c r="I523">
        <f t="shared" si="50"/>
        <v>3.789279112754159E-2</v>
      </c>
      <c r="J523">
        <f t="shared" si="51"/>
        <v>0.64391097774443606</v>
      </c>
      <c r="K523">
        <f t="shared" si="52"/>
        <v>0.46724782856780578</v>
      </c>
      <c r="L523">
        <f t="shared" si="53"/>
        <v>0.48460054849213829</v>
      </c>
      <c r="M523">
        <f t="shared" si="54"/>
        <v>2.1161479306336752E-2</v>
      </c>
    </row>
    <row r="524" spans="1:13" x14ac:dyDescent="0.35">
      <c r="A524" t="s">
        <v>5</v>
      </c>
      <c r="B524">
        <v>36</v>
      </c>
      <c r="C524">
        <v>107</v>
      </c>
      <c r="D524">
        <v>141.68799999999999</v>
      </c>
      <c r="E524">
        <v>123.69499999999999</v>
      </c>
      <c r="F524">
        <v>15.766</v>
      </c>
      <c r="H524" t="str">
        <f t="shared" si="49"/>
        <v>A*</v>
      </c>
      <c r="I524">
        <f t="shared" si="50"/>
        <v>3.0499075785582256E-2</v>
      </c>
      <c r="J524">
        <f t="shared" si="51"/>
        <v>2.525631407851963E-2</v>
      </c>
      <c r="K524">
        <f t="shared" si="52"/>
        <v>1.1228681924808215E-2</v>
      </c>
      <c r="L524">
        <f t="shared" si="53"/>
        <v>1.5205229728716426E-2</v>
      </c>
      <c r="M524">
        <f t="shared" si="54"/>
        <v>2.784225242634596E-2</v>
      </c>
    </row>
    <row r="525" spans="1:13" x14ac:dyDescent="0.35">
      <c r="A525" t="s">
        <v>0</v>
      </c>
      <c r="B525">
        <v>25</v>
      </c>
      <c r="C525">
        <v>961</v>
      </c>
      <c r="D525">
        <v>9.9969999999999999</v>
      </c>
      <c r="E525">
        <v>5.9829999999999997</v>
      </c>
      <c r="F525">
        <v>13.394</v>
      </c>
      <c r="H525" t="str">
        <f t="shared" si="49"/>
        <v>BFS_Iterative</v>
      </c>
      <c r="I525">
        <f t="shared" si="50"/>
        <v>2.0332717190388171E-2</v>
      </c>
      <c r="J525">
        <f t="shared" si="51"/>
        <v>0.2388097024256064</v>
      </c>
      <c r="K525">
        <f t="shared" si="52"/>
        <v>7.9225575350282129E-4</v>
      </c>
      <c r="L525">
        <f t="shared" si="53"/>
        <v>7.3546133204179941E-4</v>
      </c>
      <c r="M525">
        <f t="shared" si="54"/>
        <v>2.3574330573218612E-2</v>
      </c>
    </row>
    <row r="526" spans="1:13" x14ac:dyDescent="0.35">
      <c r="A526" t="s">
        <v>1</v>
      </c>
      <c r="B526">
        <v>25</v>
      </c>
      <c r="C526">
        <v>961</v>
      </c>
      <c r="D526">
        <v>10.000999999999999</v>
      </c>
      <c r="E526">
        <v>4.9870000000000001</v>
      </c>
      <c r="F526">
        <v>13.394</v>
      </c>
      <c r="H526" t="str">
        <f t="shared" si="49"/>
        <v>BFS_Recursive</v>
      </c>
      <c r="I526">
        <f t="shared" si="50"/>
        <v>2.0332717190388171E-2</v>
      </c>
      <c r="J526">
        <f t="shared" si="51"/>
        <v>0.2388097024256064</v>
      </c>
      <c r="K526">
        <f t="shared" si="52"/>
        <v>7.9257275090344258E-4</v>
      </c>
      <c r="L526">
        <f t="shared" si="53"/>
        <v>6.1302785607428615E-4</v>
      </c>
      <c r="M526">
        <f t="shared" si="54"/>
        <v>2.3574330573218612E-2</v>
      </c>
    </row>
    <row r="527" spans="1:13" x14ac:dyDescent="0.35">
      <c r="A527" t="s">
        <v>2</v>
      </c>
      <c r="B527">
        <v>515</v>
      </c>
      <c r="C527">
        <v>1985</v>
      </c>
      <c r="D527">
        <v>458.774</v>
      </c>
      <c r="E527">
        <v>191.09100000000001</v>
      </c>
      <c r="F527">
        <v>257.17200000000003</v>
      </c>
      <c r="H527" t="str">
        <f t="shared" si="49"/>
        <v>DFS_Iterative</v>
      </c>
      <c r="I527">
        <f t="shared" si="50"/>
        <v>0.47319778188539741</v>
      </c>
      <c r="J527">
        <f t="shared" si="51"/>
        <v>0.49487371842960742</v>
      </c>
      <c r="K527">
        <f t="shared" si="52"/>
        <v>3.635754136816078E-2</v>
      </c>
      <c r="L527">
        <f t="shared" si="53"/>
        <v>2.3489894935851498E-2</v>
      </c>
      <c r="M527">
        <f t="shared" si="54"/>
        <v>0.46220226207055393</v>
      </c>
    </row>
    <row r="528" spans="1:13" x14ac:dyDescent="0.35">
      <c r="A528" t="s">
        <v>3</v>
      </c>
      <c r="B528">
        <v>515</v>
      </c>
      <c r="C528">
        <v>1985</v>
      </c>
      <c r="D528">
        <v>456.35500000000002</v>
      </c>
      <c r="E528">
        <v>189.81800000000001</v>
      </c>
      <c r="F528">
        <v>257.17200000000003</v>
      </c>
      <c r="H528" t="str">
        <f t="shared" si="49"/>
        <v>DFS_Recursive</v>
      </c>
      <c r="I528">
        <f t="shared" si="50"/>
        <v>0.47319778188539741</v>
      </c>
      <c r="J528">
        <f t="shared" si="51"/>
        <v>0.49487371842960742</v>
      </c>
      <c r="K528">
        <f t="shared" si="52"/>
        <v>3.6165837190135046E-2</v>
      </c>
      <c r="L528">
        <f t="shared" si="53"/>
        <v>2.333341118594523E-2</v>
      </c>
      <c r="M528">
        <f t="shared" si="54"/>
        <v>0.46220226207055393</v>
      </c>
    </row>
    <row r="529" spans="1:13" x14ac:dyDescent="0.35">
      <c r="A529" t="s">
        <v>4</v>
      </c>
      <c r="B529">
        <v>33</v>
      </c>
      <c r="C529">
        <v>1578</v>
      </c>
      <c r="D529">
        <v>3199.48</v>
      </c>
      <c r="E529">
        <v>2129.77</v>
      </c>
      <c r="F529">
        <v>7.1260000000000003</v>
      </c>
      <c r="H529" t="str">
        <f t="shared" si="49"/>
        <v>Dijkstra</v>
      </c>
      <c r="I529">
        <f t="shared" si="50"/>
        <v>2.7726432532347505E-2</v>
      </c>
      <c r="J529">
        <f t="shared" si="51"/>
        <v>0.39309827456864216</v>
      </c>
      <c r="K529">
        <f t="shared" si="52"/>
        <v>0.25355671083497117</v>
      </c>
      <c r="L529">
        <f t="shared" si="53"/>
        <v>0.26180235352543263</v>
      </c>
      <c r="M529">
        <f t="shared" si="54"/>
        <v>1.229636506925477E-2</v>
      </c>
    </row>
    <row r="530" spans="1:13" x14ac:dyDescent="0.35">
      <c r="A530" t="s">
        <v>5</v>
      </c>
      <c r="B530">
        <v>25</v>
      </c>
      <c r="C530">
        <v>70</v>
      </c>
      <c r="D530">
        <v>51.887</v>
      </c>
      <c r="E530">
        <v>44.883000000000003</v>
      </c>
      <c r="F530">
        <v>13.051</v>
      </c>
      <c r="H530" t="str">
        <f t="shared" si="49"/>
        <v>A*</v>
      </c>
      <c r="I530">
        <f t="shared" si="50"/>
        <v>2.0332717190388171E-2</v>
      </c>
      <c r="J530">
        <f t="shared" si="51"/>
        <v>1.6004001000250064E-2</v>
      </c>
      <c r="K530">
        <f t="shared" si="52"/>
        <v>4.112011031509542E-3</v>
      </c>
      <c r="L530">
        <f t="shared" si="53"/>
        <v>5.5172507046685757E-3</v>
      </c>
      <c r="M530">
        <f t="shared" si="54"/>
        <v>2.2957173239482237E-2</v>
      </c>
    </row>
    <row r="531" spans="1:13" x14ac:dyDescent="0.35">
      <c r="A531" t="s">
        <v>0</v>
      </c>
      <c r="B531">
        <v>42</v>
      </c>
      <c r="C531">
        <v>1803</v>
      </c>
      <c r="D531">
        <v>20.943000000000001</v>
      </c>
      <c r="E531">
        <v>12.965999999999999</v>
      </c>
      <c r="F531">
        <v>22.041</v>
      </c>
      <c r="H531" t="str">
        <f t="shared" si="49"/>
        <v>BFS_Iterative</v>
      </c>
      <c r="I531">
        <f t="shared" si="50"/>
        <v>3.6044362292051754E-2</v>
      </c>
      <c r="J531">
        <f t="shared" si="51"/>
        <v>0.44936234058514629</v>
      </c>
      <c r="K531">
        <f t="shared" si="52"/>
        <v>1.6597191403030496E-3</v>
      </c>
      <c r="L531">
        <f t="shared" si="53"/>
        <v>1.5938478407578091E-3</v>
      </c>
      <c r="M531">
        <f t="shared" si="54"/>
        <v>3.9132812977937075E-2</v>
      </c>
    </row>
    <row r="532" spans="1:13" x14ac:dyDescent="0.35">
      <c r="A532" t="s">
        <v>1</v>
      </c>
      <c r="B532">
        <v>42</v>
      </c>
      <c r="C532">
        <v>1803</v>
      </c>
      <c r="D532">
        <v>20.971</v>
      </c>
      <c r="E532">
        <v>12.938000000000001</v>
      </c>
      <c r="F532">
        <v>22.041</v>
      </c>
      <c r="H532" t="str">
        <f t="shared" si="49"/>
        <v>BFS_Recursive</v>
      </c>
      <c r="I532">
        <f t="shared" si="50"/>
        <v>3.6044362292051754E-2</v>
      </c>
      <c r="J532">
        <f t="shared" si="51"/>
        <v>0.44936234058514629</v>
      </c>
      <c r="K532">
        <f t="shared" si="52"/>
        <v>1.6619381221073988E-3</v>
      </c>
      <c r="L532">
        <f t="shared" si="53"/>
        <v>1.5904059358109314E-3</v>
      </c>
      <c r="M532">
        <f t="shared" si="54"/>
        <v>3.9132812977937075E-2</v>
      </c>
    </row>
    <row r="533" spans="1:13" x14ac:dyDescent="0.35">
      <c r="A533" t="s">
        <v>2</v>
      </c>
      <c r="B533">
        <v>278</v>
      </c>
      <c r="C533">
        <v>594</v>
      </c>
      <c r="D533">
        <v>166.55600000000001</v>
      </c>
      <c r="E533">
        <v>101.72799999999999</v>
      </c>
      <c r="F533">
        <v>136.86000000000001</v>
      </c>
      <c r="H533" t="str">
        <f t="shared" si="49"/>
        <v>DFS_Iterative</v>
      </c>
      <c r="I533">
        <f t="shared" si="50"/>
        <v>0.25415896487985212</v>
      </c>
      <c r="J533">
        <f t="shared" si="51"/>
        <v>0.14703675918979744</v>
      </c>
      <c r="K533">
        <f t="shared" si="52"/>
        <v>1.3199454764470932E-2</v>
      </c>
      <c r="L533">
        <f t="shared" si="53"/>
        <v>1.2504932372714052E-2</v>
      </c>
      <c r="M533">
        <f t="shared" si="54"/>
        <v>0.24572578062305903</v>
      </c>
    </row>
    <row r="534" spans="1:13" x14ac:dyDescent="0.35">
      <c r="A534" t="s">
        <v>3</v>
      </c>
      <c r="B534">
        <v>278</v>
      </c>
      <c r="C534">
        <v>594</v>
      </c>
      <c r="D534">
        <v>164.26</v>
      </c>
      <c r="E534">
        <v>102.09</v>
      </c>
      <c r="F534">
        <v>136.86000000000001</v>
      </c>
      <c r="H534" t="str">
        <f t="shared" si="49"/>
        <v>DFS_Recursive</v>
      </c>
      <c r="I534">
        <f t="shared" si="50"/>
        <v>0.25415896487985212</v>
      </c>
      <c r="J534">
        <f t="shared" si="51"/>
        <v>0.14703675918979744</v>
      </c>
      <c r="K534">
        <f t="shared" si="52"/>
        <v>1.3017498256514297E-2</v>
      </c>
      <c r="L534">
        <f t="shared" si="53"/>
        <v>1.2549431286670118E-2</v>
      </c>
      <c r="M534">
        <f t="shared" si="54"/>
        <v>0.24572578062305903</v>
      </c>
    </row>
    <row r="535" spans="1:13" x14ac:dyDescent="0.35">
      <c r="A535" t="s">
        <v>4</v>
      </c>
      <c r="B535">
        <v>44</v>
      </c>
      <c r="C535">
        <v>2458</v>
      </c>
      <c r="D535">
        <v>5641.19</v>
      </c>
      <c r="E535">
        <v>3776.03</v>
      </c>
      <c r="F535">
        <v>11.09</v>
      </c>
      <c r="H535" t="str">
        <f t="shared" si="49"/>
        <v>Dijkstra</v>
      </c>
      <c r="I535">
        <f t="shared" si="50"/>
        <v>3.789279112754159E-2</v>
      </c>
      <c r="J535">
        <f t="shared" si="51"/>
        <v>0.61315328832208049</v>
      </c>
      <c r="K535">
        <f t="shared" si="52"/>
        <v>0.44706064160273884</v>
      </c>
      <c r="L535">
        <f t="shared" si="53"/>
        <v>0.46416915487711791</v>
      </c>
      <c r="M535">
        <f t="shared" si="54"/>
        <v>1.9428760611327627E-2</v>
      </c>
    </row>
    <row r="536" spans="1:13" x14ac:dyDescent="0.35">
      <c r="A536" t="s">
        <v>5</v>
      </c>
      <c r="B536">
        <v>42</v>
      </c>
      <c r="C536">
        <v>109</v>
      </c>
      <c r="D536">
        <v>145.98500000000001</v>
      </c>
      <c r="E536">
        <v>121.91500000000001</v>
      </c>
      <c r="F536">
        <v>17.366</v>
      </c>
      <c r="H536" t="str">
        <f t="shared" si="49"/>
        <v>A*</v>
      </c>
      <c r="I536">
        <f t="shared" si="50"/>
        <v>3.6044362292051754E-2</v>
      </c>
      <c r="J536">
        <f t="shared" si="51"/>
        <v>2.5756439109777443E-2</v>
      </c>
      <c r="K536">
        <f t="shared" si="52"/>
        <v>1.1569216382425666E-2</v>
      </c>
      <c r="L536">
        <f t="shared" si="53"/>
        <v>1.4986422914236335E-2</v>
      </c>
      <c r="M536">
        <f t="shared" si="54"/>
        <v>3.0721120455436918E-2</v>
      </c>
    </row>
    <row r="537" spans="1:13" x14ac:dyDescent="0.35">
      <c r="A537" t="s">
        <v>0</v>
      </c>
      <c r="B537">
        <v>19</v>
      </c>
      <c r="C537">
        <v>713</v>
      </c>
      <c r="D537">
        <v>12.996</v>
      </c>
      <c r="E537">
        <v>8.9749999999999996</v>
      </c>
      <c r="F537">
        <v>10.156000000000001</v>
      </c>
      <c r="H537" t="str">
        <f t="shared" si="49"/>
        <v>BFS_Iterative</v>
      </c>
      <c r="I537">
        <f t="shared" si="50"/>
        <v>1.4787430683918669E-2</v>
      </c>
      <c r="J537">
        <f t="shared" si="51"/>
        <v>0.1767941985496374</v>
      </c>
      <c r="K537">
        <f t="shared" si="52"/>
        <v>1.0299245546186522E-3</v>
      </c>
      <c r="L537">
        <f t="shared" si="53"/>
        <v>1.1032534606510364E-3</v>
      </c>
      <c r="M537">
        <f t="shared" si="54"/>
        <v>1.774822139934578E-2</v>
      </c>
    </row>
    <row r="538" spans="1:13" x14ac:dyDescent="0.35">
      <c r="A538" t="s">
        <v>1</v>
      </c>
      <c r="B538">
        <v>19</v>
      </c>
      <c r="C538">
        <v>713</v>
      </c>
      <c r="D538">
        <v>11.968</v>
      </c>
      <c r="E538">
        <v>10.003</v>
      </c>
      <c r="F538">
        <v>10.156000000000001</v>
      </c>
      <c r="H538" t="str">
        <f t="shared" si="49"/>
        <v>BFS_Recursive</v>
      </c>
      <c r="I538">
        <f t="shared" si="50"/>
        <v>1.4787430683918669E-2</v>
      </c>
      <c r="J538">
        <f t="shared" si="51"/>
        <v>0.1767941985496374</v>
      </c>
      <c r="K538">
        <f t="shared" si="52"/>
        <v>9.4845622265897424E-4</v>
      </c>
      <c r="L538">
        <f t="shared" si="53"/>
        <v>1.2296205422721244E-3</v>
      </c>
      <c r="M538">
        <f t="shared" si="54"/>
        <v>1.774822139934578E-2</v>
      </c>
    </row>
    <row r="539" spans="1:13" x14ac:dyDescent="0.35">
      <c r="A539" t="s">
        <v>2</v>
      </c>
      <c r="B539">
        <v>91</v>
      </c>
      <c r="C539">
        <v>1863</v>
      </c>
      <c r="D539">
        <v>110.697</v>
      </c>
      <c r="E539">
        <v>30.895</v>
      </c>
      <c r="F539">
        <v>44.62</v>
      </c>
      <c r="H539" t="str">
        <f t="shared" si="49"/>
        <v>DFS_Iterative</v>
      </c>
      <c r="I539">
        <f t="shared" si="50"/>
        <v>8.1330868761552683E-2</v>
      </c>
      <c r="J539">
        <f t="shared" si="51"/>
        <v>0.46436609152288072</v>
      </c>
      <c r="K539">
        <f t="shared" si="52"/>
        <v>8.7726653141444247E-3</v>
      </c>
      <c r="L539">
        <f t="shared" si="53"/>
        <v>3.7977733333497236E-3</v>
      </c>
      <c r="M539">
        <f t="shared" si="54"/>
        <v>7.9759038745965086E-2</v>
      </c>
    </row>
    <row r="540" spans="1:13" x14ac:dyDescent="0.35">
      <c r="A540" t="s">
        <v>3</v>
      </c>
      <c r="B540">
        <v>91</v>
      </c>
      <c r="C540">
        <v>1863</v>
      </c>
      <c r="D540">
        <v>110.729</v>
      </c>
      <c r="E540">
        <v>30.92</v>
      </c>
      <c r="F540">
        <v>44.62</v>
      </c>
      <c r="H540" t="str">
        <f t="shared" si="49"/>
        <v>DFS_Recursive</v>
      </c>
      <c r="I540">
        <f t="shared" si="50"/>
        <v>8.1330868761552683E-2</v>
      </c>
      <c r="J540">
        <f t="shared" si="51"/>
        <v>0.46436609152288072</v>
      </c>
      <c r="K540">
        <f t="shared" si="52"/>
        <v>8.775201293349395E-3</v>
      </c>
      <c r="L540">
        <f t="shared" si="53"/>
        <v>3.800846462766579E-3</v>
      </c>
      <c r="M540">
        <f t="shared" si="54"/>
        <v>7.9759038745965086E-2</v>
      </c>
    </row>
    <row r="541" spans="1:13" x14ac:dyDescent="0.35">
      <c r="A541" t="s">
        <v>4</v>
      </c>
      <c r="B541">
        <v>19</v>
      </c>
      <c r="C541">
        <v>755</v>
      </c>
      <c r="D541">
        <v>2658.98</v>
      </c>
      <c r="E541">
        <v>1894.1</v>
      </c>
      <c r="F541">
        <v>4.7240000000000002</v>
      </c>
      <c r="H541" t="str">
        <f t="shared" si="49"/>
        <v>Dijkstra</v>
      </c>
      <c r="I541">
        <f t="shared" si="50"/>
        <v>1.4787430683918669E-2</v>
      </c>
      <c r="J541">
        <f t="shared" si="51"/>
        <v>0.18729682420605151</v>
      </c>
      <c r="K541">
        <f t="shared" si="52"/>
        <v>0.21072243707601598</v>
      </c>
      <c r="L541">
        <f t="shared" si="53"/>
        <v>0.23283257713862149</v>
      </c>
      <c r="M541">
        <f t="shared" si="54"/>
        <v>7.9744644405819638E-3</v>
      </c>
    </row>
    <row r="542" spans="1:13" x14ac:dyDescent="0.35">
      <c r="A542" t="s">
        <v>5</v>
      </c>
      <c r="B542">
        <v>19</v>
      </c>
      <c r="C542">
        <v>49</v>
      </c>
      <c r="D542">
        <v>90.825999999999993</v>
      </c>
      <c r="E542">
        <v>77.766000000000005</v>
      </c>
      <c r="F542">
        <v>4.9219999999999997</v>
      </c>
      <c r="H542" t="str">
        <f t="shared" si="49"/>
        <v>A*</v>
      </c>
      <c r="I542">
        <f t="shared" si="50"/>
        <v>1.4787430683918669E-2</v>
      </c>
      <c r="J542">
        <f t="shared" si="51"/>
        <v>1.0752688172043012E-2</v>
      </c>
      <c r="K542">
        <f t="shared" si="52"/>
        <v>7.1979014772078865E-3</v>
      </c>
      <c r="L542">
        <f t="shared" si="53"/>
        <v>9.5593992892466298E-3</v>
      </c>
      <c r="M542">
        <f t="shared" si="54"/>
        <v>8.33072435918197E-3</v>
      </c>
    </row>
    <row r="543" spans="1:13" x14ac:dyDescent="0.35">
      <c r="A543" t="s">
        <v>0</v>
      </c>
      <c r="B543">
        <v>52</v>
      </c>
      <c r="C543">
        <v>1529</v>
      </c>
      <c r="D543">
        <v>30.946999999999999</v>
      </c>
      <c r="E543">
        <v>32.909999999999997</v>
      </c>
      <c r="F543">
        <v>24.17</v>
      </c>
      <c r="H543" t="str">
        <f t="shared" si="49"/>
        <v>BFS_Iterative</v>
      </c>
      <c r="I543">
        <f t="shared" si="50"/>
        <v>4.5286506469500921E-2</v>
      </c>
      <c r="J543">
        <f t="shared" si="51"/>
        <v>0.38084521130282573</v>
      </c>
      <c r="K543">
        <f t="shared" si="52"/>
        <v>2.4525296392569583E-3</v>
      </c>
      <c r="L543">
        <f t="shared" si="53"/>
        <v>4.0454675643482561E-3</v>
      </c>
      <c r="M543">
        <f t="shared" si="54"/>
        <v>4.2963506749146237E-2</v>
      </c>
    </row>
    <row r="544" spans="1:13" x14ac:dyDescent="0.35">
      <c r="A544" t="s">
        <v>1</v>
      </c>
      <c r="B544">
        <v>52</v>
      </c>
      <c r="C544">
        <v>1529</v>
      </c>
      <c r="D544">
        <v>29.890999999999998</v>
      </c>
      <c r="E544">
        <v>33.938000000000002</v>
      </c>
      <c r="F544">
        <v>24.17</v>
      </c>
      <c r="H544" t="str">
        <f t="shared" si="49"/>
        <v>BFS_Recursive</v>
      </c>
      <c r="I544">
        <f t="shared" si="50"/>
        <v>4.5286506469500921E-2</v>
      </c>
      <c r="J544">
        <f t="shared" si="51"/>
        <v>0.38084521130282573</v>
      </c>
      <c r="K544">
        <f t="shared" si="52"/>
        <v>2.3688423254929307E-3</v>
      </c>
      <c r="L544">
        <f t="shared" si="53"/>
        <v>4.171834645969345E-3</v>
      </c>
      <c r="M544">
        <f t="shared" si="54"/>
        <v>4.2963506749146237E-2</v>
      </c>
    </row>
    <row r="545" spans="1:13" x14ac:dyDescent="0.35">
      <c r="A545" t="s">
        <v>2</v>
      </c>
      <c r="B545">
        <v>738</v>
      </c>
      <c r="C545">
        <v>1498</v>
      </c>
      <c r="D545">
        <v>370.03899999999999</v>
      </c>
      <c r="E545">
        <v>277.25799999999998</v>
      </c>
      <c r="F545">
        <v>362.24</v>
      </c>
      <c r="H545" t="str">
        <f t="shared" si="49"/>
        <v>DFS_Iterative</v>
      </c>
      <c r="I545">
        <f t="shared" si="50"/>
        <v>0.67929759704251391</v>
      </c>
      <c r="J545">
        <f t="shared" si="51"/>
        <v>0.37309327331832959</v>
      </c>
      <c r="K545">
        <f t="shared" si="52"/>
        <v>2.9325350282127686E-2</v>
      </c>
      <c r="L545">
        <f t="shared" si="53"/>
        <v>3.4081988634338166E-2</v>
      </c>
      <c r="M545">
        <f t="shared" si="54"/>
        <v>0.65125032837088459</v>
      </c>
    </row>
    <row r="546" spans="1:13" x14ac:dyDescent="0.35">
      <c r="A546" t="s">
        <v>3</v>
      </c>
      <c r="B546">
        <v>738</v>
      </c>
      <c r="C546">
        <v>1498</v>
      </c>
      <c r="D546">
        <v>371.00799999999998</v>
      </c>
      <c r="E546">
        <v>277.25900000000001</v>
      </c>
      <c r="F546">
        <v>362.24</v>
      </c>
      <c r="H546" t="str">
        <f t="shared" si="49"/>
        <v>DFS_Recursive</v>
      </c>
      <c r="I546">
        <f t="shared" si="50"/>
        <v>0.67929759704251391</v>
      </c>
      <c r="J546">
        <f t="shared" si="51"/>
        <v>0.37309327331832959</v>
      </c>
      <c r="K546">
        <f t="shared" si="52"/>
        <v>2.9402142902428201E-2</v>
      </c>
      <c r="L546">
        <f t="shared" si="53"/>
        <v>3.4082111559514842E-2</v>
      </c>
      <c r="M546">
        <f t="shared" si="54"/>
        <v>0.65125032837088459</v>
      </c>
    </row>
    <row r="547" spans="1:13" x14ac:dyDescent="0.35">
      <c r="A547" t="s">
        <v>4</v>
      </c>
      <c r="B547">
        <v>56</v>
      </c>
      <c r="C547">
        <v>1616</v>
      </c>
      <c r="D547">
        <v>6557.13</v>
      </c>
      <c r="E547">
        <v>4407.12</v>
      </c>
      <c r="F547">
        <v>11.552</v>
      </c>
      <c r="H547" t="str">
        <f t="shared" si="49"/>
        <v>Dijkstra</v>
      </c>
      <c r="I547">
        <f t="shared" si="50"/>
        <v>4.8983364140480594E-2</v>
      </c>
      <c r="J547">
        <f t="shared" si="51"/>
        <v>0.40260065016254065</v>
      </c>
      <c r="K547">
        <f t="shared" si="52"/>
        <v>0.5196482913840107</v>
      </c>
      <c r="L547">
        <f t="shared" si="53"/>
        <v>0.54174600462444511</v>
      </c>
      <c r="M547">
        <f t="shared" si="54"/>
        <v>2.0260033754727642E-2</v>
      </c>
    </row>
    <row r="548" spans="1:13" x14ac:dyDescent="0.35">
      <c r="A548" t="s">
        <v>5</v>
      </c>
      <c r="B548">
        <v>52</v>
      </c>
      <c r="C548">
        <v>135</v>
      </c>
      <c r="D548">
        <v>264.83100000000002</v>
      </c>
      <c r="E548">
        <v>222.37799999999999</v>
      </c>
      <c r="F548">
        <v>15.945</v>
      </c>
      <c r="H548" t="str">
        <f t="shared" si="49"/>
        <v>A*</v>
      </c>
      <c r="I548">
        <f t="shared" si="50"/>
        <v>4.5286506469500921E-2</v>
      </c>
      <c r="J548">
        <f t="shared" si="51"/>
        <v>3.2258064516129031E-2</v>
      </c>
      <c r="K548">
        <f t="shared" si="52"/>
        <v>2.0987684650985865E-2</v>
      </c>
      <c r="L548">
        <f t="shared" si="53"/>
        <v>2.7335854938457509E-2</v>
      </c>
      <c r="M548">
        <f t="shared" si="54"/>
        <v>2.8164325787100514E-2</v>
      </c>
    </row>
    <row r="549" spans="1:13" x14ac:dyDescent="0.35">
      <c r="A549" t="s">
        <v>0</v>
      </c>
      <c r="B549">
        <v>77</v>
      </c>
      <c r="C549">
        <v>2446</v>
      </c>
      <c r="D549">
        <v>33.917000000000002</v>
      </c>
      <c r="E549">
        <v>43.84</v>
      </c>
      <c r="F549">
        <v>38.033999999999999</v>
      </c>
      <c r="H549" t="str">
        <f t="shared" si="49"/>
        <v>BFS_Iterative</v>
      </c>
      <c r="I549">
        <f t="shared" si="50"/>
        <v>6.839186691312385E-2</v>
      </c>
      <c r="J549">
        <f t="shared" si="51"/>
        <v>0.61015253813453363</v>
      </c>
      <c r="K549">
        <f t="shared" si="52"/>
        <v>2.6879002092182846E-3</v>
      </c>
      <c r="L549">
        <f t="shared" si="53"/>
        <v>5.3890397453973749E-3</v>
      </c>
      <c r="M549">
        <f t="shared" si="54"/>
        <v>6.7908898221219413E-2</v>
      </c>
    </row>
    <row r="550" spans="1:13" x14ac:dyDescent="0.35">
      <c r="A550" t="s">
        <v>1</v>
      </c>
      <c r="B550">
        <v>77</v>
      </c>
      <c r="C550">
        <v>2446</v>
      </c>
      <c r="D550">
        <v>33.064999999999998</v>
      </c>
      <c r="E550">
        <v>44.006</v>
      </c>
      <c r="F550">
        <v>38.033999999999999</v>
      </c>
      <c r="H550" t="str">
        <f t="shared" si="49"/>
        <v>BFS_Recursive</v>
      </c>
      <c r="I550">
        <f t="shared" si="50"/>
        <v>6.839186691312385E-2</v>
      </c>
      <c r="J550">
        <f t="shared" si="51"/>
        <v>0.61015253813453363</v>
      </c>
      <c r="K550">
        <f t="shared" si="52"/>
        <v>2.620379762885944E-3</v>
      </c>
      <c r="L550">
        <f t="shared" si="53"/>
        <v>5.4094453247252932E-3</v>
      </c>
      <c r="M550">
        <f t="shared" si="54"/>
        <v>6.7908898221219413E-2</v>
      </c>
    </row>
    <row r="551" spans="1:13" x14ac:dyDescent="0.35">
      <c r="A551" t="s">
        <v>2</v>
      </c>
      <c r="B551">
        <v>1061</v>
      </c>
      <c r="C551">
        <v>2481</v>
      </c>
      <c r="D551">
        <v>503.91800000000001</v>
      </c>
      <c r="E551">
        <v>396.94099999999997</v>
      </c>
      <c r="F551">
        <v>531.98599999999999</v>
      </c>
      <c r="H551" t="str">
        <f t="shared" si="49"/>
        <v>DFS_Iterative</v>
      </c>
      <c r="I551">
        <f t="shared" si="50"/>
        <v>0.97781885397412205</v>
      </c>
      <c r="J551">
        <f t="shared" si="51"/>
        <v>0.61890472618154535</v>
      </c>
      <c r="K551">
        <f t="shared" si="52"/>
        <v>3.9935174031572943E-2</v>
      </c>
      <c r="L551">
        <f t="shared" si="53"/>
        <v>4.8794042554237659E-2</v>
      </c>
      <c r="M551">
        <f t="shared" si="54"/>
        <v>0.95667303616218091</v>
      </c>
    </row>
    <row r="552" spans="1:13" x14ac:dyDescent="0.35">
      <c r="A552" t="s">
        <v>3</v>
      </c>
      <c r="B552">
        <v>1061</v>
      </c>
      <c r="C552">
        <v>2481</v>
      </c>
      <c r="D552">
        <v>504.74700000000001</v>
      </c>
      <c r="E552">
        <v>405.02100000000002</v>
      </c>
      <c r="F552">
        <v>531.98599999999999</v>
      </c>
      <c r="H552" t="str">
        <f t="shared" si="49"/>
        <v>DFS_Recursive</v>
      </c>
      <c r="I552">
        <f t="shared" si="50"/>
        <v>0.97781885397412205</v>
      </c>
      <c r="J552">
        <f t="shared" si="51"/>
        <v>0.61890472618154535</v>
      </c>
      <c r="K552">
        <f t="shared" si="52"/>
        <v>4.0000871742851711E-2</v>
      </c>
      <c r="L552">
        <f t="shared" si="53"/>
        <v>4.9787277981765285E-2</v>
      </c>
      <c r="M552">
        <f t="shared" si="54"/>
        <v>0.95667303616218091</v>
      </c>
    </row>
    <row r="553" spans="1:13" x14ac:dyDescent="0.35">
      <c r="A553" t="s">
        <v>4</v>
      </c>
      <c r="B553">
        <v>83</v>
      </c>
      <c r="C553">
        <v>4005</v>
      </c>
      <c r="D553">
        <v>12618.4</v>
      </c>
      <c r="E553">
        <v>8135.03</v>
      </c>
      <c r="F553">
        <v>18.39</v>
      </c>
      <c r="H553" t="str">
        <f t="shared" si="49"/>
        <v>Dijkstra</v>
      </c>
      <c r="I553">
        <f t="shared" si="50"/>
        <v>7.3937153419593352E-2</v>
      </c>
      <c r="J553">
        <f t="shared" si="51"/>
        <v>1</v>
      </c>
      <c r="K553">
        <f t="shared" si="52"/>
        <v>1</v>
      </c>
      <c r="L553">
        <f t="shared" si="53"/>
        <v>1</v>
      </c>
      <c r="M553">
        <f t="shared" si="54"/>
        <v>3.2563595994055138E-2</v>
      </c>
    </row>
    <row r="554" spans="1:13" x14ac:dyDescent="0.35">
      <c r="A554" t="s">
        <v>5</v>
      </c>
      <c r="B554">
        <v>77</v>
      </c>
      <c r="C554">
        <v>205</v>
      </c>
      <c r="D554">
        <v>294.81900000000002</v>
      </c>
      <c r="E554">
        <v>251.14500000000001</v>
      </c>
      <c r="F554">
        <v>24.974</v>
      </c>
      <c r="H554" t="str">
        <f t="shared" si="49"/>
        <v>A*</v>
      </c>
      <c r="I554">
        <f t="shared" si="50"/>
        <v>6.839186691312385E-2</v>
      </c>
      <c r="J554">
        <f t="shared" si="51"/>
        <v>4.9762440610152538E-2</v>
      </c>
      <c r="K554">
        <f t="shared" si="52"/>
        <v>2.336421416344386E-2</v>
      </c>
      <c r="L554">
        <f t="shared" si="53"/>
        <v>3.0872043495844517E-2</v>
      </c>
      <c r="M554">
        <f t="shared" si="54"/>
        <v>4.4410137933764443E-2</v>
      </c>
    </row>
    <row r="555" spans="1:13" x14ac:dyDescent="0.35">
      <c r="A555" t="s">
        <v>0</v>
      </c>
      <c r="B555">
        <v>44</v>
      </c>
      <c r="C555">
        <v>2417</v>
      </c>
      <c r="D555">
        <v>16.978000000000002</v>
      </c>
      <c r="E555">
        <v>11.968</v>
      </c>
      <c r="F555">
        <v>21.138000000000002</v>
      </c>
      <c r="H555" t="str">
        <f t="shared" si="49"/>
        <v>BFS_Iterative</v>
      </c>
      <c r="I555">
        <f t="shared" si="50"/>
        <v>3.789279112754159E-2</v>
      </c>
      <c r="J555">
        <f t="shared" si="51"/>
        <v>0.60290072518129534</v>
      </c>
      <c r="K555">
        <f t="shared" si="52"/>
        <v>1.3454954669371714E-3</v>
      </c>
      <c r="L555">
        <f t="shared" si="53"/>
        <v>1.4711685144369474E-3</v>
      </c>
      <c r="M555">
        <f t="shared" si="54"/>
        <v>3.7508051834018862E-2</v>
      </c>
    </row>
    <row r="556" spans="1:13" x14ac:dyDescent="0.35">
      <c r="A556" t="s">
        <v>1</v>
      </c>
      <c r="B556">
        <v>44</v>
      </c>
      <c r="C556">
        <v>2417</v>
      </c>
      <c r="D556">
        <v>15.958</v>
      </c>
      <c r="E556">
        <v>12.448</v>
      </c>
      <c r="F556">
        <v>21.138000000000002</v>
      </c>
      <c r="H556" t="str">
        <f t="shared" si="49"/>
        <v>BFS_Recursive</v>
      </c>
      <c r="I556">
        <f t="shared" si="50"/>
        <v>3.789279112754159E-2</v>
      </c>
      <c r="J556">
        <f t="shared" si="51"/>
        <v>0.60290072518129534</v>
      </c>
      <c r="K556">
        <f t="shared" si="52"/>
        <v>1.2646611297787358E-3</v>
      </c>
      <c r="L556">
        <f t="shared" si="53"/>
        <v>1.5301725992405684E-3</v>
      </c>
      <c r="M556">
        <f t="shared" si="54"/>
        <v>3.7508051834018862E-2</v>
      </c>
    </row>
    <row r="557" spans="1:13" x14ac:dyDescent="0.35">
      <c r="A557" t="s">
        <v>2</v>
      </c>
      <c r="B557">
        <v>632</v>
      </c>
      <c r="C557">
        <v>1290</v>
      </c>
      <c r="D557">
        <v>487.726</v>
      </c>
      <c r="E557">
        <v>234.37</v>
      </c>
      <c r="F557">
        <v>331.63</v>
      </c>
      <c r="H557" t="str">
        <f t="shared" si="49"/>
        <v>DFS_Iterative</v>
      </c>
      <c r="I557">
        <f t="shared" si="50"/>
        <v>0.58133086876155271</v>
      </c>
      <c r="J557">
        <f t="shared" si="51"/>
        <v>0.32108027006751688</v>
      </c>
      <c r="K557">
        <f t="shared" si="52"/>
        <v>3.8651968553857857E-2</v>
      </c>
      <c r="L557">
        <f t="shared" si="53"/>
        <v>2.8809973657134641E-2</v>
      </c>
      <c r="M557">
        <f t="shared" si="54"/>
        <v>0.59617398438933811</v>
      </c>
    </row>
    <row r="558" spans="1:13" x14ac:dyDescent="0.35">
      <c r="A558" t="s">
        <v>3</v>
      </c>
      <c r="B558">
        <v>632</v>
      </c>
      <c r="C558">
        <v>1290</v>
      </c>
      <c r="D558">
        <v>496.67200000000003</v>
      </c>
      <c r="E558">
        <v>234.761</v>
      </c>
      <c r="F558">
        <v>331.63</v>
      </c>
      <c r="H558" t="str">
        <f t="shared" si="49"/>
        <v>DFS_Recursive</v>
      </c>
      <c r="I558">
        <f t="shared" si="50"/>
        <v>0.58133086876155271</v>
      </c>
      <c r="J558">
        <f t="shared" si="51"/>
        <v>0.32108027006751688</v>
      </c>
      <c r="K558">
        <f t="shared" si="52"/>
        <v>3.936093324034743E-2</v>
      </c>
      <c r="L558">
        <f t="shared" si="53"/>
        <v>2.8858037401214256E-2</v>
      </c>
      <c r="M558">
        <f t="shared" si="54"/>
        <v>0.59617398438933811</v>
      </c>
    </row>
    <row r="559" spans="1:13" x14ac:dyDescent="0.35">
      <c r="A559" t="s">
        <v>4</v>
      </c>
      <c r="B559">
        <v>50</v>
      </c>
      <c r="C559">
        <v>3890</v>
      </c>
      <c r="D559">
        <v>11790.3</v>
      </c>
      <c r="E559">
        <v>7594.75</v>
      </c>
      <c r="F559">
        <v>12.478</v>
      </c>
      <c r="H559" t="str">
        <f t="shared" si="49"/>
        <v>Dijkstra</v>
      </c>
      <c r="I559">
        <f t="shared" si="50"/>
        <v>4.3438077634011092E-2</v>
      </c>
      <c r="J559">
        <f t="shared" si="51"/>
        <v>0.97124281070267571</v>
      </c>
      <c r="K559">
        <f t="shared" si="52"/>
        <v>0.93437361313637224</v>
      </c>
      <c r="L559">
        <f t="shared" si="53"/>
        <v>0.93358598554645778</v>
      </c>
      <c r="M559">
        <f t="shared" si="54"/>
        <v>2.1926178626564034E-2</v>
      </c>
    </row>
    <row r="560" spans="1:13" x14ac:dyDescent="0.35">
      <c r="A560" t="s">
        <v>5</v>
      </c>
      <c r="B560">
        <v>44</v>
      </c>
      <c r="C560">
        <v>111</v>
      </c>
      <c r="D560">
        <v>78.762</v>
      </c>
      <c r="E560">
        <v>66.849000000000004</v>
      </c>
      <c r="F560">
        <v>16.033999999999999</v>
      </c>
      <c r="H560" t="str">
        <f t="shared" si="49"/>
        <v>A*</v>
      </c>
      <c r="I560">
        <f t="shared" si="50"/>
        <v>3.789279112754159E-2</v>
      </c>
      <c r="J560">
        <f t="shared" si="51"/>
        <v>2.6256564141035259E-2</v>
      </c>
      <c r="K560">
        <f t="shared" si="52"/>
        <v>6.2418373169340017E-3</v>
      </c>
      <c r="L560">
        <f t="shared" si="53"/>
        <v>8.2174251354942759E-3</v>
      </c>
      <c r="M560">
        <f t="shared" si="54"/>
        <v>2.8324462821218695E-2</v>
      </c>
    </row>
    <row r="561" spans="1:13" x14ac:dyDescent="0.35">
      <c r="A561" t="s">
        <v>0</v>
      </c>
      <c r="B561">
        <v>14</v>
      </c>
      <c r="C561">
        <v>405</v>
      </c>
      <c r="D561">
        <v>7.9779999999999998</v>
      </c>
      <c r="E561">
        <v>7.9790000000000001</v>
      </c>
      <c r="F561">
        <v>8.0250000000000004</v>
      </c>
      <c r="H561" t="str">
        <f t="shared" si="49"/>
        <v>BFS_Iterative</v>
      </c>
      <c r="I561">
        <f t="shared" si="50"/>
        <v>1.0166358595194085E-2</v>
      </c>
      <c r="J561">
        <f t="shared" si="51"/>
        <v>9.9774943735933985E-2</v>
      </c>
      <c r="K561">
        <f t="shared" si="52"/>
        <v>6.3225131553921261E-4</v>
      </c>
      <c r="L561">
        <f t="shared" si="53"/>
        <v>9.8081998468352305E-4</v>
      </c>
      <c r="M561">
        <f t="shared" si="54"/>
        <v>1.3913929043100254E-2</v>
      </c>
    </row>
    <row r="562" spans="1:13" x14ac:dyDescent="0.35">
      <c r="A562" t="s">
        <v>1</v>
      </c>
      <c r="B562">
        <v>14</v>
      </c>
      <c r="C562">
        <v>405</v>
      </c>
      <c r="D562">
        <v>7.98</v>
      </c>
      <c r="E562">
        <v>6.952</v>
      </c>
      <c r="F562">
        <v>8.0250000000000004</v>
      </c>
      <c r="H562" t="str">
        <f t="shared" si="49"/>
        <v>BFS_Recursive</v>
      </c>
      <c r="I562">
        <f t="shared" si="50"/>
        <v>1.0166358595194085E-2</v>
      </c>
      <c r="J562">
        <f t="shared" si="51"/>
        <v>9.9774943735933985E-2</v>
      </c>
      <c r="K562">
        <f t="shared" si="52"/>
        <v>6.3240981423952325E-4</v>
      </c>
      <c r="L562">
        <f t="shared" si="53"/>
        <v>8.5457582823910913E-4</v>
      </c>
      <c r="M562">
        <f t="shared" si="54"/>
        <v>1.3913929043100254E-2</v>
      </c>
    </row>
    <row r="563" spans="1:13" x14ac:dyDescent="0.35">
      <c r="A563" t="s">
        <v>2</v>
      </c>
      <c r="B563">
        <v>112</v>
      </c>
      <c r="C563">
        <v>270</v>
      </c>
      <c r="D563">
        <v>316.62700000000001</v>
      </c>
      <c r="E563">
        <v>42.884999999999998</v>
      </c>
      <c r="F563">
        <v>55.335000000000001</v>
      </c>
      <c r="H563" t="str">
        <f t="shared" si="49"/>
        <v>DFS_Iterative</v>
      </c>
      <c r="I563">
        <f t="shared" si="50"/>
        <v>0.10073937153419593</v>
      </c>
      <c r="J563">
        <f t="shared" si="51"/>
        <v>6.6016504126031508E-2</v>
      </c>
      <c r="K563">
        <f t="shared" si="52"/>
        <v>2.5092483991631269E-2</v>
      </c>
      <c r="L563">
        <f t="shared" si="53"/>
        <v>5.271646201673503E-3</v>
      </c>
      <c r="M563">
        <f t="shared" si="54"/>
        <v>9.9038458078283612E-2</v>
      </c>
    </row>
    <row r="564" spans="1:13" x14ac:dyDescent="0.35">
      <c r="A564" t="s">
        <v>3</v>
      </c>
      <c r="B564">
        <v>112</v>
      </c>
      <c r="C564">
        <v>270</v>
      </c>
      <c r="D564">
        <v>317.17899999999997</v>
      </c>
      <c r="E564">
        <v>41.89</v>
      </c>
      <c r="F564">
        <v>55.335000000000001</v>
      </c>
      <c r="H564" t="str">
        <f t="shared" si="49"/>
        <v>DFS_Recursive</v>
      </c>
      <c r="I564">
        <f t="shared" si="50"/>
        <v>0.10073937153419593</v>
      </c>
      <c r="J564">
        <f t="shared" si="51"/>
        <v>6.6016504126031508E-2</v>
      </c>
      <c r="K564">
        <f t="shared" si="52"/>
        <v>2.513622963291701E-2</v>
      </c>
      <c r="L564">
        <f t="shared" si="53"/>
        <v>5.1493356508826643E-3</v>
      </c>
      <c r="M564">
        <f t="shared" si="54"/>
        <v>9.9038458078283612E-2</v>
      </c>
    </row>
    <row r="565" spans="1:13" x14ac:dyDescent="0.35">
      <c r="A565" t="s">
        <v>4</v>
      </c>
      <c r="B565">
        <v>14</v>
      </c>
      <c r="C565">
        <v>576</v>
      </c>
      <c r="D565">
        <v>2582.29</v>
      </c>
      <c r="E565">
        <v>1810.91</v>
      </c>
      <c r="F565">
        <v>3.5049999999999999</v>
      </c>
      <c r="H565" t="str">
        <f t="shared" si="49"/>
        <v>Dijkstra</v>
      </c>
      <c r="I565">
        <f t="shared" si="50"/>
        <v>1.0166358595194085E-2</v>
      </c>
      <c r="J565">
        <f t="shared" si="51"/>
        <v>0.14253563390847712</v>
      </c>
      <c r="K565">
        <f t="shared" si="52"/>
        <v>0.20464480441260383</v>
      </c>
      <c r="L565">
        <f t="shared" si="53"/>
        <v>0.22260643169109395</v>
      </c>
      <c r="M565">
        <f t="shared" si="54"/>
        <v>5.7811268609182873E-3</v>
      </c>
    </row>
    <row r="566" spans="1:13" x14ac:dyDescent="0.35">
      <c r="A566" t="s">
        <v>5</v>
      </c>
      <c r="B566">
        <v>14</v>
      </c>
      <c r="C566">
        <v>38</v>
      </c>
      <c r="D566">
        <v>59.006999999999998</v>
      </c>
      <c r="E566">
        <v>52.116</v>
      </c>
      <c r="F566">
        <v>4.6269999999999998</v>
      </c>
      <c r="H566" t="str">
        <f t="shared" si="49"/>
        <v>A*</v>
      </c>
      <c r="I566">
        <f t="shared" si="50"/>
        <v>1.0166358595194085E-2</v>
      </c>
      <c r="J566">
        <f t="shared" si="51"/>
        <v>8.0020005001250321E-3</v>
      </c>
      <c r="K566">
        <f t="shared" si="52"/>
        <v>4.6762664046154818E-3</v>
      </c>
      <c r="L566">
        <f t="shared" si="53"/>
        <v>6.4063685075531375E-3</v>
      </c>
      <c r="M566">
        <f t="shared" si="54"/>
        <v>7.7999330663183234E-3</v>
      </c>
    </row>
    <row r="567" spans="1:13" x14ac:dyDescent="0.35">
      <c r="A567" t="s">
        <v>0</v>
      </c>
      <c r="B567">
        <v>24</v>
      </c>
      <c r="C567">
        <v>993</v>
      </c>
      <c r="D567">
        <v>13.981999999999999</v>
      </c>
      <c r="E567">
        <v>7.9470000000000001</v>
      </c>
      <c r="F567">
        <v>12.362</v>
      </c>
      <c r="H567" t="str">
        <f t="shared" si="49"/>
        <v>BFS_Iterative</v>
      </c>
      <c r="I567">
        <f t="shared" si="50"/>
        <v>1.9408502772643253E-2</v>
      </c>
      <c r="J567">
        <f t="shared" si="51"/>
        <v>0.24681170292573143</v>
      </c>
      <c r="K567">
        <f t="shared" si="52"/>
        <v>1.1080644138718062E-3</v>
      </c>
      <c r="L567">
        <f t="shared" si="53"/>
        <v>9.7688637902994821E-4</v>
      </c>
      <c r="M567">
        <f t="shared" si="54"/>
        <v>2.1717460694454942E-2</v>
      </c>
    </row>
    <row r="568" spans="1:13" x14ac:dyDescent="0.35">
      <c r="A568" t="s">
        <v>1</v>
      </c>
      <c r="B568">
        <v>24</v>
      </c>
      <c r="C568">
        <v>993</v>
      </c>
      <c r="D568">
        <v>12.993</v>
      </c>
      <c r="E568">
        <v>7.9749999999999996</v>
      </c>
      <c r="F568">
        <v>12.362</v>
      </c>
      <c r="H568" t="str">
        <f t="shared" si="49"/>
        <v>BFS_Recursive</v>
      </c>
      <c r="I568">
        <f t="shared" si="50"/>
        <v>1.9408502772643253E-2</v>
      </c>
      <c r="J568">
        <f t="shared" si="51"/>
        <v>0.24681170292573143</v>
      </c>
      <c r="K568">
        <f t="shared" si="52"/>
        <v>1.0296868065681863E-3</v>
      </c>
      <c r="L568">
        <f t="shared" si="53"/>
        <v>9.8032828397682614E-4</v>
      </c>
      <c r="M568">
        <f t="shared" si="54"/>
        <v>2.1717460694454942E-2</v>
      </c>
    </row>
    <row r="569" spans="1:13" x14ac:dyDescent="0.35">
      <c r="A569" t="s">
        <v>2</v>
      </c>
      <c r="B569">
        <v>160</v>
      </c>
      <c r="C569">
        <v>2500</v>
      </c>
      <c r="D569">
        <v>343.10599999999999</v>
      </c>
      <c r="E569">
        <v>51.039000000000001</v>
      </c>
      <c r="F569">
        <v>80.543000000000006</v>
      </c>
      <c r="H569" t="str">
        <f t="shared" si="49"/>
        <v>DFS_Iterative</v>
      </c>
      <c r="I569">
        <f t="shared" si="50"/>
        <v>0.14510166358595195</v>
      </c>
      <c r="J569">
        <f t="shared" si="51"/>
        <v>0.62365591397849462</v>
      </c>
      <c r="K569">
        <f t="shared" si="52"/>
        <v>2.719092753439422E-2</v>
      </c>
      <c r="L569">
        <f t="shared" si="53"/>
        <v>6.2739780922750135E-3</v>
      </c>
      <c r="M569">
        <f t="shared" si="54"/>
        <v>0.14439502387661171</v>
      </c>
    </row>
    <row r="570" spans="1:13" x14ac:dyDescent="0.35">
      <c r="A570" t="s">
        <v>3</v>
      </c>
      <c r="B570">
        <v>160</v>
      </c>
      <c r="C570">
        <v>2500</v>
      </c>
      <c r="D570">
        <v>344.14299999999997</v>
      </c>
      <c r="E570">
        <v>51.372</v>
      </c>
      <c r="F570">
        <v>80.543000000000006</v>
      </c>
      <c r="H570" t="str">
        <f t="shared" si="49"/>
        <v>DFS_Recursive</v>
      </c>
      <c r="I570">
        <f t="shared" si="50"/>
        <v>0.14510166358595195</v>
      </c>
      <c r="J570">
        <f t="shared" si="51"/>
        <v>0.62365591397849462</v>
      </c>
      <c r="K570">
        <f t="shared" si="52"/>
        <v>2.7273109110505293E-2</v>
      </c>
      <c r="L570">
        <f t="shared" si="53"/>
        <v>6.314912176107525E-3</v>
      </c>
      <c r="M570">
        <f t="shared" si="54"/>
        <v>0.14439502387661171</v>
      </c>
    </row>
    <row r="571" spans="1:13" x14ac:dyDescent="0.35">
      <c r="A571" t="s">
        <v>4</v>
      </c>
      <c r="B571">
        <v>38</v>
      </c>
      <c r="C571">
        <v>1836</v>
      </c>
      <c r="D571">
        <v>3803.72</v>
      </c>
      <c r="E571">
        <v>2550.7399999999998</v>
      </c>
      <c r="F571">
        <v>7.383</v>
      </c>
      <c r="H571" t="str">
        <f t="shared" si="49"/>
        <v>Dijkstra</v>
      </c>
      <c r="I571">
        <f t="shared" si="50"/>
        <v>3.2347504621072089E-2</v>
      </c>
      <c r="J571">
        <f t="shared" si="51"/>
        <v>0.45761440360090022</v>
      </c>
      <c r="K571">
        <f t="shared" si="52"/>
        <v>0.30144233817282695</v>
      </c>
      <c r="L571">
        <f t="shared" si="53"/>
        <v>0.31355016514997486</v>
      </c>
      <c r="M571">
        <f t="shared" si="54"/>
        <v>1.2758783246427504E-2</v>
      </c>
    </row>
    <row r="572" spans="1:13" x14ac:dyDescent="0.35">
      <c r="A572" t="s">
        <v>5</v>
      </c>
      <c r="B572">
        <v>24</v>
      </c>
      <c r="C572">
        <v>66</v>
      </c>
      <c r="D572">
        <v>82.805999999999997</v>
      </c>
      <c r="E572">
        <v>71.132000000000005</v>
      </c>
      <c r="F572">
        <v>9.8160000000000007</v>
      </c>
      <c r="H572" t="str">
        <f t="shared" si="49"/>
        <v>A*</v>
      </c>
      <c r="I572">
        <f t="shared" si="50"/>
        <v>1.9408502772643253E-2</v>
      </c>
      <c r="J572">
        <f t="shared" si="51"/>
        <v>1.5003750937734433E-2</v>
      </c>
      <c r="K572">
        <f t="shared" si="52"/>
        <v>6.5623216889621507E-3</v>
      </c>
      <c r="L572">
        <f t="shared" si="53"/>
        <v>8.7439136671899186E-3</v>
      </c>
      <c r="M572">
        <f t="shared" si="54"/>
        <v>1.7136461943163948E-2</v>
      </c>
    </row>
    <row r="573" spans="1:13" x14ac:dyDescent="0.35">
      <c r="A573" t="s">
        <v>0</v>
      </c>
      <c r="B573">
        <v>29</v>
      </c>
      <c r="C573">
        <v>1362</v>
      </c>
      <c r="D573">
        <v>15.958</v>
      </c>
      <c r="E573">
        <v>10.224</v>
      </c>
      <c r="F573">
        <v>12.260999999999999</v>
      </c>
      <c r="H573" t="str">
        <f t="shared" si="49"/>
        <v>BFS_Iterative</v>
      </c>
      <c r="I573">
        <f t="shared" si="50"/>
        <v>2.4029574861367836E-2</v>
      </c>
      <c r="J573">
        <f t="shared" si="51"/>
        <v>0.33908477119279817</v>
      </c>
      <c r="K573">
        <f t="shared" si="52"/>
        <v>1.2646611297787358E-3</v>
      </c>
      <c r="L573">
        <f t="shared" si="53"/>
        <v>1.2567870063171249E-3</v>
      </c>
      <c r="M573">
        <f t="shared" si="54"/>
        <v>2.1535732150118572E-2</v>
      </c>
    </row>
    <row r="574" spans="1:13" x14ac:dyDescent="0.35">
      <c r="A574" t="s">
        <v>1</v>
      </c>
      <c r="B574">
        <v>29</v>
      </c>
      <c r="C574">
        <v>1362</v>
      </c>
      <c r="D574">
        <v>15.956</v>
      </c>
      <c r="E574">
        <v>9.9730000000000008</v>
      </c>
      <c r="F574">
        <v>12.260999999999999</v>
      </c>
      <c r="H574" t="str">
        <f t="shared" si="49"/>
        <v>BFS_Recursive</v>
      </c>
      <c r="I574">
        <f t="shared" si="50"/>
        <v>2.4029574861367836E-2</v>
      </c>
      <c r="J574">
        <f t="shared" si="51"/>
        <v>0.33908477119279817</v>
      </c>
      <c r="K574">
        <f t="shared" si="52"/>
        <v>1.2645026310784252E-3</v>
      </c>
      <c r="L574">
        <f t="shared" si="53"/>
        <v>1.2259327869718981E-3</v>
      </c>
      <c r="M574">
        <f t="shared" si="54"/>
        <v>2.1535732150118572E-2</v>
      </c>
    </row>
    <row r="575" spans="1:13" x14ac:dyDescent="0.35">
      <c r="A575" t="s">
        <v>2</v>
      </c>
      <c r="B575">
        <v>187</v>
      </c>
      <c r="C575">
        <v>1787</v>
      </c>
      <c r="D575">
        <v>172.54</v>
      </c>
      <c r="E575">
        <v>68.811000000000007</v>
      </c>
      <c r="F575">
        <v>93.162999999999997</v>
      </c>
      <c r="H575" t="str">
        <f t="shared" si="49"/>
        <v>DFS_Iterative</v>
      </c>
      <c r="I575">
        <f t="shared" si="50"/>
        <v>0.17005545286506468</v>
      </c>
      <c r="J575">
        <f t="shared" si="51"/>
        <v>0.44536134033508379</v>
      </c>
      <c r="K575">
        <f t="shared" si="52"/>
        <v>1.3673682875800418E-2</v>
      </c>
      <c r="L575">
        <f t="shared" si="53"/>
        <v>8.4586043321290775E-3</v>
      </c>
      <c r="M575">
        <f t="shared" si="54"/>
        <v>0.16710209545606666</v>
      </c>
    </row>
    <row r="576" spans="1:13" x14ac:dyDescent="0.35">
      <c r="A576" t="s">
        <v>3</v>
      </c>
      <c r="B576">
        <v>187</v>
      </c>
      <c r="C576">
        <v>1787</v>
      </c>
      <c r="D576">
        <v>173.55699999999999</v>
      </c>
      <c r="E576">
        <v>68.819999999999993</v>
      </c>
      <c r="F576">
        <v>93.162999999999997</v>
      </c>
      <c r="H576" t="str">
        <f t="shared" si="49"/>
        <v>DFS_Recursive</v>
      </c>
      <c r="I576">
        <f t="shared" si="50"/>
        <v>0.17005545286506468</v>
      </c>
      <c r="J576">
        <f t="shared" si="51"/>
        <v>0.44536134033508379</v>
      </c>
      <c r="K576">
        <f t="shared" si="52"/>
        <v>1.3754279464908387E-2</v>
      </c>
      <c r="L576">
        <f t="shared" si="53"/>
        <v>8.459710658719144E-3</v>
      </c>
      <c r="M576">
        <f t="shared" si="54"/>
        <v>0.16710209545606666</v>
      </c>
    </row>
    <row r="577" spans="1:13" x14ac:dyDescent="0.35">
      <c r="A577" t="s">
        <v>4</v>
      </c>
      <c r="B577">
        <v>31</v>
      </c>
      <c r="C577">
        <v>1999</v>
      </c>
      <c r="D577">
        <v>4372.53</v>
      </c>
      <c r="E577">
        <v>2986.01</v>
      </c>
      <c r="F577">
        <v>8.2029999999999994</v>
      </c>
      <c r="H577" t="str">
        <f t="shared" si="49"/>
        <v>Dijkstra</v>
      </c>
      <c r="I577">
        <f t="shared" si="50"/>
        <v>2.5878003696857672E-2</v>
      </c>
      <c r="J577">
        <f t="shared" si="51"/>
        <v>0.49837459364841208</v>
      </c>
      <c r="K577">
        <f t="shared" si="52"/>
        <v>0.34652016103467953</v>
      </c>
      <c r="L577">
        <f t="shared" si="53"/>
        <v>0.36705580680095834</v>
      </c>
      <c r="M577">
        <f t="shared" si="54"/>
        <v>1.4234203111336621E-2</v>
      </c>
    </row>
    <row r="578" spans="1:13" x14ac:dyDescent="0.35">
      <c r="A578" t="s">
        <v>5</v>
      </c>
      <c r="B578">
        <v>29</v>
      </c>
      <c r="C578">
        <v>77</v>
      </c>
      <c r="D578">
        <v>102.864</v>
      </c>
      <c r="E578">
        <v>88.025999999999996</v>
      </c>
      <c r="F578">
        <v>9.94</v>
      </c>
      <c r="H578" t="str">
        <f t="shared" si="49"/>
        <v>A*</v>
      </c>
      <c r="I578">
        <f t="shared" si="50"/>
        <v>2.4029574861367836E-2</v>
      </c>
      <c r="J578">
        <f t="shared" si="51"/>
        <v>1.7754438609652413E-2</v>
      </c>
      <c r="K578">
        <f t="shared" si="52"/>
        <v>8.1519051543777355E-3</v>
      </c>
      <c r="L578">
        <f t="shared" si="53"/>
        <v>1.0820611601924025E-2</v>
      </c>
      <c r="M578">
        <f t="shared" si="54"/>
        <v>1.7359574215418498E-2</v>
      </c>
    </row>
    <row r="579" spans="1:13" x14ac:dyDescent="0.35">
      <c r="A579" t="s">
        <v>0</v>
      </c>
      <c r="B579">
        <v>47</v>
      </c>
      <c r="C579">
        <v>1351</v>
      </c>
      <c r="D579">
        <v>16.983000000000001</v>
      </c>
      <c r="E579">
        <v>10.967000000000001</v>
      </c>
      <c r="F579">
        <v>25.933</v>
      </c>
      <c r="H579" t="str">
        <f t="shared" si="49"/>
        <v>BFS_Iterative</v>
      </c>
      <c r="I579">
        <f t="shared" si="50"/>
        <v>4.0665434380776341E-2</v>
      </c>
      <c r="J579">
        <f t="shared" si="51"/>
        <v>0.33633408352088023</v>
      </c>
      <c r="K579">
        <f t="shared" si="52"/>
        <v>1.3458917136879478E-3</v>
      </c>
      <c r="L579">
        <f t="shared" si="53"/>
        <v>1.3481204125860631E-3</v>
      </c>
      <c r="M579">
        <f t="shared" si="54"/>
        <v>4.6135659458700837E-2</v>
      </c>
    </row>
    <row r="580" spans="1:13" x14ac:dyDescent="0.35">
      <c r="A580" t="s">
        <v>1</v>
      </c>
      <c r="B580">
        <v>47</v>
      </c>
      <c r="C580">
        <v>1351</v>
      </c>
      <c r="D580">
        <v>17.094999999999999</v>
      </c>
      <c r="E580">
        <v>11.013</v>
      </c>
      <c r="F580">
        <v>25.933</v>
      </c>
      <c r="H580" t="str">
        <f t="shared" ref="H580:H602" si="55">A580</f>
        <v>BFS_Recursive</v>
      </c>
      <c r="I580">
        <f t="shared" ref="I580:I602" si="56">IFERROR((B580-MIN(B$3:B$602))/(MAX(B$3:B$602) - MIN(B$3:B$602)),0)</f>
        <v>4.0665434380776341E-2</v>
      </c>
      <c r="J580">
        <f t="shared" ref="J580:J602" si="57">IFERROR((C580-MIN(C$3:C$602))/(MAX(C$3:C$602) - MIN(C$3:C$602)),0)</f>
        <v>0.33633408352088023</v>
      </c>
      <c r="K580">
        <f t="shared" ref="K580:K602" si="58">IFERROR((D580-MIN(D$3:D$602))/(MAX(D$3:D$602) - MIN(D$3:D$602)),0)</f>
        <v>1.3547676409053446E-3</v>
      </c>
      <c r="L580">
        <f t="shared" ref="L580:L602" si="59">IFERROR((E580-MIN(E$3:E$602))/(MAX(E$3:E$602) - MIN(E$3:E$602)),0)</f>
        <v>1.3537749707130766E-3</v>
      </c>
      <c r="M580">
        <f t="shared" ref="M580:M602" si="60">IFERROR((F580-MIN(F$3:F$602))/(MAX(F$3:F$602) - MIN(F$3:F$602)),0)</f>
        <v>4.6135659458700837E-2</v>
      </c>
    </row>
    <row r="581" spans="1:13" x14ac:dyDescent="0.35">
      <c r="A581" t="s">
        <v>2</v>
      </c>
      <c r="B581">
        <v>273</v>
      </c>
      <c r="C581">
        <v>584</v>
      </c>
      <c r="D581">
        <v>217.767</v>
      </c>
      <c r="E581">
        <v>102.268</v>
      </c>
      <c r="F581">
        <v>134.33199999999999</v>
      </c>
      <c r="H581" t="str">
        <f t="shared" si="55"/>
        <v>DFS_Iterative</v>
      </c>
      <c r="I581">
        <f t="shared" si="56"/>
        <v>0.24953789279112754</v>
      </c>
      <c r="J581">
        <f t="shared" si="57"/>
        <v>0.14453613403350837</v>
      </c>
      <c r="K581">
        <f t="shared" si="58"/>
        <v>1.7257893235275473E-2</v>
      </c>
      <c r="L581">
        <f t="shared" si="59"/>
        <v>1.2571311968118127E-2</v>
      </c>
      <c r="M581">
        <f t="shared" si="60"/>
        <v>0.24117716913709528</v>
      </c>
    </row>
    <row r="582" spans="1:13" x14ac:dyDescent="0.35">
      <c r="A582" t="s">
        <v>3</v>
      </c>
      <c r="B582">
        <v>273</v>
      </c>
      <c r="C582">
        <v>584</v>
      </c>
      <c r="D582">
        <v>218.99299999999999</v>
      </c>
      <c r="E582">
        <v>101.97499999999999</v>
      </c>
      <c r="F582">
        <v>134.33199999999999</v>
      </c>
      <c r="H582" t="str">
        <f t="shared" si="55"/>
        <v>DFS_Recursive</v>
      </c>
      <c r="I582">
        <f t="shared" si="56"/>
        <v>0.24953789279112754</v>
      </c>
      <c r="J582">
        <f t="shared" si="57"/>
        <v>0.14453613403350837</v>
      </c>
      <c r="K582">
        <f t="shared" si="58"/>
        <v>1.7355052938565905E-2</v>
      </c>
      <c r="L582">
        <f t="shared" si="59"/>
        <v>1.2535294891352583E-2</v>
      </c>
      <c r="M582">
        <f t="shared" si="60"/>
        <v>0.24117716913709528</v>
      </c>
    </row>
    <row r="583" spans="1:13" x14ac:dyDescent="0.35">
      <c r="A583" t="s">
        <v>4</v>
      </c>
      <c r="B583">
        <v>51</v>
      </c>
      <c r="C583">
        <v>1734</v>
      </c>
      <c r="D583">
        <v>3380.08</v>
      </c>
      <c r="E583">
        <v>2235.71</v>
      </c>
      <c r="F583">
        <v>12.125999999999999</v>
      </c>
      <c r="H583" t="str">
        <f t="shared" si="55"/>
        <v>Dijkstra</v>
      </c>
      <c r="I583">
        <f t="shared" si="56"/>
        <v>4.4362292051756007E-2</v>
      </c>
      <c r="J583">
        <f t="shared" si="57"/>
        <v>0.43210802700675166</v>
      </c>
      <c r="K583">
        <f t="shared" si="58"/>
        <v>0.26786914347302354</v>
      </c>
      <c r="L583">
        <f t="shared" si="59"/>
        <v>0.27482504674229846</v>
      </c>
      <c r="M583">
        <f t="shared" si="60"/>
        <v>2.1292827660164024E-2</v>
      </c>
    </row>
    <row r="584" spans="1:13" x14ac:dyDescent="0.35">
      <c r="A584" t="s">
        <v>5</v>
      </c>
      <c r="B584">
        <v>47</v>
      </c>
      <c r="C584">
        <v>130</v>
      </c>
      <c r="D584">
        <v>137.27699999999999</v>
      </c>
      <c r="E584">
        <v>115.958</v>
      </c>
      <c r="F584">
        <v>19.298999999999999</v>
      </c>
      <c r="H584" t="str">
        <f t="shared" si="55"/>
        <v>A*</v>
      </c>
      <c r="I584">
        <f t="shared" si="56"/>
        <v>4.0665434380776341E-2</v>
      </c>
      <c r="J584">
        <f t="shared" si="57"/>
        <v>3.1007751937984496E-2</v>
      </c>
      <c r="K584">
        <f t="shared" si="58"/>
        <v>1.0879113041273061E-2</v>
      </c>
      <c r="L584">
        <f t="shared" si="59"/>
        <v>1.4254157636788063E-2</v>
      </c>
      <c r="M584">
        <f t="shared" si="60"/>
        <v>3.4199152893082438E-2</v>
      </c>
    </row>
    <row r="585" spans="1:13" x14ac:dyDescent="0.35">
      <c r="A585" t="s">
        <v>0</v>
      </c>
      <c r="B585">
        <v>46</v>
      </c>
      <c r="C585">
        <v>1943</v>
      </c>
      <c r="D585">
        <v>22.911999999999999</v>
      </c>
      <c r="E585">
        <v>12.12</v>
      </c>
      <c r="F585">
        <v>20.975000000000001</v>
      </c>
      <c r="H585" t="str">
        <f t="shared" si="55"/>
        <v>BFS_Iterative</v>
      </c>
      <c r="I585">
        <f t="shared" si="56"/>
        <v>3.9741219963031427E-2</v>
      </c>
      <c r="J585">
        <f t="shared" si="57"/>
        <v>0.48437109277319329</v>
      </c>
      <c r="K585">
        <f t="shared" si="58"/>
        <v>1.8157611107588918E-3</v>
      </c>
      <c r="L585">
        <f t="shared" si="59"/>
        <v>1.4898531412914273E-3</v>
      </c>
      <c r="M585">
        <f t="shared" si="60"/>
        <v>3.721476715355522E-2</v>
      </c>
    </row>
    <row r="586" spans="1:13" x14ac:dyDescent="0.35">
      <c r="A586" t="s">
        <v>1</v>
      </c>
      <c r="B586">
        <v>46</v>
      </c>
      <c r="C586">
        <v>1943</v>
      </c>
      <c r="D586">
        <v>21.02</v>
      </c>
      <c r="E586">
        <v>11.968</v>
      </c>
      <c r="F586">
        <v>20.975000000000001</v>
      </c>
      <c r="H586" t="str">
        <f t="shared" si="55"/>
        <v>BFS_Recursive</v>
      </c>
      <c r="I586">
        <f t="shared" si="56"/>
        <v>3.9741219963031427E-2</v>
      </c>
      <c r="J586">
        <f t="shared" si="57"/>
        <v>0.48437109277319329</v>
      </c>
      <c r="K586">
        <f t="shared" si="58"/>
        <v>1.6658213402650098E-3</v>
      </c>
      <c r="L586">
        <f t="shared" si="59"/>
        <v>1.4711685144369474E-3</v>
      </c>
      <c r="M586">
        <f t="shared" si="60"/>
        <v>3.721476715355522E-2</v>
      </c>
    </row>
    <row r="587" spans="1:13" x14ac:dyDescent="0.35">
      <c r="A587" t="s">
        <v>2</v>
      </c>
      <c r="B587">
        <v>486</v>
      </c>
      <c r="C587">
        <v>1002</v>
      </c>
      <c r="D587">
        <v>199.74100000000001</v>
      </c>
      <c r="E587">
        <v>182.042</v>
      </c>
      <c r="F587">
        <v>246.07300000000001</v>
      </c>
      <c r="H587" t="str">
        <f t="shared" si="55"/>
        <v>DFS_Iterative</v>
      </c>
      <c r="I587">
        <f t="shared" si="56"/>
        <v>0.44639556377079481</v>
      </c>
      <c r="J587">
        <f t="shared" si="57"/>
        <v>0.24906226556639161</v>
      </c>
      <c r="K587">
        <f t="shared" si="58"/>
        <v>1.5829344449375518E-2</v>
      </c>
      <c r="L587">
        <f t="shared" si="59"/>
        <v>2.2377545012126569E-2</v>
      </c>
      <c r="M587">
        <f t="shared" si="60"/>
        <v>0.44223191441125348</v>
      </c>
    </row>
    <row r="588" spans="1:13" x14ac:dyDescent="0.35">
      <c r="A588" t="s">
        <v>3</v>
      </c>
      <c r="B588">
        <v>486</v>
      </c>
      <c r="C588">
        <v>1002</v>
      </c>
      <c r="D588">
        <v>199.76499999999999</v>
      </c>
      <c r="E588">
        <v>180.54300000000001</v>
      </c>
      <c r="F588">
        <v>246.07300000000001</v>
      </c>
      <c r="H588" t="str">
        <f t="shared" si="55"/>
        <v>DFS_Recursive</v>
      </c>
      <c r="I588">
        <f t="shared" si="56"/>
        <v>0.44639556377079481</v>
      </c>
      <c r="J588">
        <f t="shared" si="57"/>
        <v>0.24906226556639161</v>
      </c>
      <c r="K588">
        <f t="shared" si="58"/>
        <v>1.5831246433779242E-2</v>
      </c>
      <c r="L588">
        <f t="shared" si="59"/>
        <v>2.219328017229193E-2</v>
      </c>
      <c r="M588">
        <f t="shared" si="60"/>
        <v>0.44223191441125348</v>
      </c>
    </row>
    <row r="589" spans="1:13" x14ac:dyDescent="0.35">
      <c r="A589" t="s">
        <v>4</v>
      </c>
      <c r="B589">
        <v>54</v>
      </c>
      <c r="C589">
        <v>2850</v>
      </c>
      <c r="D589">
        <v>7460.94</v>
      </c>
      <c r="E589">
        <v>4910.8900000000003</v>
      </c>
      <c r="F589">
        <v>12.102</v>
      </c>
      <c r="H589" t="str">
        <f t="shared" si="55"/>
        <v>Dijkstra</v>
      </c>
      <c r="I589">
        <f t="shared" si="56"/>
        <v>4.7134935304990758E-2</v>
      </c>
      <c r="J589">
        <f t="shared" si="57"/>
        <v>0.71117779444861218</v>
      </c>
      <c r="K589">
        <f t="shared" si="58"/>
        <v>0.5912746465478983</v>
      </c>
      <c r="L589">
        <f t="shared" si="59"/>
        <v>0.60367202087761207</v>
      </c>
      <c r="M589">
        <f t="shared" si="60"/>
        <v>2.1249644639727661E-2</v>
      </c>
    </row>
    <row r="590" spans="1:13" x14ac:dyDescent="0.35">
      <c r="A590" t="s">
        <v>5</v>
      </c>
      <c r="B590">
        <v>46</v>
      </c>
      <c r="C590">
        <v>129</v>
      </c>
      <c r="D590">
        <v>166.989</v>
      </c>
      <c r="E590">
        <v>141.858</v>
      </c>
      <c r="F590">
        <v>17.041</v>
      </c>
      <c r="H590" t="str">
        <f t="shared" si="55"/>
        <v>A*</v>
      </c>
      <c r="I590">
        <f t="shared" si="56"/>
        <v>3.9741219963031427E-2</v>
      </c>
      <c r="J590">
        <f t="shared" si="57"/>
        <v>3.0757689422355589E-2</v>
      </c>
      <c r="K590">
        <f t="shared" si="58"/>
        <v>1.323376973308819E-2</v>
      </c>
      <c r="L590">
        <f t="shared" si="59"/>
        <v>1.7437919712650109E-2</v>
      </c>
      <c r="M590">
        <f t="shared" si="60"/>
        <v>3.0136350387027819E-2</v>
      </c>
    </row>
    <row r="591" spans="1:13" x14ac:dyDescent="0.35">
      <c r="A591" t="s">
        <v>0</v>
      </c>
      <c r="B591">
        <v>36</v>
      </c>
      <c r="C591">
        <v>1707</v>
      </c>
      <c r="D591">
        <v>24.954000000000001</v>
      </c>
      <c r="E591">
        <v>16.925999999999998</v>
      </c>
      <c r="F591">
        <v>19.244</v>
      </c>
      <c r="H591" t="str">
        <f t="shared" si="55"/>
        <v>BFS_Iterative</v>
      </c>
      <c r="I591">
        <f t="shared" si="56"/>
        <v>3.0499075785582256E-2</v>
      </c>
      <c r="J591">
        <f t="shared" si="57"/>
        <v>0.42535633908477122</v>
      </c>
      <c r="K591">
        <f t="shared" si="58"/>
        <v>1.9775882837760731E-3</v>
      </c>
      <c r="L591">
        <f t="shared" si="59"/>
        <v>2.0806315403876811E-3</v>
      </c>
      <c r="M591">
        <f t="shared" si="60"/>
        <v>3.4100191804582437E-2</v>
      </c>
    </row>
    <row r="592" spans="1:13" x14ac:dyDescent="0.35">
      <c r="A592" t="s">
        <v>1</v>
      </c>
      <c r="B592">
        <v>36</v>
      </c>
      <c r="C592">
        <v>1707</v>
      </c>
      <c r="D592">
        <v>24.933</v>
      </c>
      <c r="E592">
        <v>17.952000000000002</v>
      </c>
      <c r="F592">
        <v>19.244</v>
      </c>
      <c r="H592" t="str">
        <f t="shared" si="55"/>
        <v>BFS_Recursive</v>
      </c>
      <c r="I592">
        <f t="shared" si="56"/>
        <v>3.0499075785582256E-2</v>
      </c>
      <c r="J592">
        <f t="shared" si="57"/>
        <v>0.42535633908477122</v>
      </c>
      <c r="K592">
        <f t="shared" si="58"/>
        <v>1.9759240474228113E-3</v>
      </c>
      <c r="L592">
        <f t="shared" si="59"/>
        <v>2.2067527716554212E-3</v>
      </c>
      <c r="M592">
        <f t="shared" si="60"/>
        <v>3.4100191804582437E-2</v>
      </c>
    </row>
    <row r="593" spans="1:13" x14ac:dyDescent="0.35">
      <c r="A593" t="s">
        <v>2</v>
      </c>
      <c r="B593">
        <v>70</v>
      </c>
      <c r="C593">
        <v>2500</v>
      </c>
      <c r="D593">
        <v>29.92</v>
      </c>
      <c r="E593">
        <v>21.97</v>
      </c>
      <c r="F593">
        <v>34.051000000000002</v>
      </c>
      <c r="H593" t="str">
        <f t="shared" si="55"/>
        <v>DFS_Iterative</v>
      </c>
      <c r="I593">
        <f t="shared" si="56"/>
        <v>6.1922365988909427E-2</v>
      </c>
      <c r="J593">
        <f t="shared" si="57"/>
        <v>0.62365591397849462</v>
      </c>
      <c r="K593">
        <f t="shared" si="58"/>
        <v>2.3711405566474355E-3</v>
      </c>
      <c r="L593">
        <f t="shared" si="59"/>
        <v>2.7006661315323974E-3</v>
      </c>
      <c r="M593">
        <f t="shared" si="60"/>
        <v>6.0742316121301106E-2</v>
      </c>
    </row>
    <row r="594" spans="1:13" x14ac:dyDescent="0.35">
      <c r="A594" t="s">
        <v>3</v>
      </c>
      <c r="B594">
        <v>70</v>
      </c>
      <c r="C594">
        <v>2500</v>
      </c>
      <c r="D594">
        <v>28.93</v>
      </c>
      <c r="E594">
        <v>22.923999999999999</v>
      </c>
      <c r="F594">
        <v>34.051000000000002</v>
      </c>
      <c r="H594" t="str">
        <f t="shared" si="55"/>
        <v>DFS_Recursive</v>
      </c>
      <c r="I594">
        <f t="shared" si="56"/>
        <v>6.1922365988909427E-2</v>
      </c>
      <c r="J594">
        <f t="shared" si="57"/>
        <v>0.62365591397849462</v>
      </c>
      <c r="K594">
        <f t="shared" si="58"/>
        <v>2.29268369999366E-3</v>
      </c>
      <c r="L594">
        <f t="shared" si="59"/>
        <v>2.817936750079594E-3</v>
      </c>
      <c r="M594">
        <f t="shared" si="60"/>
        <v>6.0742316121301106E-2</v>
      </c>
    </row>
    <row r="595" spans="1:13" x14ac:dyDescent="0.35">
      <c r="A595" t="s">
        <v>4</v>
      </c>
      <c r="B595">
        <v>50</v>
      </c>
      <c r="C595">
        <v>3241</v>
      </c>
      <c r="D595">
        <v>8813.84</v>
      </c>
      <c r="E595">
        <v>5756.51</v>
      </c>
      <c r="F595">
        <v>12.317</v>
      </c>
      <c r="H595" t="str">
        <f t="shared" si="55"/>
        <v>Dijkstra</v>
      </c>
      <c r="I595">
        <f t="shared" si="56"/>
        <v>4.3438077634011092E-2</v>
      </c>
      <c r="J595">
        <f t="shared" si="57"/>
        <v>0.80895223805951488</v>
      </c>
      <c r="K595">
        <f t="shared" si="58"/>
        <v>0.69849109237304252</v>
      </c>
      <c r="L595">
        <f t="shared" si="59"/>
        <v>0.70762000877685771</v>
      </c>
      <c r="M595">
        <f t="shared" si="60"/>
        <v>2.1636492531136756E-2</v>
      </c>
    </row>
    <row r="596" spans="1:13" x14ac:dyDescent="0.35">
      <c r="A596" t="s">
        <v>5</v>
      </c>
      <c r="B596">
        <v>36</v>
      </c>
      <c r="C596">
        <v>106</v>
      </c>
      <c r="D596">
        <v>155.55799999999999</v>
      </c>
      <c r="E596">
        <v>135.30699999999999</v>
      </c>
      <c r="F596">
        <v>16.149000000000001</v>
      </c>
      <c r="H596" t="str">
        <f t="shared" si="55"/>
        <v>A*</v>
      </c>
      <c r="I596">
        <f t="shared" si="56"/>
        <v>3.0499075785582256E-2</v>
      </c>
      <c r="J596">
        <f t="shared" si="57"/>
        <v>2.5006251562890724E-2</v>
      </c>
      <c r="K596">
        <f t="shared" si="58"/>
        <v>1.2327870411462626E-2</v>
      </c>
      <c r="L596">
        <f t="shared" si="59"/>
        <v>1.6632636880257356E-2</v>
      </c>
      <c r="M596">
        <f t="shared" si="60"/>
        <v>2.8531381460809611E-2</v>
      </c>
    </row>
    <row r="597" spans="1:13" x14ac:dyDescent="0.35">
      <c r="A597" t="s">
        <v>0</v>
      </c>
      <c r="B597">
        <v>23</v>
      </c>
      <c r="C597">
        <v>960</v>
      </c>
      <c r="D597">
        <v>5.9619999999999997</v>
      </c>
      <c r="E597">
        <v>3.99</v>
      </c>
      <c r="F597">
        <v>8.51</v>
      </c>
      <c r="H597" t="str">
        <f t="shared" si="55"/>
        <v>BFS_Iterative</v>
      </c>
      <c r="I597">
        <f t="shared" si="56"/>
        <v>1.8484288354898338E-2</v>
      </c>
      <c r="J597">
        <f t="shared" si="57"/>
        <v>0.2385596399099775</v>
      </c>
      <c r="K597">
        <f t="shared" si="58"/>
        <v>4.7248462562606984E-4</v>
      </c>
      <c r="L597">
        <f t="shared" si="59"/>
        <v>4.9047145493009861E-4</v>
      </c>
      <c r="M597">
        <f t="shared" si="60"/>
        <v>1.478658591441845E-2</v>
      </c>
    </row>
    <row r="598" spans="1:13" x14ac:dyDescent="0.35">
      <c r="A598" t="s">
        <v>1</v>
      </c>
      <c r="B598">
        <v>23</v>
      </c>
      <c r="C598">
        <v>960</v>
      </c>
      <c r="D598">
        <v>6.0119999999999996</v>
      </c>
      <c r="E598">
        <v>2.9910000000000001</v>
      </c>
      <c r="F598">
        <v>8.51</v>
      </c>
      <c r="H598" t="str">
        <f t="shared" si="55"/>
        <v>BFS_Recursive</v>
      </c>
      <c r="I598">
        <f t="shared" si="56"/>
        <v>1.8484288354898338E-2</v>
      </c>
      <c r="J598">
        <f t="shared" si="57"/>
        <v>0.2385596399099775</v>
      </c>
      <c r="K598">
        <f t="shared" si="58"/>
        <v>4.7644709313383627E-4</v>
      </c>
      <c r="L598">
        <f t="shared" si="59"/>
        <v>3.6766920343256267E-4</v>
      </c>
      <c r="M598">
        <f t="shared" si="60"/>
        <v>1.478658591441845E-2</v>
      </c>
    </row>
    <row r="599" spans="1:13" x14ac:dyDescent="0.35">
      <c r="A599" t="s">
        <v>2</v>
      </c>
      <c r="B599">
        <v>223</v>
      </c>
      <c r="C599">
        <v>2500</v>
      </c>
      <c r="D599">
        <v>491.30599999999998</v>
      </c>
      <c r="E599">
        <v>77.817999999999998</v>
      </c>
      <c r="F599">
        <v>111.88</v>
      </c>
      <c r="H599" t="str">
        <f t="shared" si="55"/>
        <v>DFS_Iterative</v>
      </c>
      <c r="I599">
        <f t="shared" si="56"/>
        <v>0.20332717190388169</v>
      </c>
      <c r="J599">
        <f t="shared" si="57"/>
        <v>0.62365591397849462</v>
      </c>
      <c r="K599">
        <f t="shared" si="58"/>
        <v>3.8935681227413935E-2</v>
      </c>
      <c r="L599">
        <f t="shared" si="59"/>
        <v>9.5657913984336877E-3</v>
      </c>
      <c r="M599">
        <f t="shared" si="60"/>
        <v>0.20077945351887636</v>
      </c>
    </row>
    <row r="600" spans="1:13" x14ac:dyDescent="0.35">
      <c r="A600" t="s">
        <v>3</v>
      </c>
      <c r="B600">
        <v>223</v>
      </c>
      <c r="C600">
        <v>2500</v>
      </c>
      <c r="D600">
        <v>491.87700000000001</v>
      </c>
      <c r="E600">
        <v>78.813000000000002</v>
      </c>
      <c r="F600">
        <v>111.88</v>
      </c>
      <c r="H600" t="str">
        <f t="shared" si="55"/>
        <v>DFS_Recursive</v>
      </c>
      <c r="I600">
        <f t="shared" si="56"/>
        <v>0.20332717190388169</v>
      </c>
      <c r="J600">
        <f t="shared" si="57"/>
        <v>0.62365591397849462</v>
      </c>
      <c r="K600">
        <f t="shared" si="58"/>
        <v>3.8980932606352631E-2</v>
      </c>
      <c r="L600">
        <f t="shared" si="59"/>
        <v>9.6881019492245264E-3</v>
      </c>
      <c r="M600">
        <f t="shared" si="60"/>
        <v>0.20077945351887636</v>
      </c>
    </row>
    <row r="601" spans="1:13" x14ac:dyDescent="0.35">
      <c r="A601" t="s">
        <v>4</v>
      </c>
      <c r="B601">
        <v>23</v>
      </c>
      <c r="C601">
        <v>792</v>
      </c>
      <c r="D601">
        <v>1123.8599999999999</v>
      </c>
      <c r="E601">
        <v>771.05100000000004</v>
      </c>
      <c r="F601">
        <v>5.1159999999999997</v>
      </c>
      <c r="H601" t="str">
        <f t="shared" si="55"/>
        <v>Dijkstra</v>
      </c>
      <c r="I601">
        <f t="shared" si="56"/>
        <v>1.8484288354898338E-2</v>
      </c>
      <c r="J601">
        <f t="shared" si="57"/>
        <v>0.19654913728432108</v>
      </c>
      <c r="K601">
        <f t="shared" si="58"/>
        <v>8.9065174665567737E-2</v>
      </c>
      <c r="L601">
        <f t="shared" si="59"/>
        <v>9.478158039982644E-2</v>
      </c>
      <c r="M601">
        <f t="shared" si="60"/>
        <v>8.6797871077092491E-3</v>
      </c>
    </row>
    <row r="602" spans="1:13" x14ac:dyDescent="0.35">
      <c r="A602" t="s">
        <v>5</v>
      </c>
      <c r="B602">
        <v>23</v>
      </c>
      <c r="C602">
        <v>61</v>
      </c>
      <c r="D602">
        <v>18.006</v>
      </c>
      <c r="E602">
        <v>15.93</v>
      </c>
      <c r="F602">
        <v>8.7530000000000001</v>
      </c>
      <c r="H602" t="str">
        <f t="shared" si="55"/>
        <v>A*</v>
      </c>
      <c r="I602">
        <f t="shared" si="56"/>
        <v>1.8484288354898338E-2</v>
      </c>
      <c r="J602">
        <f t="shared" si="57"/>
        <v>1.3753438359589898E-2</v>
      </c>
      <c r="K602">
        <f t="shared" si="58"/>
        <v>1.4269637988968491E-3</v>
      </c>
      <c r="L602">
        <f t="shared" si="59"/>
        <v>1.958198064420168E-3</v>
      </c>
      <c r="M602">
        <f t="shared" si="60"/>
        <v>1.5223813996336641E-2</v>
      </c>
    </row>
    <row r="603" spans="1:13" x14ac:dyDescent="0.35">
      <c r="A603" s="2"/>
      <c r="B603" s="2"/>
      <c r="C603" s="2"/>
      <c r="D603" s="2"/>
      <c r="E603" s="2"/>
      <c r="F603" s="2"/>
      <c r="H603" s="2"/>
      <c r="I603" s="2"/>
      <c r="J603" s="2"/>
      <c r="K603" s="2"/>
      <c r="L603" s="2"/>
      <c r="M603" s="2"/>
    </row>
  </sheetData>
  <mergeCells count="76">
    <mergeCell ref="AG10:AG11"/>
    <mergeCell ref="R1:W1"/>
    <mergeCell ref="AB1:AG1"/>
    <mergeCell ref="Z10:AA11"/>
    <mergeCell ref="AB10:AB11"/>
    <mergeCell ref="AC10:AC11"/>
    <mergeCell ref="AD10:AD11"/>
    <mergeCell ref="AE10:AE11"/>
    <mergeCell ref="AF10:AF11"/>
    <mergeCell ref="AB8:AB9"/>
    <mergeCell ref="AC8:AC9"/>
    <mergeCell ref="AD8:AD9"/>
    <mergeCell ref="AE8:AE9"/>
    <mergeCell ref="AF8:AF9"/>
    <mergeCell ref="AG8:AG9"/>
    <mergeCell ref="AB6:AB7"/>
    <mergeCell ref="AC6:AC7"/>
    <mergeCell ref="AD6:AD7"/>
    <mergeCell ref="AE6:AE7"/>
    <mergeCell ref="AF6:AF7"/>
    <mergeCell ref="AG6:AG7"/>
    <mergeCell ref="AG4:AG5"/>
    <mergeCell ref="AB2:AB3"/>
    <mergeCell ref="AC2:AC3"/>
    <mergeCell ref="AD2:AD3"/>
    <mergeCell ref="AE2:AE3"/>
    <mergeCell ref="AF2:AF3"/>
    <mergeCell ref="AG2:AG3"/>
    <mergeCell ref="AB4:AB5"/>
    <mergeCell ref="AC4:AC5"/>
    <mergeCell ref="AD4:AD5"/>
    <mergeCell ref="AE4:AE5"/>
    <mergeCell ref="AF4:AF5"/>
    <mergeCell ref="S10:S11"/>
    <mergeCell ref="T10:T11"/>
    <mergeCell ref="U10:U11"/>
    <mergeCell ref="V10:V11"/>
    <mergeCell ref="W10:W11"/>
    <mergeCell ref="Y1:AA3"/>
    <mergeCell ref="Y4:Y11"/>
    <mergeCell ref="Z4:AA5"/>
    <mergeCell ref="Z6:AA7"/>
    <mergeCell ref="Z8:AA9"/>
    <mergeCell ref="S6:S7"/>
    <mergeCell ref="T6:T7"/>
    <mergeCell ref="U6:U7"/>
    <mergeCell ref="V6:V7"/>
    <mergeCell ref="W6:W7"/>
    <mergeCell ref="S8:S9"/>
    <mergeCell ref="T8:T9"/>
    <mergeCell ref="U8:U9"/>
    <mergeCell ref="V8:V9"/>
    <mergeCell ref="W8:W9"/>
    <mergeCell ref="T2:T3"/>
    <mergeCell ref="U2:U3"/>
    <mergeCell ref="V2:V3"/>
    <mergeCell ref="W2:W3"/>
    <mergeCell ref="R4:R5"/>
    <mergeCell ref="S4:S5"/>
    <mergeCell ref="T4:T5"/>
    <mergeCell ref="U4:U5"/>
    <mergeCell ref="V4:V5"/>
    <mergeCell ref="W4:W5"/>
    <mergeCell ref="S2:S3"/>
    <mergeCell ref="P8:Q9"/>
    <mergeCell ref="P10:Q11"/>
    <mergeCell ref="O4:O11"/>
    <mergeCell ref="R2:R3"/>
    <mergeCell ref="R6:R7"/>
    <mergeCell ref="R8:R9"/>
    <mergeCell ref="R10:R11"/>
    <mergeCell ref="A1:F1"/>
    <mergeCell ref="H1:M1"/>
    <mergeCell ref="O1:Q3"/>
    <mergeCell ref="P4:Q5"/>
    <mergeCell ref="P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2020-10-10T00:29:28Z</dcterms:created>
  <dcterms:modified xsi:type="dcterms:W3CDTF">2020-10-10T04:29:59Z</dcterms:modified>
</cp:coreProperties>
</file>