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Fall 2022\CS 3450\Main Project\frappy\docs\final\"/>
    </mc:Choice>
  </mc:AlternateContent>
  <xr:revisionPtr revIDLastSave="0" documentId="8_{FA813CB9-47B3-4B1B-993A-3E718AC89186}" xr6:coauthVersionLast="47" xr6:coauthVersionMax="47" xr10:uidLastSave="{00000000-0000-0000-0000-000000000000}"/>
  <bookViews>
    <workbookView xWindow="-120" yWindow="-120" windowWidth="38640" windowHeight="21240" xr2:uid="{5BAE25DF-3DDF-469F-B654-0E745EE62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" l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9" i="1"/>
  <c r="C19" i="1"/>
  <c r="C16" i="1" l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L15" i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15" i="1"/>
  <c r="D15" i="1" s="1"/>
  <c r="E15" i="1" s="1"/>
  <c r="F15" i="1" s="1"/>
  <c r="G15" i="1" s="1"/>
  <c r="H15" i="1" s="1"/>
  <c r="I15" i="1" s="1"/>
  <c r="J15" i="1" s="1"/>
  <c r="K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E11" i="1"/>
  <c r="D11" i="1"/>
  <c r="C11" i="1"/>
  <c r="I10" i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10" i="1"/>
  <c r="D10" i="1" s="1"/>
  <c r="E10" i="1" s="1"/>
  <c r="F10" i="1" s="1"/>
  <c r="G10" i="1" s="1"/>
  <c r="H10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9" i="1"/>
  <c r="D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D7" i="1"/>
  <c r="C7" i="1"/>
</calcChain>
</file>

<file path=xl/sharedStrings.xml><?xml version="1.0" encoding="utf-8"?>
<sst xmlns="http://schemas.openxmlformats.org/spreadsheetml/2006/main" count="7" uniqueCount="7">
  <si>
    <t>Category</t>
  </si>
  <si>
    <t>Initial Estimate</t>
  </si>
  <si>
    <t>Requirments Gathering</t>
  </si>
  <si>
    <t>High-Level Design</t>
  </si>
  <si>
    <t>Low-Level Design</t>
  </si>
  <si>
    <t>Development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</si>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</sst>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" fontId="1" fillId="2" borderId="2" xfId="0" applyNumberFormat="1" applyFont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Burndown</a:t>
            </a:r>
            <a:r>
              <a:rPr lang="en-US" sz="3600" baseline="0"/>
              <a:t> Chart (Final)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10"/>
          <c:tx>
            <c:v>Hours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Sheet1!$C$19:$CR$19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2</c:v>
                </c:pt>
                <c:pt idx="32">
                  <c:v>0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4</c:v>
                </c:pt>
                <c:pt idx="40">
                  <c:v>3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2E-4261-A648-DEE89C95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82096"/>
        <c:axId val="697984592"/>
      </c:barChart>
      <c:lineChart>
        <c:grouping val="standard"/>
        <c:varyColors val="0"/>
        <c:ser>
          <c:idx val="0"/>
          <c:order val="0"/>
          <c:tx>
            <c:v>Requriments Gathering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AC2E-4261-A648-DEE89C95656F}"/>
              </c:ext>
            </c:extLst>
          </c:dPt>
          <c:cat>
            <c:numRef>
              <c:f>Sheet1!$C$1:$CR$1</c:f>
              <c:numCache>
                <c:formatCode>d\-mmm</c:formatCode>
                <c:ptCount val="94"/>
                <c:pt idx="0">
                  <c:v>44806</c:v>
                </c:pt>
                <c:pt idx="1">
                  <c:v>44807</c:v>
                </c:pt>
                <c:pt idx="2">
                  <c:v>44808</c:v>
                </c:pt>
                <c:pt idx="3">
                  <c:v>44809</c:v>
                </c:pt>
                <c:pt idx="4">
                  <c:v>44810</c:v>
                </c:pt>
                <c:pt idx="5">
                  <c:v>44811</c:v>
                </c:pt>
                <c:pt idx="6">
                  <c:v>44812</c:v>
                </c:pt>
                <c:pt idx="7">
                  <c:v>44813</c:v>
                </c:pt>
                <c:pt idx="8">
                  <c:v>44814</c:v>
                </c:pt>
                <c:pt idx="9">
                  <c:v>44815</c:v>
                </c:pt>
                <c:pt idx="10">
                  <c:v>44816</c:v>
                </c:pt>
                <c:pt idx="11">
                  <c:v>44817</c:v>
                </c:pt>
                <c:pt idx="12">
                  <c:v>44818</c:v>
                </c:pt>
                <c:pt idx="13">
                  <c:v>44819</c:v>
                </c:pt>
                <c:pt idx="14">
                  <c:v>44820</c:v>
                </c:pt>
                <c:pt idx="15">
                  <c:v>44821</c:v>
                </c:pt>
                <c:pt idx="16">
                  <c:v>44822</c:v>
                </c:pt>
                <c:pt idx="17">
                  <c:v>44823</c:v>
                </c:pt>
                <c:pt idx="18">
                  <c:v>44824</c:v>
                </c:pt>
                <c:pt idx="19">
                  <c:v>44825</c:v>
                </c:pt>
                <c:pt idx="20">
                  <c:v>44826</c:v>
                </c:pt>
                <c:pt idx="21">
                  <c:v>44827</c:v>
                </c:pt>
                <c:pt idx="22">
                  <c:v>44828</c:v>
                </c:pt>
                <c:pt idx="23">
                  <c:v>44829</c:v>
                </c:pt>
                <c:pt idx="24">
                  <c:v>44830</c:v>
                </c:pt>
                <c:pt idx="25">
                  <c:v>44831</c:v>
                </c:pt>
                <c:pt idx="26">
                  <c:v>44832</c:v>
                </c:pt>
                <c:pt idx="27">
                  <c:v>44833</c:v>
                </c:pt>
                <c:pt idx="28">
                  <c:v>44834</c:v>
                </c:pt>
                <c:pt idx="29">
                  <c:v>44835</c:v>
                </c:pt>
                <c:pt idx="30">
                  <c:v>44836</c:v>
                </c:pt>
                <c:pt idx="31">
                  <c:v>44837</c:v>
                </c:pt>
                <c:pt idx="32">
                  <c:v>44838</c:v>
                </c:pt>
                <c:pt idx="33">
                  <c:v>44839</c:v>
                </c:pt>
                <c:pt idx="34">
                  <c:v>44840</c:v>
                </c:pt>
                <c:pt idx="35">
                  <c:v>44841</c:v>
                </c:pt>
                <c:pt idx="36">
                  <c:v>44842</c:v>
                </c:pt>
                <c:pt idx="37">
                  <c:v>44843</c:v>
                </c:pt>
                <c:pt idx="38">
                  <c:v>44844</c:v>
                </c:pt>
                <c:pt idx="39">
                  <c:v>44845</c:v>
                </c:pt>
                <c:pt idx="40">
                  <c:v>44846</c:v>
                </c:pt>
                <c:pt idx="41">
                  <c:v>44847</c:v>
                </c:pt>
                <c:pt idx="42">
                  <c:v>44848</c:v>
                </c:pt>
                <c:pt idx="43">
                  <c:v>44849</c:v>
                </c:pt>
                <c:pt idx="44">
                  <c:v>44850</c:v>
                </c:pt>
                <c:pt idx="45">
                  <c:v>44851</c:v>
                </c:pt>
                <c:pt idx="46">
                  <c:v>44852</c:v>
                </c:pt>
                <c:pt idx="47">
                  <c:v>44853</c:v>
                </c:pt>
                <c:pt idx="48">
                  <c:v>44854</c:v>
                </c:pt>
                <c:pt idx="49">
                  <c:v>44855</c:v>
                </c:pt>
                <c:pt idx="50">
                  <c:v>44856</c:v>
                </c:pt>
                <c:pt idx="51">
                  <c:v>44857</c:v>
                </c:pt>
                <c:pt idx="52">
                  <c:v>44858</c:v>
                </c:pt>
                <c:pt idx="53">
                  <c:v>44859</c:v>
                </c:pt>
                <c:pt idx="54">
                  <c:v>44860</c:v>
                </c:pt>
                <c:pt idx="55">
                  <c:v>44861</c:v>
                </c:pt>
                <c:pt idx="56">
                  <c:v>44862</c:v>
                </c:pt>
                <c:pt idx="57">
                  <c:v>44863</c:v>
                </c:pt>
                <c:pt idx="58">
                  <c:v>44864</c:v>
                </c:pt>
                <c:pt idx="59">
                  <c:v>44865</c:v>
                </c:pt>
                <c:pt idx="60">
                  <c:v>44866</c:v>
                </c:pt>
                <c:pt idx="61">
                  <c:v>44867</c:v>
                </c:pt>
                <c:pt idx="62">
                  <c:v>44868</c:v>
                </c:pt>
                <c:pt idx="63">
                  <c:v>44869</c:v>
                </c:pt>
                <c:pt idx="64">
                  <c:v>44870</c:v>
                </c:pt>
                <c:pt idx="65">
                  <c:v>44871</c:v>
                </c:pt>
                <c:pt idx="66">
                  <c:v>44872</c:v>
                </c:pt>
                <c:pt idx="67">
                  <c:v>44873</c:v>
                </c:pt>
                <c:pt idx="68">
                  <c:v>44874</c:v>
                </c:pt>
                <c:pt idx="69">
                  <c:v>44875</c:v>
                </c:pt>
                <c:pt idx="70">
                  <c:v>44876</c:v>
                </c:pt>
                <c:pt idx="71">
                  <c:v>44877</c:v>
                </c:pt>
                <c:pt idx="72">
                  <c:v>44878</c:v>
                </c:pt>
                <c:pt idx="73">
                  <c:v>44879</c:v>
                </c:pt>
                <c:pt idx="74">
                  <c:v>44880</c:v>
                </c:pt>
                <c:pt idx="75">
                  <c:v>44881</c:v>
                </c:pt>
                <c:pt idx="76">
                  <c:v>44882</c:v>
                </c:pt>
                <c:pt idx="77">
                  <c:v>44883</c:v>
                </c:pt>
                <c:pt idx="78">
                  <c:v>44884</c:v>
                </c:pt>
                <c:pt idx="79">
                  <c:v>44885</c:v>
                </c:pt>
                <c:pt idx="80">
                  <c:v>44886</c:v>
                </c:pt>
                <c:pt idx="81">
                  <c:v>44887</c:v>
                </c:pt>
                <c:pt idx="82">
                  <c:v>44888</c:v>
                </c:pt>
                <c:pt idx="83">
                  <c:v>44889</c:v>
                </c:pt>
                <c:pt idx="84">
                  <c:v>44890</c:v>
                </c:pt>
                <c:pt idx="85">
                  <c:v>44891</c:v>
                </c:pt>
                <c:pt idx="86">
                  <c:v>44892</c:v>
                </c:pt>
                <c:pt idx="87">
                  <c:v>44893</c:v>
                </c:pt>
                <c:pt idx="88">
                  <c:v>44894</c:v>
                </c:pt>
                <c:pt idx="89">
                  <c:v>44895</c:v>
                </c:pt>
                <c:pt idx="90">
                  <c:v>44896</c:v>
                </c:pt>
                <c:pt idx="91">
                  <c:v>44897</c:v>
                </c:pt>
                <c:pt idx="92">
                  <c:v>44898</c:v>
                </c:pt>
                <c:pt idx="93">
                  <c:v>44899</c:v>
                </c:pt>
              </c:numCache>
            </c:numRef>
          </c:cat>
          <c:val>
            <c:numRef>
              <c:f>Sheet1!$C$7:$AH$7</c:f>
              <c:numCache>
                <c:formatCode>General</c:formatCode>
                <c:ptCount val="3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24</c:v>
                </c:pt>
                <c:pt idx="11">
                  <c:v>18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E-4261-A648-DEE89C95656F}"/>
            </c:ext>
          </c:extLst>
        </c:ser>
        <c:ser>
          <c:idx val="1"/>
          <c:order val="1"/>
          <c:tx>
            <c:v>High-Level Design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Sheet1!$C$8:$AH$8</c:f>
              <c:numCache>
                <c:formatCode>General</c:formatCode>
                <c:ptCount val="3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E-4261-A648-DEE89C95656F}"/>
            </c:ext>
          </c:extLst>
        </c:ser>
        <c:ser>
          <c:idx val="2"/>
          <c:order val="2"/>
          <c:tx>
            <c:v>Low-Level Design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Sheet1!$C$9:$AR$9</c:f>
              <c:numCache>
                <c:formatCode>General</c:formatCode>
                <c:ptCount val="42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21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7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2E-4261-A648-DEE89C95656F}"/>
            </c:ext>
          </c:extLst>
        </c:ser>
        <c:ser>
          <c:idx val="3"/>
          <c:order val="3"/>
          <c:tx>
            <c:v>Development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Sheet1!$C$10:$CN$10</c:f>
              <c:numCache>
                <c:formatCode>General</c:formatCode>
                <c:ptCount val="90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73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70</c:v>
                </c:pt>
                <c:pt idx="39">
                  <c:v>69</c:v>
                </c:pt>
                <c:pt idx="40">
                  <c:v>68</c:v>
                </c:pt>
                <c:pt idx="41">
                  <c:v>64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57</c:v>
                </c:pt>
                <c:pt idx="48">
                  <c:v>57</c:v>
                </c:pt>
                <c:pt idx="49">
                  <c:v>55</c:v>
                </c:pt>
                <c:pt idx="50">
                  <c:v>55</c:v>
                </c:pt>
                <c:pt idx="51">
                  <c:v>53</c:v>
                </c:pt>
                <c:pt idx="52">
                  <c:v>50</c:v>
                </c:pt>
                <c:pt idx="53">
                  <c:v>49</c:v>
                </c:pt>
                <c:pt idx="54">
                  <c:v>49</c:v>
                </c:pt>
                <c:pt idx="55">
                  <c:v>47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35</c:v>
                </c:pt>
                <c:pt idx="62">
                  <c:v>35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24</c:v>
                </c:pt>
                <c:pt idx="67">
                  <c:v>23</c:v>
                </c:pt>
                <c:pt idx="68">
                  <c:v>23</c:v>
                </c:pt>
                <c:pt idx="69">
                  <c:v>21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2E-4261-A648-DEE89C95656F}"/>
            </c:ext>
          </c:extLst>
        </c:ser>
        <c:ser>
          <c:idx val="4"/>
          <c:order val="4"/>
          <c:tx>
            <c:v>Testing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Sheet1!$C$11:$CR$11</c:f>
              <c:numCache>
                <c:formatCode>General</c:formatCode>
                <c:ptCount val="9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E-4261-A648-DEE89C95656F}"/>
            </c:ext>
          </c:extLst>
        </c:ser>
        <c:ser>
          <c:idx val="6"/>
          <c:order val="5"/>
          <c:tx>
            <c:v>High-Level Design Ideal</c:v>
          </c:tx>
          <c:spPr>
            <a:ln w="635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Sheet1!$C$13:$CR$13</c:f>
              <c:numCache>
                <c:formatCode>General</c:formatCode>
                <c:ptCount val="94"/>
                <c:pt idx="0">
                  <c:v>18.773809523809526</c:v>
                </c:pt>
                <c:pt idx="1">
                  <c:v>18.571681864235057</c:v>
                </c:pt>
                <c:pt idx="2">
                  <c:v>18.369554204660588</c:v>
                </c:pt>
                <c:pt idx="3">
                  <c:v>18.167426545086119</c:v>
                </c:pt>
                <c:pt idx="4">
                  <c:v>17.96529888551165</c:v>
                </c:pt>
                <c:pt idx="5">
                  <c:v>17.763171225937182</c:v>
                </c:pt>
                <c:pt idx="6">
                  <c:v>17.561043566362713</c:v>
                </c:pt>
                <c:pt idx="7">
                  <c:v>17.358915906788244</c:v>
                </c:pt>
                <c:pt idx="8">
                  <c:v>17.156788247213775</c:v>
                </c:pt>
                <c:pt idx="9">
                  <c:v>16.954660587639307</c:v>
                </c:pt>
                <c:pt idx="10">
                  <c:v>16.752532928064838</c:v>
                </c:pt>
                <c:pt idx="11">
                  <c:v>16.550405268490369</c:v>
                </c:pt>
                <c:pt idx="12">
                  <c:v>16.3482776089159</c:v>
                </c:pt>
                <c:pt idx="13">
                  <c:v>16.146149949341432</c:v>
                </c:pt>
                <c:pt idx="14">
                  <c:v>15.944022289766963</c:v>
                </c:pt>
                <c:pt idx="15">
                  <c:v>15.741894630192494</c:v>
                </c:pt>
                <c:pt idx="16">
                  <c:v>15.539766970618025</c:v>
                </c:pt>
                <c:pt idx="17">
                  <c:v>15.337639311043556</c:v>
                </c:pt>
                <c:pt idx="18">
                  <c:v>15.135511651469088</c:v>
                </c:pt>
                <c:pt idx="19">
                  <c:v>14.933383991894619</c:v>
                </c:pt>
                <c:pt idx="20">
                  <c:v>14.73125633232015</c:v>
                </c:pt>
                <c:pt idx="21">
                  <c:v>14.529128672745681</c:v>
                </c:pt>
                <c:pt idx="22">
                  <c:v>14.327001013171213</c:v>
                </c:pt>
                <c:pt idx="23">
                  <c:v>14.124873353596744</c:v>
                </c:pt>
                <c:pt idx="24">
                  <c:v>13.922745694022275</c:v>
                </c:pt>
                <c:pt idx="25">
                  <c:v>13.720618034447806</c:v>
                </c:pt>
                <c:pt idx="26">
                  <c:v>13.518490374873338</c:v>
                </c:pt>
                <c:pt idx="27">
                  <c:v>13.316362715298869</c:v>
                </c:pt>
                <c:pt idx="28">
                  <c:v>13.1142350557244</c:v>
                </c:pt>
                <c:pt idx="29">
                  <c:v>12.912107396149931</c:v>
                </c:pt>
                <c:pt idx="30">
                  <c:v>12.709979736575463</c:v>
                </c:pt>
                <c:pt idx="31">
                  <c:v>12.507852077000994</c:v>
                </c:pt>
                <c:pt idx="32">
                  <c:v>12.305724417426525</c:v>
                </c:pt>
                <c:pt idx="33">
                  <c:v>12.103596757852056</c:v>
                </c:pt>
                <c:pt idx="34">
                  <c:v>11.901469098277587</c:v>
                </c:pt>
                <c:pt idx="35">
                  <c:v>11.699341438703119</c:v>
                </c:pt>
                <c:pt idx="36">
                  <c:v>11.49721377912865</c:v>
                </c:pt>
                <c:pt idx="37">
                  <c:v>11.295086119554181</c:v>
                </c:pt>
                <c:pt idx="38">
                  <c:v>11.092958459979712</c:v>
                </c:pt>
                <c:pt idx="39">
                  <c:v>10.890830800405244</c:v>
                </c:pt>
                <c:pt idx="40">
                  <c:v>10.688703140830775</c:v>
                </c:pt>
                <c:pt idx="41">
                  <c:v>10.486575481256306</c:v>
                </c:pt>
                <c:pt idx="42">
                  <c:v>10.284447821681837</c:v>
                </c:pt>
                <c:pt idx="43">
                  <c:v>10.082320162107369</c:v>
                </c:pt>
                <c:pt idx="44">
                  <c:v>9.8801925025328998</c:v>
                </c:pt>
                <c:pt idx="45">
                  <c:v>9.6780648429584311</c:v>
                </c:pt>
                <c:pt idx="46">
                  <c:v>9.4759371833839623</c:v>
                </c:pt>
                <c:pt idx="47">
                  <c:v>9.2738095238094935</c:v>
                </c:pt>
                <c:pt idx="48">
                  <c:v>9.0716818642350248</c:v>
                </c:pt>
                <c:pt idx="49">
                  <c:v>8.869554204660556</c:v>
                </c:pt>
                <c:pt idx="50">
                  <c:v>8.6674265450860872</c:v>
                </c:pt>
                <c:pt idx="51">
                  <c:v>8.4652988855116185</c:v>
                </c:pt>
                <c:pt idx="52">
                  <c:v>8.2631712259371497</c:v>
                </c:pt>
                <c:pt idx="53">
                  <c:v>8.0610435663626809</c:v>
                </c:pt>
                <c:pt idx="54">
                  <c:v>7.8589159067882131</c:v>
                </c:pt>
                <c:pt idx="55">
                  <c:v>7.6567882472137452</c:v>
                </c:pt>
                <c:pt idx="56">
                  <c:v>7.4546605876392773</c:v>
                </c:pt>
                <c:pt idx="57">
                  <c:v>7.2525329280648094</c:v>
                </c:pt>
                <c:pt idx="58">
                  <c:v>7.0504052684903415</c:v>
                </c:pt>
                <c:pt idx="59">
                  <c:v>6.8482776089158737</c:v>
                </c:pt>
                <c:pt idx="60">
                  <c:v>6.6461499493414058</c:v>
                </c:pt>
                <c:pt idx="61">
                  <c:v>6.4440222897669379</c:v>
                </c:pt>
                <c:pt idx="62">
                  <c:v>6.24189463019247</c:v>
                </c:pt>
                <c:pt idx="63">
                  <c:v>6.0397669706180022</c:v>
                </c:pt>
                <c:pt idx="64">
                  <c:v>5.8376393110435343</c:v>
                </c:pt>
                <c:pt idx="65">
                  <c:v>5.6355116514690664</c:v>
                </c:pt>
                <c:pt idx="66">
                  <c:v>5.4333839918945985</c:v>
                </c:pt>
                <c:pt idx="67">
                  <c:v>5.2312563323201307</c:v>
                </c:pt>
                <c:pt idx="68">
                  <c:v>5.0291286727456628</c:v>
                </c:pt>
                <c:pt idx="69">
                  <c:v>4.8270010131711949</c:v>
                </c:pt>
                <c:pt idx="70">
                  <c:v>4.624873353596727</c:v>
                </c:pt>
                <c:pt idx="71">
                  <c:v>4.4227456940222591</c:v>
                </c:pt>
                <c:pt idx="72">
                  <c:v>4.2206180344477913</c:v>
                </c:pt>
                <c:pt idx="73">
                  <c:v>4.0184903748733234</c:v>
                </c:pt>
                <c:pt idx="74">
                  <c:v>3.8163627152988555</c:v>
                </c:pt>
                <c:pt idx="75">
                  <c:v>3.6142350557243876</c:v>
                </c:pt>
                <c:pt idx="76">
                  <c:v>3.4121073961499198</c:v>
                </c:pt>
                <c:pt idx="77">
                  <c:v>3.2099797365754519</c:v>
                </c:pt>
                <c:pt idx="78">
                  <c:v>3.007852077000984</c:v>
                </c:pt>
                <c:pt idx="79">
                  <c:v>2.8057244174265161</c:v>
                </c:pt>
                <c:pt idx="80">
                  <c:v>2.6035967578520482</c:v>
                </c:pt>
                <c:pt idx="81">
                  <c:v>2.4014690982775804</c:v>
                </c:pt>
                <c:pt idx="82">
                  <c:v>2.1993414387031125</c:v>
                </c:pt>
                <c:pt idx="83">
                  <c:v>1.9972137791286444</c:v>
                </c:pt>
                <c:pt idx="84">
                  <c:v>1.7950861195541763</c:v>
                </c:pt>
                <c:pt idx="85">
                  <c:v>1.5929584599797082</c:v>
                </c:pt>
                <c:pt idx="86">
                  <c:v>1.3908308004052401</c:v>
                </c:pt>
                <c:pt idx="87">
                  <c:v>1.188703140830772</c:v>
                </c:pt>
                <c:pt idx="88">
                  <c:v>0.9865754812563039</c:v>
                </c:pt>
                <c:pt idx="89">
                  <c:v>0.7844478216818358</c:v>
                </c:pt>
                <c:pt idx="90">
                  <c:v>0.5823201621073677</c:v>
                </c:pt>
                <c:pt idx="91">
                  <c:v>0.3801925025328996</c:v>
                </c:pt>
                <c:pt idx="92">
                  <c:v>0.17806484295843153</c:v>
                </c:pt>
                <c:pt idx="93">
                  <c:v>-2.4062816616036542E-2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2E-4261-A648-DEE89C95656F}"/>
            </c:ext>
          </c:extLst>
        </c:ser>
        <c:ser>
          <c:idx val="7"/>
          <c:order val="6"/>
          <c:tx>
            <c:v>Low-Level Design Ideal</c:v>
          </c:tx>
          <c:spPr>
            <a:ln w="635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Sheet1!$C$14:$CR$14</c:f>
              <c:numCache>
                <c:formatCode>General</c:formatCode>
                <c:ptCount val="94"/>
                <c:pt idx="0">
                  <c:v>26.678571428571427</c:v>
                </c:pt>
                <c:pt idx="1">
                  <c:v>26.391337386018236</c:v>
                </c:pt>
                <c:pt idx="2">
                  <c:v>26.104103343465045</c:v>
                </c:pt>
                <c:pt idx="3">
                  <c:v>25.816869300911854</c:v>
                </c:pt>
                <c:pt idx="4">
                  <c:v>25.529635258358663</c:v>
                </c:pt>
                <c:pt idx="5">
                  <c:v>25.242401215805472</c:v>
                </c:pt>
                <c:pt idx="6">
                  <c:v>24.955167173252281</c:v>
                </c:pt>
                <c:pt idx="7">
                  <c:v>24.66793313069909</c:v>
                </c:pt>
                <c:pt idx="8">
                  <c:v>24.380699088145899</c:v>
                </c:pt>
                <c:pt idx="9">
                  <c:v>24.093465045592708</c:v>
                </c:pt>
                <c:pt idx="10">
                  <c:v>23.806231003039517</c:v>
                </c:pt>
                <c:pt idx="11">
                  <c:v>23.518996960486326</c:v>
                </c:pt>
                <c:pt idx="12">
                  <c:v>23.231762917933136</c:v>
                </c:pt>
                <c:pt idx="13">
                  <c:v>22.944528875379945</c:v>
                </c:pt>
                <c:pt idx="14">
                  <c:v>22.657294832826754</c:v>
                </c:pt>
                <c:pt idx="15">
                  <c:v>22.370060790273563</c:v>
                </c:pt>
                <c:pt idx="16">
                  <c:v>22.082826747720372</c:v>
                </c:pt>
                <c:pt idx="17">
                  <c:v>21.795592705167181</c:v>
                </c:pt>
                <c:pt idx="18">
                  <c:v>21.50835866261399</c:v>
                </c:pt>
                <c:pt idx="19">
                  <c:v>21.221124620060799</c:v>
                </c:pt>
                <c:pt idx="20">
                  <c:v>20.933890577507608</c:v>
                </c:pt>
                <c:pt idx="21">
                  <c:v>20.646656534954417</c:v>
                </c:pt>
                <c:pt idx="22">
                  <c:v>20.359422492401226</c:v>
                </c:pt>
                <c:pt idx="23">
                  <c:v>20.072188449848035</c:v>
                </c:pt>
                <c:pt idx="24">
                  <c:v>19.784954407294844</c:v>
                </c:pt>
                <c:pt idx="25">
                  <c:v>19.497720364741653</c:v>
                </c:pt>
                <c:pt idx="26">
                  <c:v>19.210486322188462</c:v>
                </c:pt>
                <c:pt idx="27">
                  <c:v>18.923252279635271</c:v>
                </c:pt>
                <c:pt idx="28">
                  <c:v>18.63601823708208</c:v>
                </c:pt>
                <c:pt idx="29">
                  <c:v>18.348784194528889</c:v>
                </c:pt>
                <c:pt idx="30">
                  <c:v>18.061550151975698</c:v>
                </c:pt>
                <c:pt idx="31">
                  <c:v>17.774316109422507</c:v>
                </c:pt>
                <c:pt idx="32">
                  <c:v>17.487082066869316</c:v>
                </c:pt>
                <c:pt idx="33">
                  <c:v>17.199848024316125</c:v>
                </c:pt>
                <c:pt idx="34">
                  <c:v>16.912613981762934</c:v>
                </c:pt>
                <c:pt idx="35">
                  <c:v>16.625379939209743</c:v>
                </c:pt>
                <c:pt idx="36">
                  <c:v>16.338145896656552</c:v>
                </c:pt>
                <c:pt idx="37">
                  <c:v>16.050911854103362</c:v>
                </c:pt>
                <c:pt idx="38">
                  <c:v>15.763677811550171</c:v>
                </c:pt>
                <c:pt idx="39">
                  <c:v>15.47644376899698</c:v>
                </c:pt>
                <c:pt idx="40">
                  <c:v>15.189209726443789</c:v>
                </c:pt>
                <c:pt idx="41">
                  <c:v>14.901975683890598</c:v>
                </c:pt>
                <c:pt idx="42">
                  <c:v>14.614741641337407</c:v>
                </c:pt>
                <c:pt idx="43">
                  <c:v>14.327507598784216</c:v>
                </c:pt>
                <c:pt idx="44">
                  <c:v>14.040273556231025</c:v>
                </c:pt>
                <c:pt idx="45">
                  <c:v>13.753039513677834</c:v>
                </c:pt>
                <c:pt idx="46">
                  <c:v>13.465805471124643</c:v>
                </c:pt>
                <c:pt idx="47">
                  <c:v>13.178571428571452</c:v>
                </c:pt>
                <c:pt idx="48">
                  <c:v>12.891337386018261</c:v>
                </c:pt>
                <c:pt idx="49">
                  <c:v>12.60410334346507</c:v>
                </c:pt>
                <c:pt idx="50">
                  <c:v>12.316869300911879</c:v>
                </c:pt>
                <c:pt idx="51">
                  <c:v>12.029635258358688</c:v>
                </c:pt>
                <c:pt idx="52">
                  <c:v>11.742401215805497</c:v>
                </c:pt>
                <c:pt idx="53">
                  <c:v>11.455167173252306</c:v>
                </c:pt>
                <c:pt idx="54">
                  <c:v>11.167933130699115</c:v>
                </c:pt>
                <c:pt idx="55">
                  <c:v>10.880699088145924</c:v>
                </c:pt>
                <c:pt idx="56">
                  <c:v>10.593465045592733</c:v>
                </c:pt>
                <c:pt idx="57">
                  <c:v>10.306231003039542</c:v>
                </c:pt>
                <c:pt idx="58">
                  <c:v>10.018996960486351</c:v>
                </c:pt>
                <c:pt idx="59">
                  <c:v>9.7317629179331604</c:v>
                </c:pt>
                <c:pt idx="60">
                  <c:v>9.4445288753799694</c:v>
                </c:pt>
                <c:pt idx="61">
                  <c:v>9.1572948328267785</c:v>
                </c:pt>
                <c:pt idx="62">
                  <c:v>8.8700607902735875</c:v>
                </c:pt>
                <c:pt idx="63">
                  <c:v>8.5828267477203966</c:v>
                </c:pt>
                <c:pt idx="64">
                  <c:v>8.2955927051672056</c:v>
                </c:pt>
                <c:pt idx="65">
                  <c:v>8.0083586626140146</c:v>
                </c:pt>
                <c:pt idx="66">
                  <c:v>7.7211246200608228</c:v>
                </c:pt>
                <c:pt idx="67">
                  <c:v>7.4338905775076309</c:v>
                </c:pt>
                <c:pt idx="68">
                  <c:v>7.1466565349544391</c:v>
                </c:pt>
                <c:pt idx="69">
                  <c:v>6.8594224924012472</c:v>
                </c:pt>
                <c:pt idx="70">
                  <c:v>6.5721884498480554</c:v>
                </c:pt>
                <c:pt idx="71">
                  <c:v>6.2849544072948635</c:v>
                </c:pt>
                <c:pt idx="72">
                  <c:v>5.9977203647416717</c:v>
                </c:pt>
                <c:pt idx="73">
                  <c:v>5.7104863221884798</c:v>
                </c:pt>
                <c:pt idx="74">
                  <c:v>5.423252279635288</c:v>
                </c:pt>
                <c:pt idx="75">
                  <c:v>5.1360182370820961</c:v>
                </c:pt>
                <c:pt idx="76">
                  <c:v>4.8487841945289043</c:v>
                </c:pt>
                <c:pt idx="77">
                  <c:v>4.5615501519757125</c:v>
                </c:pt>
                <c:pt idx="78">
                  <c:v>4.2743161094225206</c:v>
                </c:pt>
                <c:pt idx="79">
                  <c:v>3.9870820668693292</c:v>
                </c:pt>
                <c:pt idx="80">
                  <c:v>3.6998480243161378</c:v>
                </c:pt>
                <c:pt idx="81">
                  <c:v>3.4126139817629464</c:v>
                </c:pt>
                <c:pt idx="82">
                  <c:v>3.125379939209755</c:v>
                </c:pt>
                <c:pt idx="83">
                  <c:v>2.8381458966565636</c:v>
                </c:pt>
                <c:pt idx="84">
                  <c:v>2.5509118541033722</c:v>
                </c:pt>
                <c:pt idx="85">
                  <c:v>2.2636778115501808</c:v>
                </c:pt>
                <c:pt idx="86">
                  <c:v>1.9764437689969894</c:v>
                </c:pt>
                <c:pt idx="87">
                  <c:v>1.689209726443798</c:v>
                </c:pt>
                <c:pt idx="88">
                  <c:v>1.4019756838906066</c:v>
                </c:pt>
                <c:pt idx="89">
                  <c:v>1.1147416413374152</c:v>
                </c:pt>
                <c:pt idx="90">
                  <c:v>0.82750759878422364</c:v>
                </c:pt>
                <c:pt idx="91">
                  <c:v>0.54027355623103213</c:v>
                </c:pt>
                <c:pt idx="92">
                  <c:v>0.25303951367784061</c:v>
                </c:pt>
                <c:pt idx="93">
                  <c:v>-3.4194528875350905E-2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2E-4261-A648-DEE89C95656F}"/>
            </c:ext>
          </c:extLst>
        </c:ser>
        <c:ser>
          <c:idx val="8"/>
          <c:order val="7"/>
          <c:tx>
            <c:v>Development Ideal</c:v>
          </c:tx>
          <c:spPr>
            <a:ln w="635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Sheet1!$C$15:$CR$15</c:f>
              <c:numCache>
                <c:formatCode>General</c:formatCode>
                <c:ptCount val="94"/>
                <c:pt idx="0">
                  <c:v>81.127659574468083</c:v>
                </c:pt>
                <c:pt idx="1">
                  <c:v>80.255319148936167</c:v>
                </c:pt>
                <c:pt idx="2">
                  <c:v>79.38297872340425</c:v>
                </c:pt>
                <c:pt idx="3">
                  <c:v>78.510638297872333</c:v>
                </c:pt>
                <c:pt idx="4">
                  <c:v>77.638297872340416</c:v>
                </c:pt>
                <c:pt idx="5">
                  <c:v>76.7659574468085</c:v>
                </c:pt>
                <c:pt idx="6">
                  <c:v>75.893617021276583</c:v>
                </c:pt>
                <c:pt idx="7">
                  <c:v>75.021276595744666</c:v>
                </c:pt>
                <c:pt idx="8">
                  <c:v>74.14893617021275</c:v>
                </c:pt>
                <c:pt idx="9">
                  <c:v>73.276595744680833</c:v>
                </c:pt>
                <c:pt idx="10">
                  <c:v>72.404255319148916</c:v>
                </c:pt>
                <c:pt idx="11">
                  <c:v>71.531914893617</c:v>
                </c:pt>
                <c:pt idx="12">
                  <c:v>70.659574468085083</c:v>
                </c:pt>
                <c:pt idx="13">
                  <c:v>69.787234042553166</c:v>
                </c:pt>
                <c:pt idx="14">
                  <c:v>68.914893617021249</c:v>
                </c:pt>
                <c:pt idx="15">
                  <c:v>68.042553191489333</c:v>
                </c:pt>
                <c:pt idx="16">
                  <c:v>67.170212765957416</c:v>
                </c:pt>
                <c:pt idx="17">
                  <c:v>66.297872340425499</c:v>
                </c:pt>
                <c:pt idx="18">
                  <c:v>65.425531914893583</c:v>
                </c:pt>
                <c:pt idx="19">
                  <c:v>64.553191489361666</c:v>
                </c:pt>
                <c:pt idx="20">
                  <c:v>63.680851063829749</c:v>
                </c:pt>
                <c:pt idx="21">
                  <c:v>62.808510638297832</c:v>
                </c:pt>
                <c:pt idx="22">
                  <c:v>61.936170212765916</c:v>
                </c:pt>
                <c:pt idx="23">
                  <c:v>61.063829787233999</c:v>
                </c:pt>
                <c:pt idx="24">
                  <c:v>60.191489361702082</c:v>
                </c:pt>
                <c:pt idx="25">
                  <c:v>59.319148936170166</c:v>
                </c:pt>
                <c:pt idx="26">
                  <c:v>58.446808510638249</c:v>
                </c:pt>
                <c:pt idx="27">
                  <c:v>57.574468085106332</c:v>
                </c:pt>
                <c:pt idx="28">
                  <c:v>56.702127659574415</c:v>
                </c:pt>
                <c:pt idx="29">
                  <c:v>55.829787234042499</c:v>
                </c:pt>
                <c:pt idx="30">
                  <c:v>54.957446808510582</c:v>
                </c:pt>
                <c:pt idx="31">
                  <c:v>54.085106382978665</c:v>
                </c:pt>
                <c:pt idx="32">
                  <c:v>53.212765957446749</c:v>
                </c:pt>
                <c:pt idx="33">
                  <c:v>52.340425531914832</c:v>
                </c:pt>
                <c:pt idx="34">
                  <c:v>51.468085106382915</c:v>
                </c:pt>
                <c:pt idx="35">
                  <c:v>50.595744680850999</c:v>
                </c:pt>
                <c:pt idx="36">
                  <c:v>49.723404255319082</c:v>
                </c:pt>
                <c:pt idx="37">
                  <c:v>48.851063829787165</c:v>
                </c:pt>
                <c:pt idx="38">
                  <c:v>47.978723404255248</c:v>
                </c:pt>
                <c:pt idx="39">
                  <c:v>47.106382978723332</c:v>
                </c:pt>
                <c:pt idx="40">
                  <c:v>46.234042553191415</c:v>
                </c:pt>
                <c:pt idx="41">
                  <c:v>45.361702127659498</c:v>
                </c:pt>
                <c:pt idx="42">
                  <c:v>44.489361702127582</c:v>
                </c:pt>
                <c:pt idx="43">
                  <c:v>43.617021276595665</c:v>
                </c:pt>
                <c:pt idx="44">
                  <c:v>42.744680851063748</c:v>
                </c:pt>
                <c:pt idx="45">
                  <c:v>41.872340425531831</c:v>
                </c:pt>
                <c:pt idx="46">
                  <c:v>40.999999999999915</c:v>
                </c:pt>
                <c:pt idx="47">
                  <c:v>40.127659574467998</c:v>
                </c:pt>
                <c:pt idx="48">
                  <c:v>39.255319148936081</c:v>
                </c:pt>
                <c:pt idx="49">
                  <c:v>38.382978723404165</c:v>
                </c:pt>
                <c:pt idx="50">
                  <c:v>37.510638297872248</c:v>
                </c:pt>
                <c:pt idx="51">
                  <c:v>36.638297872340331</c:v>
                </c:pt>
                <c:pt idx="52">
                  <c:v>35.765957446808414</c:v>
                </c:pt>
                <c:pt idx="53">
                  <c:v>34.893617021276498</c:v>
                </c:pt>
                <c:pt idx="54">
                  <c:v>34.021276595744581</c:v>
                </c:pt>
                <c:pt idx="55">
                  <c:v>33.148936170212664</c:v>
                </c:pt>
                <c:pt idx="56">
                  <c:v>32.276595744680748</c:v>
                </c:pt>
                <c:pt idx="57">
                  <c:v>31.404255319148831</c:v>
                </c:pt>
                <c:pt idx="58">
                  <c:v>30.531914893616914</c:v>
                </c:pt>
                <c:pt idx="59">
                  <c:v>29.659574468084998</c:v>
                </c:pt>
                <c:pt idx="60">
                  <c:v>28.787234042553081</c:v>
                </c:pt>
                <c:pt idx="61">
                  <c:v>27.914893617021164</c:v>
                </c:pt>
                <c:pt idx="62">
                  <c:v>27.042553191489247</c:v>
                </c:pt>
                <c:pt idx="63">
                  <c:v>26.170212765957331</c:v>
                </c:pt>
                <c:pt idx="64">
                  <c:v>25.297872340425414</c:v>
                </c:pt>
                <c:pt idx="65">
                  <c:v>24.425531914893497</c:v>
                </c:pt>
                <c:pt idx="66">
                  <c:v>23.553191489361581</c:v>
                </c:pt>
                <c:pt idx="67">
                  <c:v>22.680851063829664</c:v>
                </c:pt>
                <c:pt idx="68">
                  <c:v>21.808510638297747</c:v>
                </c:pt>
                <c:pt idx="69">
                  <c:v>20.93617021276583</c:v>
                </c:pt>
                <c:pt idx="70">
                  <c:v>20.063829787233914</c:v>
                </c:pt>
                <c:pt idx="71">
                  <c:v>19.191489361701997</c:v>
                </c:pt>
                <c:pt idx="72">
                  <c:v>18.31914893617008</c:v>
                </c:pt>
                <c:pt idx="73">
                  <c:v>17.446808510638164</c:v>
                </c:pt>
                <c:pt idx="74">
                  <c:v>16.574468085106247</c:v>
                </c:pt>
                <c:pt idx="75">
                  <c:v>15.702127659574332</c:v>
                </c:pt>
                <c:pt idx="76">
                  <c:v>14.829787234042417</c:v>
                </c:pt>
                <c:pt idx="77">
                  <c:v>13.957446808510502</c:v>
                </c:pt>
                <c:pt idx="78">
                  <c:v>13.085106382978587</c:v>
                </c:pt>
                <c:pt idx="79">
                  <c:v>12.212765957446672</c:v>
                </c:pt>
                <c:pt idx="80">
                  <c:v>11.340425531914757</c:v>
                </c:pt>
                <c:pt idx="81">
                  <c:v>10.468085106382842</c:v>
                </c:pt>
                <c:pt idx="82">
                  <c:v>9.5957446808509275</c:v>
                </c:pt>
                <c:pt idx="83">
                  <c:v>8.7234042553190125</c:v>
                </c:pt>
                <c:pt idx="84">
                  <c:v>7.8510638297870976</c:v>
                </c:pt>
                <c:pt idx="85">
                  <c:v>6.9787234042551827</c:v>
                </c:pt>
                <c:pt idx="86">
                  <c:v>6.1063829787232677</c:v>
                </c:pt>
                <c:pt idx="87">
                  <c:v>5.2340425531913528</c:v>
                </c:pt>
                <c:pt idx="88">
                  <c:v>4.3617021276594379</c:v>
                </c:pt>
                <c:pt idx="89">
                  <c:v>3.4893617021275229</c:v>
                </c:pt>
                <c:pt idx="90">
                  <c:v>2.617021276595608</c:v>
                </c:pt>
                <c:pt idx="91">
                  <c:v>1.7446808510636931</c:v>
                </c:pt>
                <c:pt idx="92">
                  <c:v>0.87234042553177815</c:v>
                </c:pt>
                <c:pt idx="93">
                  <c:v>-1.3677947663381929E-13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2E-4261-A648-DEE89C95656F}"/>
            </c:ext>
          </c:extLst>
        </c:ser>
        <c:ser>
          <c:idx val="5"/>
          <c:order val="8"/>
          <c:tx>
            <c:v>Testing Ideal</c:v>
          </c:tx>
          <c:spPr>
            <a:ln w="6350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Sheet1!$C$16:$CR$16</c:f>
              <c:numCache>
                <c:formatCode>General</c:formatCode>
                <c:ptCount val="94"/>
                <c:pt idx="0">
                  <c:v>9.8936170212765955</c:v>
                </c:pt>
                <c:pt idx="1">
                  <c:v>9.787234042553191</c:v>
                </c:pt>
                <c:pt idx="2">
                  <c:v>9.6808510638297864</c:v>
                </c:pt>
                <c:pt idx="3">
                  <c:v>9.5744680851063819</c:v>
                </c:pt>
                <c:pt idx="4">
                  <c:v>9.4680851063829774</c:v>
                </c:pt>
                <c:pt idx="5">
                  <c:v>9.3617021276595729</c:v>
                </c:pt>
                <c:pt idx="6">
                  <c:v>9.2553191489361684</c:v>
                </c:pt>
                <c:pt idx="7">
                  <c:v>9.1489361702127638</c:v>
                </c:pt>
                <c:pt idx="8">
                  <c:v>9.0425531914893593</c:v>
                </c:pt>
                <c:pt idx="9">
                  <c:v>8.9361702127659548</c:v>
                </c:pt>
                <c:pt idx="10">
                  <c:v>8.8297872340425503</c:v>
                </c:pt>
                <c:pt idx="11">
                  <c:v>8.7234042553191458</c:v>
                </c:pt>
                <c:pt idx="12">
                  <c:v>8.6170212765957412</c:v>
                </c:pt>
                <c:pt idx="13">
                  <c:v>8.5106382978723367</c:v>
                </c:pt>
                <c:pt idx="14">
                  <c:v>8.4042553191489322</c:v>
                </c:pt>
                <c:pt idx="15">
                  <c:v>8.2978723404255277</c:v>
                </c:pt>
                <c:pt idx="16">
                  <c:v>8.1914893617021232</c:v>
                </c:pt>
                <c:pt idx="17">
                  <c:v>8.0851063829787186</c:v>
                </c:pt>
                <c:pt idx="18">
                  <c:v>7.9787234042553141</c:v>
                </c:pt>
                <c:pt idx="19">
                  <c:v>7.8723404255319096</c:v>
                </c:pt>
                <c:pt idx="20">
                  <c:v>7.7659574468085051</c:v>
                </c:pt>
                <c:pt idx="21">
                  <c:v>7.6595744680851006</c:v>
                </c:pt>
                <c:pt idx="22">
                  <c:v>7.553191489361696</c:v>
                </c:pt>
                <c:pt idx="23">
                  <c:v>7.4468085106382915</c:v>
                </c:pt>
                <c:pt idx="24">
                  <c:v>7.340425531914887</c:v>
                </c:pt>
                <c:pt idx="25">
                  <c:v>7.2340425531914825</c:v>
                </c:pt>
                <c:pt idx="26">
                  <c:v>7.127659574468078</c:v>
                </c:pt>
                <c:pt idx="27">
                  <c:v>7.0212765957446734</c:v>
                </c:pt>
                <c:pt idx="28">
                  <c:v>6.9148936170212689</c:v>
                </c:pt>
                <c:pt idx="29">
                  <c:v>6.8085106382978644</c:v>
                </c:pt>
                <c:pt idx="30">
                  <c:v>6.7021276595744599</c:v>
                </c:pt>
                <c:pt idx="31">
                  <c:v>6.5957446808510554</c:v>
                </c:pt>
                <c:pt idx="32">
                  <c:v>6.4893617021276508</c:v>
                </c:pt>
                <c:pt idx="33">
                  <c:v>6.3829787234042463</c:v>
                </c:pt>
                <c:pt idx="34">
                  <c:v>6.2765957446808418</c:v>
                </c:pt>
                <c:pt idx="35">
                  <c:v>6.1702127659574373</c:v>
                </c:pt>
                <c:pt idx="36">
                  <c:v>6.0638297872340328</c:v>
                </c:pt>
                <c:pt idx="37">
                  <c:v>5.9574468085106282</c:v>
                </c:pt>
                <c:pt idx="38">
                  <c:v>5.8510638297872237</c:v>
                </c:pt>
                <c:pt idx="39">
                  <c:v>5.7446808510638192</c:v>
                </c:pt>
                <c:pt idx="40">
                  <c:v>5.6382978723404147</c:v>
                </c:pt>
                <c:pt idx="41">
                  <c:v>5.5319148936170102</c:v>
                </c:pt>
                <c:pt idx="42">
                  <c:v>5.4255319148936056</c:v>
                </c:pt>
                <c:pt idx="43">
                  <c:v>5.3191489361702011</c:v>
                </c:pt>
                <c:pt idx="44">
                  <c:v>5.2127659574467966</c:v>
                </c:pt>
                <c:pt idx="45">
                  <c:v>5.1063829787233921</c:v>
                </c:pt>
                <c:pt idx="46">
                  <c:v>4.9999999999999876</c:v>
                </c:pt>
                <c:pt idx="47">
                  <c:v>4.893617021276583</c:v>
                </c:pt>
                <c:pt idx="48">
                  <c:v>4.7872340425531785</c:v>
                </c:pt>
                <c:pt idx="49">
                  <c:v>4.680851063829774</c:v>
                </c:pt>
                <c:pt idx="50">
                  <c:v>4.5744680851063695</c:v>
                </c:pt>
                <c:pt idx="51">
                  <c:v>4.468085106382965</c:v>
                </c:pt>
                <c:pt idx="52">
                  <c:v>4.3617021276595604</c:v>
                </c:pt>
                <c:pt idx="53">
                  <c:v>4.2553191489361559</c:v>
                </c:pt>
                <c:pt idx="54">
                  <c:v>4.1489361702127514</c:v>
                </c:pt>
                <c:pt idx="55">
                  <c:v>4.0425531914893469</c:v>
                </c:pt>
                <c:pt idx="56">
                  <c:v>3.9361702127659428</c:v>
                </c:pt>
                <c:pt idx="57">
                  <c:v>3.8297872340425387</c:v>
                </c:pt>
                <c:pt idx="58">
                  <c:v>3.7234042553191347</c:v>
                </c:pt>
                <c:pt idx="59">
                  <c:v>3.6170212765957306</c:v>
                </c:pt>
                <c:pt idx="60">
                  <c:v>3.5106382978723265</c:v>
                </c:pt>
                <c:pt idx="61">
                  <c:v>3.4042553191489224</c:v>
                </c:pt>
                <c:pt idx="62">
                  <c:v>3.2978723404255184</c:v>
                </c:pt>
                <c:pt idx="63">
                  <c:v>3.1914893617021143</c:v>
                </c:pt>
                <c:pt idx="64">
                  <c:v>3.0851063829787102</c:v>
                </c:pt>
                <c:pt idx="65">
                  <c:v>2.9787234042553061</c:v>
                </c:pt>
                <c:pt idx="66">
                  <c:v>2.8723404255319021</c:v>
                </c:pt>
                <c:pt idx="67">
                  <c:v>2.765957446808498</c:v>
                </c:pt>
                <c:pt idx="68">
                  <c:v>2.6595744680850939</c:v>
                </c:pt>
                <c:pt idx="69">
                  <c:v>2.5531914893616898</c:v>
                </c:pt>
                <c:pt idx="70">
                  <c:v>2.4468085106382857</c:v>
                </c:pt>
                <c:pt idx="71">
                  <c:v>2.3404255319148817</c:v>
                </c:pt>
                <c:pt idx="72">
                  <c:v>2.2340425531914776</c:v>
                </c:pt>
                <c:pt idx="73">
                  <c:v>2.1276595744680735</c:v>
                </c:pt>
                <c:pt idx="74">
                  <c:v>2.0212765957446694</c:v>
                </c:pt>
                <c:pt idx="75">
                  <c:v>1.9148936170212651</c:v>
                </c:pt>
                <c:pt idx="76">
                  <c:v>1.8085106382978609</c:v>
                </c:pt>
                <c:pt idx="77">
                  <c:v>1.7021276595744566</c:v>
                </c:pt>
                <c:pt idx="78">
                  <c:v>1.5957446808510523</c:v>
                </c:pt>
                <c:pt idx="79">
                  <c:v>1.489361702127648</c:v>
                </c:pt>
                <c:pt idx="80">
                  <c:v>1.3829787234042437</c:v>
                </c:pt>
                <c:pt idx="81">
                  <c:v>1.2765957446808394</c:v>
                </c:pt>
                <c:pt idx="82">
                  <c:v>1.1702127659574351</c:v>
                </c:pt>
                <c:pt idx="83">
                  <c:v>1.0638297872340308</c:v>
                </c:pt>
                <c:pt idx="84">
                  <c:v>0.95744680851062647</c:v>
                </c:pt>
                <c:pt idx="85">
                  <c:v>0.85106382978722217</c:v>
                </c:pt>
                <c:pt idx="86">
                  <c:v>0.74468085106381787</c:v>
                </c:pt>
                <c:pt idx="87">
                  <c:v>0.63829787234041357</c:v>
                </c:pt>
                <c:pt idx="88">
                  <c:v>0.53191489361700928</c:v>
                </c:pt>
                <c:pt idx="89">
                  <c:v>0.42553191489360503</c:v>
                </c:pt>
                <c:pt idx="90">
                  <c:v>0.31914893617020079</c:v>
                </c:pt>
                <c:pt idx="91">
                  <c:v>0.21276595744679655</c:v>
                </c:pt>
                <c:pt idx="92">
                  <c:v>0.10638297872339229</c:v>
                </c:pt>
                <c:pt idx="93">
                  <c:v>-1.1962653090336062E-14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2E-4261-A648-DEE89C95656F}"/>
            </c:ext>
          </c:extLst>
        </c:ser>
        <c:ser>
          <c:idx val="9"/>
          <c:order val="9"/>
          <c:tx>
            <c:v>RG Ideal</c:v>
          </c:tx>
          <c:spPr>
            <a:ln w="635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Sheet1!$C$12:$CR$12</c:f>
              <c:numCache>
                <c:formatCode>General</c:formatCode>
                <c:ptCount val="94"/>
                <c:pt idx="0">
                  <c:v>25.723404255319149</c:v>
                </c:pt>
                <c:pt idx="1">
                  <c:v>25.446808510638299</c:v>
                </c:pt>
                <c:pt idx="2">
                  <c:v>25.170212765957448</c:v>
                </c:pt>
                <c:pt idx="3">
                  <c:v>24.893617021276597</c:v>
                </c:pt>
                <c:pt idx="4">
                  <c:v>24.617021276595747</c:v>
                </c:pt>
                <c:pt idx="5">
                  <c:v>24.340425531914896</c:v>
                </c:pt>
                <c:pt idx="6">
                  <c:v>24.063829787234045</c:v>
                </c:pt>
                <c:pt idx="7">
                  <c:v>23.787234042553195</c:v>
                </c:pt>
                <c:pt idx="8">
                  <c:v>23.510638297872344</c:v>
                </c:pt>
                <c:pt idx="9">
                  <c:v>23.234042553191493</c:v>
                </c:pt>
                <c:pt idx="10">
                  <c:v>22.957446808510642</c:v>
                </c:pt>
                <c:pt idx="11">
                  <c:v>22.680851063829792</c:v>
                </c:pt>
                <c:pt idx="12">
                  <c:v>22.404255319148941</c:v>
                </c:pt>
                <c:pt idx="13">
                  <c:v>22.12765957446809</c:v>
                </c:pt>
                <c:pt idx="14">
                  <c:v>21.85106382978724</c:v>
                </c:pt>
                <c:pt idx="15">
                  <c:v>21.574468085106389</c:v>
                </c:pt>
                <c:pt idx="16">
                  <c:v>21.297872340425538</c:v>
                </c:pt>
                <c:pt idx="17">
                  <c:v>21.021276595744688</c:v>
                </c:pt>
                <c:pt idx="18">
                  <c:v>20.744680851063837</c:v>
                </c:pt>
                <c:pt idx="19">
                  <c:v>20.468085106382986</c:v>
                </c:pt>
                <c:pt idx="20">
                  <c:v>20.191489361702136</c:v>
                </c:pt>
                <c:pt idx="21">
                  <c:v>19.914893617021285</c:v>
                </c:pt>
                <c:pt idx="22">
                  <c:v>19.638297872340434</c:v>
                </c:pt>
                <c:pt idx="23">
                  <c:v>19.361702127659584</c:v>
                </c:pt>
                <c:pt idx="24">
                  <c:v>19.085106382978733</c:v>
                </c:pt>
                <c:pt idx="25">
                  <c:v>18.808510638297882</c:v>
                </c:pt>
                <c:pt idx="26">
                  <c:v>18.531914893617031</c:v>
                </c:pt>
                <c:pt idx="27">
                  <c:v>18.255319148936181</c:v>
                </c:pt>
                <c:pt idx="28">
                  <c:v>17.97872340425533</c:v>
                </c:pt>
                <c:pt idx="29">
                  <c:v>17.702127659574479</c:v>
                </c:pt>
                <c:pt idx="30">
                  <c:v>17.425531914893629</c:v>
                </c:pt>
                <c:pt idx="31">
                  <c:v>17.148936170212778</c:v>
                </c:pt>
                <c:pt idx="32">
                  <c:v>16.872340425531927</c:v>
                </c:pt>
                <c:pt idx="33">
                  <c:v>16.595744680851077</c:v>
                </c:pt>
                <c:pt idx="34">
                  <c:v>16.319148936170226</c:v>
                </c:pt>
                <c:pt idx="35">
                  <c:v>16.042553191489375</c:v>
                </c:pt>
                <c:pt idx="36">
                  <c:v>15.765957446808525</c:v>
                </c:pt>
                <c:pt idx="37">
                  <c:v>15.489361702127674</c:v>
                </c:pt>
                <c:pt idx="38">
                  <c:v>15.212765957446823</c:v>
                </c:pt>
                <c:pt idx="39">
                  <c:v>14.936170212765973</c:v>
                </c:pt>
                <c:pt idx="40">
                  <c:v>14.659574468085122</c:v>
                </c:pt>
                <c:pt idx="41">
                  <c:v>14.382978723404271</c:v>
                </c:pt>
                <c:pt idx="42">
                  <c:v>14.106382978723421</c:v>
                </c:pt>
                <c:pt idx="43">
                  <c:v>13.82978723404257</c:v>
                </c:pt>
                <c:pt idx="44">
                  <c:v>13.553191489361719</c:v>
                </c:pt>
                <c:pt idx="45">
                  <c:v>13.276595744680868</c:v>
                </c:pt>
                <c:pt idx="46">
                  <c:v>13.000000000000018</c:v>
                </c:pt>
                <c:pt idx="47">
                  <c:v>12.723404255319167</c:v>
                </c:pt>
                <c:pt idx="48">
                  <c:v>12.446808510638316</c:v>
                </c:pt>
                <c:pt idx="49">
                  <c:v>12.170212765957466</c:v>
                </c:pt>
                <c:pt idx="50">
                  <c:v>11.893617021276615</c:v>
                </c:pt>
                <c:pt idx="51">
                  <c:v>11.617021276595764</c:v>
                </c:pt>
                <c:pt idx="52">
                  <c:v>11.340425531914914</c:v>
                </c:pt>
                <c:pt idx="53">
                  <c:v>11.063829787234063</c:v>
                </c:pt>
                <c:pt idx="54">
                  <c:v>10.787234042553212</c:v>
                </c:pt>
                <c:pt idx="55">
                  <c:v>10.510638297872362</c:v>
                </c:pt>
                <c:pt idx="56">
                  <c:v>10.234042553191511</c:v>
                </c:pt>
                <c:pt idx="57">
                  <c:v>9.9574468085106602</c:v>
                </c:pt>
                <c:pt idx="58">
                  <c:v>9.6808510638298095</c:v>
                </c:pt>
                <c:pt idx="59">
                  <c:v>9.4042553191489588</c:v>
                </c:pt>
                <c:pt idx="60">
                  <c:v>9.1276595744681082</c:v>
                </c:pt>
                <c:pt idx="61">
                  <c:v>8.8510638297872575</c:v>
                </c:pt>
                <c:pt idx="62">
                  <c:v>8.5744680851064068</c:v>
                </c:pt>
                <c:pt idx="63">
                  <c:v>8.2978723404255561</c:v>
                </c:pt>
                <c:pt idx="64">
                  <c:v>8.0212765957447054</c:v>
                </c:pt>
                <c:pt idx="65">
                  <c:v>7.7446808510638547</c:v>
                </c:pt>
                <c:pt idx="66">
                  <c:v>7.468085106383004</c:v>
                </c:pt>
                <c:pt idx="67">
                  <c:v>7.1914893617021534</c:v>
                </c:pt>
                <c:pt idx="68">
                  <c:v>6.9148936170213027</c:v>
                </c:pt>
                <c:pt idx="69">
                  <c:v>6.638297872340452</c:v>
                </c:pt>
                <c:pt idx="70">
                  <c:v>6.3617021276596013</c:v>
                </c:pt>
                <c:pt idx="71">
                  <c:v>6.0851063829787506</c:v>
                </c:pt>
                <c:pt idx="72">
                  <c:v>5.8085106382978999</c:v>
                </c:pt>
                <c:pt idx="73">
                  <c:v>5.5319148936170492</c:v>
                </c:pt>
                <c:pt idx="74">
                  <c:v>5.2553191489361986</c:v>
                </c:pt>
                <c:pt idx="75">
                  <c:v>4.9787234042553479</c:v>
                </c:pt>
                <c:pt idx="76">
                  <c:v>4.7021276595744972</c:v>
                </c:pt>
                <c:pt idx="77">
                  <c:v>4.4255319148936465</c:v>
                </c:pt>
                <c:pt idx="78">
                  <c:v>4.1489361702127958</c:v>
                </c:pt>
                <c:pt idx="79">
                  <c:v>3.8723404255319447</c:v>
                </c:pt>
                <c:pt idx="80">
                  <c:v>3.5957446808510936</c:v>
                </c:pt>
                <c:pt idx="81">
                  <c:v>3.3191489361702424</c:v>
                </c:pt>
                <c:pt idx="82">
                  <c:v>3.0425531914893913</c:v>
                </c:pt>
                <c:pt idx="83">
                  <c:v>2.7659574468085402</c:v>
                </c:pt>
                <c:pt idx="84">
                  <c:v>2.489361702127689</c:v>
                </c:pt>
                <c:pt idx="85">
                  <c:v>2.2127659574468379</c:v>
                </c:pt>
                <c:pt idx="86">
                  <c:v>1.9361702127659868</c:v>
                </c:pt>
                <c:pt idx="87">
                  <c:v>1.6595744680851356</c:v>
                </c:pt>
                <c:pt idx="88">
                  <c:v>1.3829787234042845</c:v>
                </c:pt>
                <c:pt idx="89">
                  <c:v>1.1063829787234334</c:v>
                </c:pt>
                <c:pt idx="90">
                  <c:v>0.82978723404258226</c:v>
                </c:pt>
                <c:pt idx="91">
                  <c:v>0.55319148936173113</c:v>
                </c:pt>
                <c:pt idx="92">
                  <c:v>0.27659574468088005</c:v>
                </c:pt>
                <c:pt idx="93">
                  <c:v>2.8976820942716586E-14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C2E-4261-A648-DEE89C95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82096"/>
        <c:axId val="697984592"/>
      </c:lineChart>
      <c:dateAx>
        <c:axId val="69798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Date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84592"/>
        <c:crosses val="autoZero"/>
        <c:auto val="1"/>
        <c:lblOffset val="100"/>
        <c:baseTimeUnit val="days"/>
      </c:dateAx>
      <c:valAx>
        <c:axId val="6979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Story Points Left in Backlog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82096"/>
        <c:crosses val="autoZero"/>
        <c:crossBetween val="between"/>
      </c:valAx>
      <c:spPr>
        <a:noFill/>
        <a:ln w="3175" cmpd="dbl">
          <a:noFill/>
        </a:ln>
        <a:effectLst/>
      </c:spPr>
    </c:plotArea>
    <c:legend>
      <c:legendPos val="tr"/>
      <c:layout>
        <c:manualLayout>
          <c:xMode val="edge"/>
          <c:yMode val="edge"/>
          <c:x val="0.7168499316221979"/>
          <c:y val="0.14586519669168901"/>
          <c:w val="0.23735888370869607"/>
          <c:h val="0.36073585765572702"/>
        </c:manualLayout>
      </c:layout>
      <c:overlay val="1"/>
      <c:spPr>
        <a:solidFill>
          <a:schemeClr val="bg1"/>
        </a:solidFill>
        <a:ln>
          <a:solidFill>
            <a:schemeClr val="accent3">
              <a:lumMod val="75000"/>
            </a:schemeClr>
          </a:solidFill>
        </a:ln>
        <a:effectLst/>
      </c:spPr>
      <c:txPr>
        <a:bodyPr rot="0" spcFirstLastPara="1" vertOverflow="ellipsis" wrap="square" anchor="ctr" anchorCtr="1"/>
        <a:lstStyle/>
        <a:p>
          <a:pPr>
            <a:defRPr sz="2000" b="0" i="0" u="none" strike="noStrike" kern="1200" baseline="0">
              <a:ln w="12700"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8807</xdr:colOff>
      <xdr:row>25</xdr:row>
      <xdr:rowOff>84602</xdr:rowOff>
    </xdr:from>
    <xdr:to>
      <xdr:col>43</xdr:col>
      <xdr:colOff>273745</xdr:colOff>
      <xdr:row>73</xdr:row>
      <xdr:rowOff>164886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63521-B240-0342-16D1-6C7050956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320A-89AA-4AFA-8C83-7B7E86804329}">
  <dimension ref="A1:CR19"/>
  <sheetViews>
    <sheetView tabSelected="1" topLeftCell="J22" zoomScale="85" zoomScaleNormal="85" workbookViewId="0">
      <selection activeCell="AW59" sqref="AW59"/>
    </sheetView>
  </sheetViews>
  <sheetFormatPr defaultRowHeight="15" x14ac:dyDescent="0.25"/>
  <sheetData>
    <row r="1" spans="1:96" x14ac:dyDescent="0.25">
      <c r="A1" s="1" t="s">
        <v>0</v>
      </c>
      <c r="B1" s="2" t="s">
        <v>1</v>
      </c>
      <c r="C1" s="3">
        <v>44806</v>
      </c>
      <c r="D1" s="3">
        <v>44807</v>
      </c>
      <c r="E1" s="3">
        <v>44808</v>
      </c>
      <c r="F1" s="3">
        <v>44809</v>
      </c>
      <c r="G1" s="3">
        <v>44810</v>
      </c>
      <c r="H1" s="3">
        <v>44811</v>
      </c>
      <c r="I1" s="3">
        <v>44812</v>
      </c>
      <c r="J1" s="3">
        <v>44813</v>
      </c>
      <c r="K1" s="3">
        <v>44814</v>
      </c>
      <c r="L1" s="3">
        <v>44815</v>
      </c>
      <c r="M1" s="3">
        <v>44816</v>
      </c>
      <c r="N1" s="3">
        <v>44817</v>
      </c>
      <c r="O1" s="3">
        <v>44818</v>
      </c>
      <c r="P1" s="3">
        <v>44819</v>
      </c>
      <c r="Q1" s="3">
        <v>44820</v>
      </c>
      <c r="R1" s="3">
        <v>44821</v>
      </c>
      <c r="S1" s="3">
        <v>44822</v>
      </c>
      <c r="T1" s="3">
        <v>44823</v>
      </c>
      <c r="U1" s="3">
        <v>44824</v>
      </c>
      <c r="V1" s="3">
        <v>44825</v>
      </c>
      <c r="W1" s="3">
        <v>44826</v>
      </c>
      <c r="X1" s="3">
        <v>44827</v>
      </c>
      <c r="Y1" s="3">
        <v>44828</v>
      </c>
      <c r="Z1" s="3">
        <v>44829</v>
      </c>
      <c r="AA1" s="3">
        <v>44830</v>
      </c>
      <c r="AB1" s="3">
        <v>44831</v>
      </c>
      <c r="AC1" s="3">
        <v>44832</v>
      </c>
      <c r="AD1" s="3">
        <v>44833</v>
      </c>
      <c r="AE1" s="3">
        <v>44834</v>
      </c>
      <c r="AF1" s="3">
        <v>44835</v>
      </c>
      <c r="AG1" s="3">
        <v>44836</v>
      </c>
      <c r="AH1" s="3">
        <v>44837</v>
      </c>
      <c r="AI1" s="3">
        <v>44838</v>
      </c>
      <c r="AJ1" s="3">
        <v>44839</v>
      </c>
      <c r="AK1" s="3">
        <v>44840</v>
      </c>
      <c r="AL1" s="3">
        <v>44841</v>
      </c>
      <c r="AM1" s="3">
        <v>44842</v>
      </c>
      <c r="AN1" s="3">
        <v>44843</v>
      </c>
      <c r="AO1" s="3">
        <v>44844</v>
      </c>
      <c r="AP1" s="3">
        <v>44845</v>
      </c>
      <c r="AQ1" s="3">
        <v>44846</v>
      </c>
      <c r="AR1" s="3">
        <v>44847</v>
      </c>
      <c r="AS1" s="3">
        <v>44848</v>
      </c>
      <c r="AT1" s="3">
        <v>44849</v>
      </c>
      <c r="AU1" s="3">
        <v>44850</v>
      </c>
      <c r="AV1" s="3">
        <v>44851</v>
      </c>
      <c r="AW1" s="3">
        <v>44852</v>
      </c>
      <c r="AX1" s="3">
        <v>44853</v>
      </c>
      <c r="AY1" s="3">
        <v>44854</v>
      </c>
      <c r="AZ1" s="3">
        <v>44855</v>
      </c>
      <c r="BA1" s="3">
        <v>44856</v>
      </c>
      <c r="BB1" s="3">
        <v>44857</v>
      </c>
      <c r="BC1" s="3">
        <v>44858</v>
      </c>
      <c r="BD1" s="3">
        <v>44859</v>
      </c>
      <c r="BE1" s="3">
        <v>44860</v>
      </c>
      <c r="BF1" s="3">
        <v>44861</v>
      </c>
      <c r="BG1" s="3">
        <v>44862</v>
      </c>
      <c r="BH1" s="3">
        <v>44863</v>
      </c>
      <c r="BI1" s="3">
        <v>44864</v>
      </c>
      <c r="BJ1" s="3">
        <v>44865</v>
      </c>
      <c r="BK1" s="3">
        <v>44866</v>
      </c>
      <c r="BL1" s="3">
        <v>44867</v>
      </c>
      <c r="BM1" s="3">
        <v>44868</v>
      </c>
      <c r="BN1" s="3">
        <v>44869</v>
      </c>
      <c r="BO1" s="3">
        <v>44870</v>
      </c>
      <c r="BP1" s="3">
        <v>44871</v>
      </c>
      <c r="BQ1" s="3">
        <v>44872</v>
      </c>
      <c r="BR1" s="3">
        <v>44873</v>
      </c>
      <c r="BS1" s="3">
        <v>44874</v>
      </c>
      <c r="BT1" s="3">
        <v>44875</v>
      </c>
      <c r="BU1" s="3">
        <v>44876</v>
      </c>
      <c r="BV1" s="3">
        <v>44877</v>
      </c>
      <c r="BW1" s="3">
        <v>44878</v>
      </c>
      <c r="BX1" s="3">
        <v>44879</v>
      </c>
      <c r="BY1" s="3">
        <v>44880</v>
      </c>
      <c r="BZ1" s="3">
        <v>44881</v>
      </c>
      <c r="CA1" s="3">
        <v>44882</v>
      </c>
      <c r="CB1" s="3">
        <v>44883</v>
      </c>
      <c r="CC1" s="3">
        <v>44884</v>
      </c>
      <c r="CD1" s="3">
        <v>44885</v>
      </c>
      <c r="CE1" s="3">
        <v>44886</v>
      </c>
      <c r="CF1" s="3">
        <v>44887</v>
      </c>
      <c r="CG1" s="3">
        <v>44888</v>
      </c>
      <c r="CH1" s="3">
        <v>44889</v>
      </c>
      <c r="CI1" s="3">
        <v>44890</v>
      </c>
      <c r="CJ1" s="3">
        <v>44891</v>
      </c>
      <c r="CK1" s="3">
        <v>44892</v>
      </c>
      <c r="CL1" s="3">
        <v>44893</v>
      </c>
      <c r="CM1" s="3">
        <v>44894</v>
      </c>
      <c r="CN1" s="3">
        <v>44895</v>
      </c>
      <c r="CO1" s="3">
        <v>44896</v>
      </c>
      <c r="CP1" s="3">
        <v>44897</v>
      </c>
      <c r="CQ1" s="3">
        <v>44898</v>
      </c>
      <c r="CR1" s="3">
        <v>44899</v>
      </c>
    </row>
    <row r="2" spans="1:96" x14ac:dyDescent="0.25">
      <c r="A2" s="4" t="s">
        <v>2</v>
      </c>
      <c r="B2" s="4">
        <v>26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2</v>
      </c>
      <c r="N2" s="4">
        <v>6</v>
      </c>
      <c r="O2" s="4">
        <v>7</v>
      </c>
      <c r="P2" s="4">
        <v>3</v>
      </c>
      <c r="Q2" s="4">
        <v>2</v>
      </c>
      <c r="R2" s="4">
        <v>0</v>
      </c>
      <c r="S2" s="4">
        <v>0</v>
      </c>
      <c r="T2" s="4">
        <v>1</v>
      </c>
      <c r="U2" s="4">
        <v>0</v>
      </c>
      <c r="V2" s="4">
        <v>0</v>
      </c>
      <c r="W2" s="4">
        <v>0</v>
      </c>
      <c r="X2" s="4">
        <v>2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2</v>
      </c>
      <c r="AH2" s="4">
        <v>1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</row>
    <row r="3" spans="1:96" x14ac:dyDescent="0.25">
      <c r="A3" s="4" t="s">
        <v>3</v>
      </c>
      <c r="B3" s="4">
        <v>19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8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2</v>
      </c>
      <c r="AC3" s="4">
        <v>4</v>
      </c>
      <c r="AD3" s="4">
        <v>3</v>
      </c>
      <c r="AE3" s="4">
        <v>0</v>
      </c>
      <c r="AF3" s="4">
        <v>0</v>
      </c>
      <c r="AG3" s="4">
        <v>0</v>
      </c>
      <c r="AH3" s="4">
        <v>1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</row>
    <row r="4" spans="1:96" x14ac:dyDescent="0.25">
      <c r="A4" s="4" t="s">
        <v>4</v>
      </c>
      <c r="B4" s="4">
        <v>27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3</v>
      </c>
      <c r="Y4" s="4">
        <v>0</v>
      </c>
      <c r="Z4" s="4">
        <v>0</v>
      </c>
      <c r="AA4" s="4">
        <v>0</v>
      </c>
      <c r="AB4" s="4">
        <v>3</v>
      </c>
      <c r="AC4" s="4">
        <v>0</v>
      </c>
      <c r="AD4" s="4">
        <v>2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5</v>
      </c>
      <c r="AK4" s="4">
        <v>0</v>
      </c>
      <c r="AL4" s="4">
        <v>1</v>
      </c>
      <c r="AM4" s="4">
        <v>0</v>
      </c>
      <c r="AN4" s="4">
        <v>0</v>
      </c>
      <c r="AO4" s="4">
        <v>6</v>
      </c>
      <c r="AP4" s="4">
        <v>3</v>
      </c>
      <c r="AQ4" s="4">
        <v>2</v>
      </c>
      <c r="AR4" s="4">
        <v>2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</row>
    <row r="5" spans="1:96" x14ac:dyDescent="0.25">
      <c r="A5" s="4" t="s">
        <v>5</v>
      </c>
      <c r="B5" s="4">
        <v>82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2</v>
      </c>
      <c r="AC5" s="4">
        <v>0</v>
      </c>
      <c r="AD5" s="4">
        <v>0</v>
      </c>
      <c r="AE5" s="4">
        <v>0</v>
      </c>
      <c r="AF5" s="4">
        <v>0</v>
      </c>
      <c r="AG5" s="4">
        <v>3</v>
      </c>
      <c r="AH5" s="4">
        <v>0</v>
      </c>
      <c r="AI5" s="4">
        <v>0</v>
      </c>
      <c r="AJ5" s="4">
        <v>2</v>
      </c>
      <c r="AK5" s="4">
        <v>1</v>
      </c>
      <c r="AL5" s="4">
        <v>0</v>
      </c>
      <c r="AM5" s="4">
        <v>0</v>
      </c>
      <c r="AN5" s="4">
        <v>0</v>
      </c>
      <c r="AO5" s="4">
        <v>2</v>
      </c>
      <c r="AP5" s="4">
        <v>1</v>
      </c>
      <c r="AQ5" s="4">
        <v>1</v>
      </c>
      <c r="AR5" s="4">
        <v>4</v>
      </c>
      <c r="AS5" s="4">
        <v>3</v>
      </c>
      <c r="AT5" s="4">
        <v>0</v>
      </c>
      <c r="AU5" s="4">
        <v>0</v>
      </c>
      <c r="AV5" s="4">
        <v>0</v>
      </c>
      <c r="AW5" s="4">
        <v>0</v>
      </c>
      <c r="AX5" s="4">
        <v>4</v>
      </c>
      <c r="AY5" s="4">
        <v>0</v>
      </c>
      <c r="AZ5" s="4">
        <v>2</v>
      </c>
      <c r="BA5" s="4">
        <v>0</v>
      </c>
      <c r="BB5" s="4">
        <v>2</v>
      </c>
      <c r="BC5" s="4">
        <v>3</v>
      </c>
      <c r="BD5" s="4">
        <v>1</v>
      </c>
      <c r="BE5" s="4">
        <v>0</v>
      </c>
      <c r="BF5" s="4">
        <v>2</v>
      </c>
      <c r="BG5" s="4">
        <v>10</v>
      </c>
      <c r="BH5" s="4">
        <v>0</v>
      </c>
      <c r="BI5" s="4">
        <v>0</v>
      </c>
      <c r="BJ5" s="4">
        <v>0</v>
      </c>
      <c r="BK5" s="4">
        <v>0</v>
      </c>
      <c r="BL5" s="4">
        <v>2</v>
      </c>
      <c r="BM5" s="4">
        <v>0</v>
      </c>
      <c r="BN5" s="4">
        <v>7</v>
      </c>
      <c r="BO5" s="4">
        <v>0</v>
      </c>
      <c r="BP5" s="4">
        <v>0</v>
      </c>
      <c r="BQ5" s="4">
        <v>4</v>
      </c>
      <c r="BR5" s="4">
        <v>1</v>
      </c>
      <c r="BS5" s="4">
        <v>0</v>
      </c>
      <c r="BT5" s="4">
        <v>2</v>
      </c>
      <c r="BU5" s="4">
        <v>6</v>
      </c>
      <c r="BV5" s="4">
        <v>0</v>
      </c>
      <c r="BW5" s="4">
        <v>0</v>
      </c>
      <c r="BX5" s="4">
        <v>6</v>
      </c>
      <c r="BY5" s="4">
        <v>2</v>
      </c>
      <c r="BZ5" s="4">
        <v>1</v>
      </c>
      <c r="CA5" s="4">
        <v>0</v>
      </c>
      <c r="CB5" s="4">
        <v>0</v>
      </c>
      <c r="CC5" s="4">
        <v>0</v>
      </c>
      <c r="CD5" s="4">
        <v>0</v>
      </c>
      <c r="CE5" s="4">
        <v>4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2</v>
      </c>
      <c r="CO5" s="4">
        <v>0</v>
      </c>
      <c r="CP5" s="4">
        <v>0</v>
      </c>
      <c r="CQ5" s="4">
        <v>0</v>
      </c>
      <c r="CR5" s="4">
        <v>0</v>
      </c>
    </row>
    <row r="6" spans="1:96" x14ac:dyDescent="0.25">
      <c r="A6" s="4" t="s">
        <v>6</v>
      </c>
      <c r="B6" s="4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3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1</v>
      </c>
      <c r="CQ6" s="4">
        <v>0</v>
      </c>
      <c r="CR6" s="4">
        <v>6</v>
      </c>
    </row>
    <row r="7" spans="1:96" x14ac:dyDescent="0.25">
      <c r="C7">
        <f>B2-C2</f>
        <v>26</v>
      </c>
      <c r="D7">
        <f t="shared" ref="D7:BO11" si="0">C7-D2</f>
        <v>26</v>
      </c>
      <c r="E7">
        <f t="shared" si="0"/>
        <v>26</v>
      </c>
      <c r="F7">
        <f t="shared" si="0"/>
        <v>26</v>
      </c>
      <c r="G7">
        <f t="shared" si="0"/>
        <v>26</v>
      </c>
      <c r="H7">
        <f t="shared" si="0"/>
        <v>26</v>
      </c>
      <c r="I7">
        <f t="shared" si="0"/>
        <v>26</v>
      </c>
      <c r="J7">
        <f t="shared" si="0"/>
        <v>26</v>
      </c>
      <c r="K7">
        <f t="shared" si="0"/>
        <v>26</v>
      </c>
      <c r="L7">
        <f t="shared" si="0"/>
        <v>26</v>
      </c>
      <c r="M7">
        <f t="shared" si="0"/>
        <v>24</v>
      </c>
      <c r="N7">
        <f t="shared" si="0"/>
        <v>18</v>
      </c>
      <c r="O7">
        <f t="shared" si="0"/>
        <v>11</v>
      </c>
      <c r="P7">
        <f t="shared" si="0"/>
        <v>8</v>
      </c>
      <c r="Q7">
        <f t="shared" si="0"/>
        <v>6</v>
      </c>
      <c r="R7">
        <f t="shared" si="0"/>
        <v>6</v>
      </c>
      <c r="S7">
        <f t="shared" si="0"/>
        <v>6</v>
      </c>
      <c r="T7">
        <f t="shared" si="0"/>
        <v>5</v>
      </c>
      <c r="U7">
        <f t="shared" si="0"/>
        <v>5</v>
      </c>
      <c r="V7">
        <f t="shared" si="0"/>
        <v>5</v>
      </c>
      <c r="W7">
        <f t="shared" si="0"/>
        <v>5</v>
      </c>
      <c r="X7">
        <f t="shared" si="0"/>
        <v>3</v>
      </c>
      <c r="Y7">
        <f t="shared" si="0"/>
        <v>3</v>
      </c>
      <c r="Z7">
        <f t="shared" si="0"/>
        <v>3</v>
      </c>
      <c r="AA7">
        <f t="shared" si="0"/>
        <v>3</v>
      </c>
      <c r="AB7">
        <f t="shared" si="0"/>
        <v>3</v>
      </c>
      <c r="AC7">
        <f t="shared" si="0"/>
        <v>3</v>
      </c>
      <c r="AD7">
        <f t="shared" si="0"/>
        <v>3</v>
      </c>
      <c r="AE7">
        <f t="shared" si="0"/>
        <v>3</v>
      </c>
      <c r="AF7">
        <f t="shared" si="0"/>
        <v>3</v>
      </c>
      <c r="AG7">
        <f t="shared" si="0"/>
        <v>1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ref="BP7:CR11" si="1">BO7-BP2</f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</row>
    <row r="8" spans="1:96" x14ac:dyDescent="0.25">
      <c r="C8">
        <f>B3-C3</f>
        <v>19</v>
      </c>
      <c r="D8">
        <f t="shared" si="0"/>
        <v>19</v>
      </c>
      <c r="E8">
        <f t="shared" si="0"/>
        <v>19</v>
      </c>
      <c r="F8">
        <f t="shared" si="0"/>
        <v>19</v>
      </c>
      <c r="G8">
        <f t="shared" si="0"/>
        <v>19</v>
      </c>
      <c r="H8">
        <f t="shared" si="0"/>
        <v>18</v>
      </c>
      <c r="I8">
        <f t="shared" si="0"/>
        <v>18</v>
      </c>
      <c r="J8">
        <f t="shared" si="0"/>
        <v>18</v>
      </c>
      <c r="K8">
        <f t="shared" si="0"/>
        <v>18</v>
      </c>
      <c r="L8">
        <f t="shared" si="0"/>
        <v>18</v>
      </c>
      <c r="M8">
        <f t="shared" si="0"/>
        <v>18</v>
      </c>
      <c r="N8">
        <f t="shared" si="0"/>
        <v>18</v>
      </c>
      <c r="O8">
        <f t="shared" si="0"/>
        <v>18</v>
      </c>
      <c r="P8">
        <f t="shared" si="0"/>
        <v>18</v>
      </c>
      <c r="Q8">
        <f t="shared" si="0"/>
        <v>10</v>
      </c>
      <c r="R8">
        <f t="shared" si="0"/>
        <v>10</v>
      </c>
      <c r="S8">
        <f t="shared" si="0"/>
        <v>10</v>
      </c>
      <c r="T8">
        <f t="shared" si="0"/>
        <v>10</v>
      </c>
      <c r="U8">
        <f t="shared" si="0"/>
        <v>10</v>
      </c>
      <c r="V8">
        <f t="shared" si="0"/>
        <v>10</v>
      </c>
      <c r="W8">
        <f t="shared" si="0"/>
        <v>10</v>
      </c>
      <c r="X8">
        <f t="shared" si="0"/>
        <v>10</v>
      </c>
      <c r="Y8">
        <f t="shared" si="0"/>
        <v>10</v>
      </c>
      <c r="Z8">
        <f t="shared" si="0"/>
        <v>10</v>
      </c>
      <c r="AA8">
        <f t="shared" si="0"/>
        <v>10</v>
      </c>
      <c r="AB8">
        <f t="shared" si="0"/>
        <v>8</v>
      </c>
      <c r="AC8">
        <f t="shared" si="0"/>
        <v>4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si="0"/>
        <v>0</v>
      </c>
      <c r="BF8">
        <f t="shared" si="0"/>
        <v>0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0</v>
      </c>
      <c r="BL8">
        <f t="shared" si="0"/>
        <v>0</v>
      </c>
      <c r="BM8">
        <f t="shared" si="0"/>
        <v>0</v>
      </c>
      <c r="BN8">
        <f t="shared" si="0"/>
        <v>0</v>
      </c>
      <c r="BO8">
        <f t="shared" si="0"/>
        <v>0</v>
      </c>
      <c r="BP8">
        <f t="shared" si="1"/>
        <v>0</v>
      </c>
      <c r="BQ8">
        <f t="shared" si="1"/>
        <v>0</v>
      </c>
      <c r="BR8">
        <f t="shared" si="1"/>
        <v>0</v>
      </c>
      <c r="BS8">
        <f t="shared" si="1"/>
        <v>0</v>
      </c>
      <c r="BT8">
        <f t="shared" si="1"/>
        <v>0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0</v>
      </c>
      <c r="CH8">
        <f t="shared" si="1"/>
        <v>0</v>
      </c>
      <c r="CI8">
        <f t="shared" si="1"/>
        <v>0</v>
      </c>
      <c r="CJ8">
        <f t="shared" si="1"/>
        <v>0</v>
      </c>
      <c r="CK8">
        <f t="shared" si="1"/>
        <v>0</v>
      </c>
      <c r="CL8">
        <f t="shared" si="1"/>
        <v>0</v>
      </c>
      <c r="CM8">
        <f t="shared" si="1"/>
        <v>0</v>
      </c>
      <c r="CN8">
        <f t="shared" si="1"/>
        <v>0</v>
      </c>
      <c r="CO8">
        <f t="shared" si="1"/>
        <v>0</v>
      </c>
      <c r="CP8">
        <f t="shared" si="1"/>
        <v>0</v>
      </c>
      <c r="CQ8">
        <f t="shared" si="1"/>
        <v>0</v>
      </c>
      <c r="CR8">
        <f t="shared" si="1"/>
        <v>0</v>
      </c>
    </row>
    <row r="9" spans="1:96" x14ac:dyDescent="0.25">
      <c r="C9">
        <f>B4-C4</f>
        <v>27</v>
      </c>
      <c r="D9">
        <f t="shared" si="0"/>
        <v>27</v>
      </c>
      <c r="E9">
        <f t="shared" si="0"/>
        <v>27</v>
      </c>
      <c r="F9">
        <f t="shared" si="0"/>
        <v>27</v>
      </c>
      <c r="G9">
        <f t="shared" si="0"/>
        <v>27</v>
      </c>
      <c r="H9">
        <f t="shared" si="0"/>
        <v>27</v>
      </c>
      <c r="I9">
        <f t="shared" si="0"/>
        <v>27</v>
      </c>
      <c r="J9">
        <f t="shared" si="0"/>
        <v>27</v>
      </c>
      <c r="K9">
        <f t="shared" si="0"/>
        <v>27</v>
      </c>
      <c r="L9">
        <f t="shared" si="0"/>
        <v>27</v>
      </c>
      <c r="M9">
        <f t="shared" si="0"/>
        <v>27</v>
      </c>
      <c r="N9">
        <f t="shared" si="0"/>
        <v>27</v>
      </c>
      <c r="O9">
        <f t="shared" si="0"/>
        <v>27</v>
      </c>
      <c r="P9">
        <f t="shared" si="0"/>
        <v>27</v>
      </c>
      <c r="Q9">
        <f t="shared" si="0"/>
        <v>27</v>
      </c>
      <c r="R9">
        <f t="shared" si="0"/>
        <v>27</v>
      </c>
      <c r="S9">
        <f t="shared" si="0"/>
        <v>27</v>
      </c>
      <c r="T9">
        <f t="shared" si="0"/>
        <v>27</v>
      </c>
      <c r="U9">
        <f t="shared" si="0"/>
        <v>27</v>
      </c>
      <c r="V9">
        <f t="shared" si="0"/>
        <v>27</v>
      </c>
      <c r="W9">
        <f t="shared" si="0"/>
        <v>27</v>
      </c>
      <c r="X9">
        <f t="shared" si="0"/>
        <v>24</v>
      </c>
      <c r="Y9">
        <f t="shared" si="0"/>
        <v>24</v>
      </c>
      <c r="Z9">
        <f t="shared" si="0"/>
        <v>24</v>
      </c>
      <c r="AA9">
        <f t="shared" si="0"/>
        <v>24</v>
      </c>
      <c r="AB9">
        <f t="shared" si="0"/>
        <v>21</v>
      </c>
      <c r="AC9">
        <f t="shared" si="0"/>
        <v>21</v>
      </c>
      <c r="AD9">
        <f t="shared" si="0"/>
        <v>19</v>
      </c>
      <c r="AE9">
        <f t="shared" si="0"/>
        <v>19</v>
      </c>
      <c r="AF9">
        <f t="shared" si="0"/>
        <v>19</v>
      </c>
      <c r="AG9">
        <f t="shared" si="0"/>
        <v>19</v>
      </c>
      <c r="AH9">
        <f t="shared" si="0"/>
        <v>19</v>
      </c>
      <c r="AI9">
        <f t="shared" si="0"/>
        <v>19</v>
      </c>
      <c r="AJ9">
        <f t="shared" si="0"/>
        <v>14</v>
      </c>
      <c r="AK9">
        <f t="shared" si="0"/>
        <v>14</v>
      </c>
      <c r="AL9">
        <f t="shared" si="0"/>
        <v>13</v>
      </c>
      <c r="AM9">
        <f t="shared" si="0"/>
        <v>13</v>
      </c>
      <c r="AN9">
        <f t="shared" si="0"/>
        <v>13</v>
      </c>
      <c r="AO9">
        <f t="shared" si="0"/>
        <v>7</v>
      </c>
      <c r="AP9">
        <f t="shared" si="0"/>
        <v>4</v>
      </c>
      <c r="AQ9">
        <f t="shared" si="0"/>
        <v>2</v>
      </c>
      <c r="AR9">
        <f t="shared" si="0"/>
        <v>0</v>
      </c>
      <c r="AS9">
        <f t="shared" si="0"/>
        <v>0</v>
      </c>
      <c r="AT9">
        <f t="shared" si="0"/>
        <v>0</v>
      </c>
      <c r="AU9">
        <f t="shared" si="0"/>
        <v>0</v>
      </c>
      <c r="AV9">
        <f t="shared" si="0"/>
        <v>0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0</v>
      </c>
      <c r="BA9">
        <f t="shared" si="0"/>
        <v>0</v>
      </c>
      <c r="BB9">
        <f t="shared" si="0"/>
        <v>0</v>
      </c>
      <c r="BC9">
        <f t="shared" si="0"/>
        <v>0</v>
      </c>
      <c r="BD9">
        <f t="shared" si="0"/>
        <v>0</v>
      </c>
      <c r="BE9">
        <f t="shared" si="0"/>
        <v>0</v>
      </c>
      <c r="BF9">
        <f t="shared" si="0"/>
        <v>0</v>
      </c>
      <c r="BG9">
        <f t="shared" si="0"/>
        <v>0</v>
      </c>
      <c r="BH9">
        <f t="shared" si="0"/>
        <v>0</v>
      </c>
      <c r="BI9">
        <f t="shared" si="0"/>
        <v>0</v>
      </c>
      <c r="BJ9">
        <f t="shared" si="0"/>
        <v>0</v>
      </c>
      <c r="BK9">
        <f t="shared" si="0"/>
        <v>0</v>
      </c>
      <c r="BL9">
        <f t="shared" si="0"/>
        <v>0</v>
      </c>
      <c r="BM9">
        <f t="shared" si="0"/>
        <v>0</v>
      </c>
      <c r="BN9">
        <f t="shared" si="0"/>
        <v>0</v>
      </c>
      <c r="BO9">
        <f t="shared" si="0"/>
        <v>0</v>
      </c>
      <c r="BP9">
        <f t="shared" si="1"/>
        <v>0</v>
      </c>
      <c r="BQ9">
        <f t="shared" si="1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0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0</v>
      </c>
      <c r="CF9">
        <f t="shared" si="1"/>
        <v>0</v>
      </c>
      <c r="CG9">
        <f t="shared" si="1"/>
        <v>0</v>
      </c>
      <c r="CH9">
        <f t="shared" si="1"/>
        <v>0</v>
      </c>
      <c r="CI9">
        <f t="shared" si="1"/>
        <v>0</v>
      </c>
      <c r="CJ9">
        <f t="shared" si="1"/>
        <v>0</v>
      </c>
      <c r="CK9">
        <f t="shared" si="1"/>
        <v>0</v>
      </c>
      <c r="CL9">
        <f t="shared" si="1"/>
        <v>0</v>
      </c>
      <c r="CM9">
        <f t="shared" si="1"/>
        <v>0</v>
      </c>
      <c r="CN9">
        <f t="shared" si="1"/>
        <v>0</v>
      </c>
      <c r="CO9">
        <f t="shared" si="1"/>
        <v>0</v>
      </c>
      <c r="CP9">
        <f t="shared" si="1"/>
        <v>0</v>
      </c>
      <c r="CQ9">
        <f t="shared" si="1"/>
        <v>0</v>
      </c>
      <c r="CR9">
        <f t="shared" si="1"/>
        <v>0</v>
      </c>
    </row>
    <row r="10" spans="1:96" x14ac:dyDescent="0.25">
      <c r="C10">
        <f>B5-C5</f>
        <v>82</v>
      </c>
      <c r="D10">
        <f t="shared" si="0"/>
        <v>82</v>
      </c>
      <c r="E10">
        <f t="shared" si="0"/>
        <v>82</v>
      </c>
      <c r="F10">
        <f>E10-F5</f>
        <v>82</v>
      </c>
      <c r="G10">
        <f t="shared" si="0"/>
        <v>82</v>
      </c>
      <c r="H10">
        <f t="shared" si="0"/>
        <v>82</v>
      </c>
      <c r="I10">
        <f t="shared" si="0"/>
        <v>82</v>
      </c>
      <c r="J10">
        <f t="shared" si="0"/>
        <v>82</v>
      </c>
      <c r="K10">
        <f t="shared" si="0"/>
        <v>82</v>
      </c>
      <c r="L10">
        <f>K10-L5</f>
        <v>82</v>
      </c>
      <c r="M10">
        <f t="shared" si="0"/>
        <v>81</v>
      </c>
      <c r="N10">
        <f t="shared" si="0"/>
        <v>81</v>
      </c>
      <c r="O10">
        <f t="shared" si="0"/>
        <v>81</v>
      </c>
      <c r="P10">
        <f t="shared" si="0"/>
        <v>81</v>
      </c>
      <c r="Q10">
        <f t="shared" si="0"/>
        <v>81</v>
      </c>
      <c r="R10">
        <f t="shared" si="0"/>
        <v>81</v>
      </c>
      <c r="S10">
        <f t="shared" si="0"/>
        <v>81</v>
      </c>
      <c r="T10">
        <f t="shared" si="0"/>
        <v>81</v>
      </c>
      <c r="U10">
        <f t="shared" si="0"/>
        <v>80</v>
      </c>
      <c r="V10">
        <f t="shared" si="0"/>
        <v>80</v>
      </c>
      <c r="W10">
        <f t="shared" si="0"/>
        <v>80</v>
      </c>
      <c r="X10">
        <f t="shared" si="0"/>
        <v>80</v>
      </c>
      <c r="Y10">
        <f t="shared" si="0"/>
        <v>80</v>
      </c>
      <c r="Z10">
        <f t="shared" si="0"/>
        <v>80</v>
      </c>
      <c r="AA10">
        <f t="shared" si="0"/>
        <v>80</v>
      </c>
      <c r="AB10">
        <f t="shared" si="0"/>
        <v>78</v>
      </c>
      <c r="AC10">
        <f t="shared" si="0"/>
        <v>78</v>
      </c>
      <c r="AD10">
        <f t="shared" si="0"/>
        <v>78</v>
      </c>
      <c r="AE10">
        <f t="shared" si="0"/>
        <v>78</v>
      </c>
      <c r="AF10">
        <f t="shared" si="0"/>
        <v>78</v>
      </c>
      <c r="AG10">
        <f t="shared" si="0"/>
        <v>75</v>
      </c>
      <c r="AH10">
        <f t="shared" si="0"/>
        <v>75</v>
      </c>
      <c r="AI10">
        <f t="shared" si="0"/>
        <v>75</v>
      </c>
      <c r="AJ10">
        <f t="shared" si="0"/>
        <v>73</v>
      </c>
      <c r="AK10">
        <f t="shared" si="0"/>
        <v>72</v>
      </c>
      <c r="AL10">
        <f t="shared" si="0"/>
        <v>72</v>
      </c>
      <c r="AM10">
        <f t="shared" si="0"/>
        <v>72</v>
      </c>
      <c r="AN10">
        <f t="shared" si="0"/>
        <v>72</v>
      </c>
      <c r="AO10">
        <f t="shared" si="0"/>
        <v>70</v>
      </c>
      <c r="AP10">
        <f t="shared" si="0"/>
        <v>69</v>
      </c>
      <c r="AQ10">
        <f t="shared" si="0"/>
        <v>68</v>
      </c>
      <c r="AR10">
        <f t="shared" si="0"/>
        <v>64</v>
      </c>
      <c r="AS10">
        <f t="shared" si="0"/>
        <v>61</v>
      </c>
      <c r="AT10">
        <f t="shared" si="0"/>
        <v>61</v>
      </c>
      <c r="AU10">
        <f t="shared" si="0"/>
        <v>61</v>
      </c>
      <c r="AV10">
        <f t="shared" si="0"/>
        <v>61</v>
      </c>
      <c r="AW10">
        <f t="shared" si="0"/>
        <v>61</v>
      </c>
      <c r="AX10">
        <f t="shared" si="0"/>
        <v>57</v>
      </c>
      <c r="AY10">
        <f t="shared" si="0"/>
        <v>57</v>
      </c>
      <c r="AZ10">
        <f t="shared" si="0"/>
        <v>55</v>
      </c>
      <c r="BA10">
        <f t="shared" si="0"/>
        <v>55</v>
      </c>
      <c r="BB10">
        <f t="shared" si="0"/>
        <v>53</v>
      </c>
      <c r="BC10">
        <f t="shared" si="0"/>
        <v>50</v>
      </c>
      <c r="BD10">
        <f t="shared" si="0"/>
        <v>49</v>
      </c>
      <c r="BE10">
        <f t="shared" si="0"/>
        <v>49</v>
      </c>
      <c r="BF10">
        <f t="shared" si="0"/>
        <v>47</v>
      </c>
      <c r="BG10">
        <f t="shared" si="0"/>
        <v>37</v>
      </c>
      <c r="BH10">
        <f t="shared" si="0"/>
        <v>37</v>
      </c>
      <c r="BI10">
        <f t="shared" si="0"/>
        <v>37</v>
      </c>
      <c r="BJ10">
        <f t="shared" si="0"/>
        <v>37</v>
      </c>
      <c r="BK10">
        <f t="shared" si="0"/>
        <v>37</v>
      </c>
      <c r="BL10">
        <f t="shared" si="0"/>
        <v>35</v>
      </c>
      <c r="BM10">
        <f t="shared" si="0"/>
        <v>35</v>
      </c>
      <c r="BN10">
        <f t="shared" si="0"/>
        <v>28</v>
      </c>
      <c r="BO10">
        <f t="shared" si="0"/>
        <v>28</v>
      </c>
      <c r="BP10">
        <f t="shared" si="1"/>
        <v>28</v>
      </c>
      <c r="BQ10">
        <f t="shared" si="1"/>
        <v>24</v>
      </c>
      <c r="BR10">
        <f t="shared" si="1"/>
        <v>23</v>
      </c>
      <c r="BS10">
        <f t="shared" si="1"/>
        <v>23</v>
      </c>
      <c r="BT10">
        <f t="shared" si="1"/>
        <v>21</v>
      </c>
      <c r="BU10">
        <f t="shared" si="1"/>
        <v>15</v>
      </c>
      <c r="BV10">
        <f t="shared" si="1"/>
        <v>15</v>
      </c>
      <c r="BW10">
        <f t="shared" si="1"/>
        <v>15</v>
      </c>
      <c r="BX10">
        <f t="shared" si="1"/>
        <v>9</v>
      </c>
      <c r="BY10">
        <f t="shared" si="1"/>
        <v>7</v>
      </c>
      <c r="BZ10">
        <f t="shared" si="1"/>
        <v>6</v>
      </c>
      <c r="CA10">
        <f t="shared" si="1"/>
        <v>6</v>
      </c>
      <c r="CB10">
        <f t="shared" si="1"/>
        <v>6</v>
      </c>
      <c r="CC10">
        <f t="shared" si="1"/>
        <v>6</v>
      </c>
      <c r="CD10">
        <f t="shared" si="1"/>
        <v>6</v>
      </c>
      <c r="CE10">
        <f t="shared" si="1"/>
        <v>2</v>
      </c>
      <c r="CF10">
        <f t="shared" si="1"/>
        <v>2</v>
      </c>
      <c r="CG10">
        <f t="shared" si="1"/>
        <v>2</v>
      </c>
      <c r="CH10">
        <f t="shared" si="1"/>
        <v>2</v>
      </c>
      <c r="CI10">
        <f t="shared" si="1"/>
        <v>2</v>
      </c>
      <c r="CJ10">
        <f t="shared" si="1"/>
        <v>2</v>
      </c>
      <c r="CK10">
        <f t="shared" si="1"/>
        <v>2</v>
      </c>
      <c r="CL10">
        <f t="shared" si="1"/>
        <v>2</v>
      </c>
      <c r="CM10">
        <f t="shared" si="1"/>
        <v>2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</row>
    <row r="11" spans="1:96" x14ac:dyDescent="0.25">
      <c r="C11">
        <f>B6-C6</f>
        <v>10</v>
      </c>
      <c r="D11">
        <f t="shared" si="0"/>
        <v>10</v>
      </c>
      <c r="E11">
        <f t="shared" ref="E11:BP11" si="2">D11-E6</f>
        <v>10</v>
      </c>
      <c r="F11">
        <f t="shared" si="2"/>
        <v>10</v>
      </c>
      <c r="G11">
        <f t="shared" si="2"/>
        <v>10</v>
      </c>
      <c r="H11">
        <f t="shared" si="2"/>
        <v>10</v>
      </c>
      <c r="I11">
        <f t="shared" si="2"/>
        <v>10</v>
      </c>
      <c r="J11">
        <f t="shared" si="2"/>
        <v>10</v>
      </c>
      <c r="K11">
        <f t="shared" si="2"/>
        <v>10</v>
      </c>
      <c r="L11">
        <f t="shared" si="2"/>
        <v>10</v>
      </c>
      <c r="M11">
        <f t="shared" si="2"/>
        <v>10</v>
      </c>
      <c r="N11">
        <f t="shared" si="2"/>
        <v>10</v>
      </c>
      <c r="O11">
        <f t="shared" si="2"/>
        <v>10</v>
      </c>
      <c r="P11">
        <f t="shared" si="2"/>
        <v>10</v>
      </c>
      <c r="Q11">
        <f t="shared" si="2"/>
        <v>10</v>
      </c>
      <c r="R11">
        <f t="shared" si="2"/>
        <v>10</v>
      </c>
      <c r="S11">
        <f t="shared" si="2"/>
        <v>10</v>
      </c>
      <c r="T11">
        <f t="shared" si="2"/>
        <v>10</v>
      </c>
      <c r="U11">
        <f t="shared" si="2"/>
        <v>10</v>
      </c>
      <c r="V11">
        <f t="shared" si="2"/>
        <v>10</v>
      </c>
      <c r="W11">
        <f t="shared" si="2"/>
        <v>10</v>
      </c>
      <c r="X11">
        <f t="shared" si="2"/>
        <v>10</v>
      </c>
      <c r="Y11">
        <f t="shared" si="2"/>
        <v>10</v>
      </c>
      <c r="Z11">
        <f t="shared" si="2"/>
        <v>10</v>
      </c>
      <c r="AA11">
        <f t="shared" si="2"/>
        <v>10</v>
      </c>
      <c r="AB11">
        <f t="shared" si="2"/>
        <v>10</v>
      </c>
      <c r="AC11">
        <f t="shared" si="2"/>
        <v>10</v>
      </c>
      <c r="AD11">
        <f t="shared" si="2"/>
        <v>10</v>
      </c>
      <c r="AE11">
        <f t="shared" si="2"/>
        <v>10</v>
      </c>
      <c r="AF11">
        <f t="shared" si="2"/>
        <v>10</v>
      </c>
      <c r="AG11">
        <f t="shared" si="2"/>
        <v>10</v>
      </c>
      <c r="AH11">
        <f t="shared" si="2"/>
        <v>10</v>
      </c>
      <c r="AI11">
        <f t="shared" si="2"/>
        <v>10</v>
      </c>
      <c r="AJ11">
        <f t="shared" si="2"/>
        <v>10</v>
      </c>
      <c r="AK11">
        <f t="shared" si="2"/>
        <v>10</v>
      </c>
      <c r="AL11">
        <f t="shared" si="2"/>
        <v>10</v>
      </c>
      <c r="AM11">
        <f t="shared" si="2"/>
        <v>10</v>
      </c>
      <c r="AN11">
        <f t="shared" si="2"/>
        <v>10</v>
      </c>
      <c r="AO11">
        <f t="shared" si="2"/>
        <v>10</v>
      </c>
      <c r="AP11">
        <f t="shared" si="2"/>
        <v>10</v>
      </c>
      <c r="AQ11">
        <f t="shared" si="2"/>
        <v>10</v>
      </c>
      <c r="AR11">
        <f t="shared" si="2"/>
        <v>10</v>
      </c>
      <c r="AS11">
        <f t="shared" si="2"/>
        <v>10</v>
      </c>
      <c r="AT11">
        <f t="shared" si="2"/>
        <v>10</v>
      </c>
      <c r="AU11">
        <f t="shared" si="2"/>
        <v>10</v>
      </c>
      <c r="AV11">
        <f t="shared" si="2"/>
        <v>10</v>
      </c>
      <c r="AW11">
        <f t="shared" si="2"/>
        <v>10</v>
      </c>
      <c r="AX11">
        <f t="shared" si="2"/>
        <v>10</v>
      </c>
      <c r="AY11">
        <f t="shared" si="2"/>
        <v>10</v>
      </c>
      <c r="AZ11">
        <f t="shared" si="2"/>
        <v>10</v>
      </c>
      <c r="BA11">
        <f t="shared" si="2"/>
        <v>10</v>
      </c>
      <c r="BB11">
        <f t="shared" si="2"/>
        <v>10</v>
      </c>
      <c r="BC11">
        <f t="shared" si="2"/>
        <v>7</v>
      </c>
      <c r="BD11">
        <f t="shared" si="2"/>
        <v>7</v>
      </c>
      <c r="BE11">
        <f t="shared" si="2"/>
        <v>7</v>
      </c>
      <c r="BF11">
        <f t="shared" si="2"/>
        <v>7</v>
      </c>
      <c r="BG11">
        <f t="shared" si="2"/>
        <v>7</v>
      </c>
      <c r="BH11">
        <f t="shared" si="2"/>
        <v>7</v>
      </c>
      <c r="BI11">
        <f t="shared" si="2"/>
        <v>7</v>
      </c>
      <c r="BJ11">
        <f t="shared" si="2"/>
        <v>7</v>
      </c>
      <c r="BK11">
        <f t="shared" si="2"/>
        <v>7</v>
      </c>
      <c r="BL11">
        <f t="shared" si="2"/>
        <v>7</v>
      </c>
      <c r="BM11">
        <f t="shared" si="2"/>
        <v>7</v>
      </c>
      <c r="BN11">
        <f t="shared" si="2"/>
        <v>7</v>
      </c>
      <c r="BO11">
        <f t="shared" si="2"/>
        <v>7</v>
      </c>
      <c r="BP11">
        <f t="shared" si="2"/>
        <v>7</v>
      </c>
      <c r="BQ11">
        <f t="shared" si="1"/>
        <v>7</v>
      </c>
      <c r="BR11">
        <f t="shared" si="1"/>
        <v>7</v>
      </c>
      <c r="BS11">
        <f t="shared" si="1"/>
        <v>7</v>
      </c>
      <c r="BT11">
        <f t="shared" si="1"/>
        <v>7</v>
      </c>
      <c r="BU11">
        <f t="shared" si="1"/>
        <v>7</v>
      </c>
      <c r="BV11">
        <f t="shared" si="1"/>
        <v>7</v>
      </c>
      <c r="BW11">
        <f t="shared" si="1"/>
        <v>7</v>
      </c>
      <c r="BX11">
        <f t="shared" si="1"/>
        <v>7</v>
      </c>
      <c r="BY11">
        <f t="shared" si="1"/>
        <v>7</v>
      </c>
      <c r="BZ11">
        <f t="shared" si="1"/>
        <v>7</v>
      </c>
      <c r="CA11">
        <f t="shared" si="1"/>
        <v>7</v>
      </c>
      <c r="CB11">
        <f t="shared" si="1"/>
        <v>7</v>
      </c>
      <c r="CC11">
        <f t="shared" si="1"/>
        <v>7</v>
      </c>
      <c r="CD11">
        <f t="shared" si="1"/>
        <v>7</v>
      </c>
      <c r="CE11">
        <f t="shared" si="1"/>
        <v>7</v>
      </c>
      <c r="CF11">
        <f t="shared" si="1"/>
        <v>7</v>
      </c>
      <c r="CG11">
        <f t="shared" si="1"/>
        <v>7</v>
      </c>
      <c r="CH11">
        <f t="shared" si="1"/>
        <v>7</v>
      </c>
      <c r="CI11">
        <f t="shared" si="1"/>
        <v>7</v>
      </c>
      <c r="CJ11">
        <f t="shared" si="1"/>
        <v>7</v>
      </c>
      <c r="CK11">
        <f t="shared" si="1"/>
        <v>7</v>
      </c>
      <c r="CL11">
        <f t="shared" si="1"/>
        <v>7</v>
      </c>
      <c r="CM11">
        <f t="shared" si="1"/>
        <v>7</v>
      </c>
      <c r="CN11">
        <f t="shared" si="1"/>
        <v>7</v>
      </c>
      <c r="CO11">
        <f t="shared" si="1"/>
        <v>7</v>
      </c>
      <c r="CP11">
        <f t="shared" si="1"/>
        <v>6</v>
      </c>
      <c r="CQ11">
        <f t="shared" si="1"/>
        <v>6</v>
      </c>
      <c r="CR11">
        <f t="shared" si="1"/>
        <v>0</v>
      </c>
    </row>
    <row r="12" spans="1:96" x14ac:dyDescent="0.25">
      <c r="C12">
        <f>B2 - (26 / 94)</f>
        <v>25.723404255319149</v>
      </c>
      <c r="D12">
        <f>C12 - (26 / 94)</f>
        <v>25.446808510638299</v>
      </c>
      <c r="E12">
        <f t="shared" ref="E12:BP12" si="3">D12 - (26 / 94)</f>
        <v>25.170212765957448</v>
      </c>
      <c r="F12">
        <f t="shared" si="3"/>
        <v>24.893617021276597</v>
      </c>
      <c r="G12">
        <f t="shared" si="3"/>
        <v>24.617021276595747</v>
      </c>
      <c r="H12">
        <f t="shared" si="3"/>
        <v>24.340425531914896</v>
      </c>
      <c r="I12">
        <f t="shared" si="3"/>
        <v>24.063829787234045</v>
      </c>
      <c r="J12">
        <f t="shared" si="3"/>
        <v>23.787234042553195</v>
      </c>
      <c r="K12">
        <f t="shared" si="3"/>
        <v>23.510638297872344</v>
      </c>
      <c r="L12">
        <f t="shared" si="3"/>
        <v>23.234042553191493</v>
      </c>
      <c r="M12">
        <f t="shared" si="3"/>
        <v>22.957446808510642</v>
      </c>
      <c r="N12">
        <f t="shared" si="3"/>
        <v>22.680851063829792</v>
      </c>
      <c r="O12">
        <f t="shared" si="3"/>
        <v>22.404255319148941</v>
      </c>
      <c r="P12">
        <f t="shared" si="3"/>
        <v>22.12765957446809</v>
      </c>
      <c r="Q12">
        <f t="shared" si="3"/>
        <v>21.85106382978724</v>
      </c>
      <c r="R12">
        <f t="shared" si="3"/>
        <v>21.574468085106389</v>
      </c>
      <c r="S12">
        <f t="shared" si="3"/>
        <v>21.297872340425538</v>
      </c>
      <c r="T12">
        <f t="shared" si="3"/>
        <v>21.021276595744688</v>
      </c>
      <c r="U12">
        <f t="shared" si="3"/>
        <v>20.744680851063837</v>
      </c>
      <c r="V12">
        <f t="shared" si="3"/>
        <v>20.468085106382986</v>
      </c>
      <c r="W12">
        <f t="shared" si="3"/>
        <v>20.191489361702136</v>
      </c>
      <c r="X12">
        <f t="shared" si="3"/>
        <v>19.914893617021285</v>
      </c>
      <c r="Y12">
        <f t="shared" si="3"/>
        <v>19.638297872340434</v>
      </c>
      <c r="Z12">
        <f t="shared" si="3"/>
        <v>19.361702127659584</v>
      </c>
      <c r="AA12">
        <f t="shared" si="3"/>
        <v>19.085106382978733</v>
      </c>
      <c r="AB12">
        <f t="shared" si="3"/>
        <v>18.808510638297882</v>
      </c>
      <c r="AC12">
        <f t="shared" si="3"/>
        <v>18.531914893617031</v>
      </c>
      <c r="AD12">
        <f t="shared" si="3"/>
        <v>18.255319148936181</v>
      </c>
      <c r="AE12">
        <f t="shared" si="3"/>
        <v>17.97872340425533</v>
      </c>
      <c r="AF12">
        <f t="shared" si="3"/>
        <v>17.702127659574479</v>
      </c>
      <c r="AG12">
        <f t="shared" si="3"/>
        <v>17.425531914893629</v>
      </c>
      <c r="AH12">
        <f t="shared" si="3"/>
        <v>17.148936170212778</v>
      </c>
      <c r="AI12">
        <f t="shared" si="3"/>
        <v>16.872340425531927</v>
      </c>
      <c r="AJ12">
        <f t="shared" si="3"/>
        <v>16.595744680851077</v>
      </c>
      <c r="AK12">
        <f t="shared" si="3"/>
        <v>16.319148936170226</v>
      </c>
      <c r="AL12">
        <f t="shared" si="3"/>
        <v>16.042553191489375</v>
      </c>
      <c r="AM12">
        <f t="shared" si="3"/>
        <v>15.765957446808525</v>
      </c>
      <c r="AN12">
        <f t="shared" si="3"/>
        <v>15.489361702127674</v>
      </c>
      <c r="AO12">
        <f t="shared" si="3"/>
        <v>15.212765957446823</v>
      </c>
      <c r="AP12">
        <f t="shared" si="3"/>
        <v>14.936170212765973</v>
      </c>
      <c r="AQ12">
        <f t="shared" si="3"/>
        <v>14.659574468085122</v>
      </c>
      <c r="AR12">
        <f t="shared" si="3"/>
        <v>14.382978723404271</v>
      </c>
      <c r="AS12">
        <f t="shared" si="3"/>
        <v>14.106382978723421</v>
      </c>
      <c r="AT12">
        <f t="shared" si="3"/>
        <v>13.82978723404257</v>
      </c>
      <c r="AU12">
        <f t="shared" si="3"/>
        <v>13.553191489361719</v>
      </c>
      <c r="AV12">
        <f t="shared" si="3"/>
        <v>13.276595744680868</v>
      </c>
      <c r="AW12">
        <f t="shared" si="3"/>
        <v>13.000000000000018</v>
      </c>
      <c r="AX12">
        <f t="shared" si="3"/>
        <v>12.723404255319167</v>
      </c>
      <c r="AY12">
        <f t="shared" si="3"/>
        <v>12.446808510638316</v>
      </c>
      <c r="AZ12">
        <f t="shared" si="3"/>
        <v>12.170212765957466</v>
      </c>
      <c r="BA12">
        <f t="shared" si="3"/>
        <v>11.893617021276615</v>
      </c>
      <c r="BB12">
        <f t="shared" si="3"/>
        <v>11.617021276595764</v>
      </c>
      <c r="BC12">
        <f t="shared" si="3"/>
        <v>11.340425531914914</v>
      </c>
      <c r="BD12">
        <f t="shared" si="3"/>
        <v>11.063829787234063</v>
      </c>
      <c r="BE12">
        <f t="shared" si="3"/>
        <v>10.787234042553212</v>
      </c>
      <c r="BF12">
        <f t="shared" si="3"/>
        <v>10.510638297872362</v>
      </c>
      <c r="BG12">
        <f t="shared" si="3"/>
        <v>10.234042553191511</v>
      </c>
      <c r="BH12">
        <f t="shared" si="3"/>
        <v>9.9574468085106602</v>
      </c>
      <c r="BI12">
        <f t="shared" si="3"/>
        <v>9.6808510638298095</v>
      </c>
      <c r="BJ12">
        <f t="shared" si="3"/>
        <v>9.4042553191489588</v>
      </c>
      <c r="BK12">
        <f t="shared" si="3"/>
        <v>9.1276595744681082</v>
      </c>
      <c r="BL12">
        <f t="shared" si="3"/>
        <v>8.8510638297872575</v>
      </c>
      <c r="BM12">
        <f t="shared" si="3"/>
        <v>8.5744680851064068</v>
      </c>
      <c r="BN12">
        <f t="shared" si="3"/>
        <v>8.2978723404255561</v>
      </c>
      <c r="BO12">
        <f t="shared" si="3"/>
        <v>8.0212765957447054</v>
      </c>
      <c r="BP12">
        <f t="shared" si="3"/>
        <v>7.7446808510638547</v>
      </c>
      <c r="BQ12">
        <f t="shared" ref="BQ12:CR12" si="4">BP12 - (26 / 94)</f>
        <v>7.468085106383004</v>
      </c>
      <c r="BR12">
        <f t="shared" si="4"/>
        <v>7.1914893617021534</v>
      </c>
      <c r="BS12">
        <f t="shared" si="4"/>
        <v>6.9148936170213027</v>
      </c>
      <c r="BT12">
        <f t="shared" si="4"/>
        <v>6.638297872340452</v>
      </c>
      <c r="BU12">
        <f t="shared" si="4"/>
        <v>6.3617021276596013</v>
      </c>
      <c r="BV12">
        <f t="shared" si="4"/>
        <v>6.0851063829787506</v>
      </c>
      <c r="BW12">
        <f t="shared" si="4"/>
        <v>5.8085106382978999</v>
      </c>
      <c r="BX12">
        <f t="shared" si="4"/>
        <v>5.5319148936170492</v>
      </c>
      <c r="BY12">
        <f t="shared" si="4"/>
        <v>5.2553191489361986</v>
      </c>
      <c r="BZ12">
        <f t="shared" si="4"/>
        <v>4.9787234042553479</v>
      </c>
      <c r="CA12">
        <f t="shared" si="4"/>
        <v>4.7021276595744972</v>
      </c>
      <c r="CB12">
        <f t="shared" si="4"/>
        <v>4.4255319148936465</v>
      </c>
      <c r="CC12">
        <f t="shared" si="4"/>
        <v>4.1489361702127958</v>
      </c>
      <c r="CD12">
        <f t="shared" si="4"/>
        <v>3.8723404255319447</v>
      </c>
      <c r="CE12">
        <f t="shared" si="4"/>
        <v>3.5957446808510936</v>
      </c>
      <c r="CF12">
        <f t="shared" si="4"/>
        <v>3.3191489361702424</v>
      </c>
      <c r="CG12">
        <f t="shared" si="4"/>
        <v>3.0425531914893913</v>
      </c>
      <c r="CH12">
        <f t="shared" si="4"/>
        <v>2.7659574468085402</v>
      </c>
      <c r="CI12">
        <f t="shared" si="4"/>
        <v>2.489361702127689</v>
      </c>
      <c r="CJ12">
        <f t="shared" si="4"/>
        <v>2.2127659574468379</v>
      </c>
      <c r="CK12">
        <f t="shared" si="4"/>
        <v>1.9361702127659868</v>
      </c>
      <c r="CL12">
        <f t="shared" si="4"/>
        <v>1.6595744680851356</v>
      </c>
      <c r="CM12">
        <f t="shared" si="4"/>
        <v>1.3829787234042845</v>
      </c>
      <c r="CN12">
        <f t="shared" si="4"/>
        <v>1.1063829787234334</v>
      </c>
      <c r="CO12">
        <f t="shared" si="4"/>
        <v>0.82978723404258226</v>
      </c>
      <c r="CP12">
        <f t="shared" si="4"/>
        <v>0.55319148936173113</v>
      </c>
      <c r="CQ12">
        <f t="shared" si="4"/>
        <v>0.27659574468088005</v>
      </c>
      <c r="CR12">
        <f t="shared" si="4"/>
        <v>2.8976820942716586E-14</v>
      </c>
    </row>
    <row r="13" spans="1:96" x14ac:dyDescent="0.25">
      <c r="C13">
        <f>B3 -  (19 / 84)</f>
        <v>18.773809523809526</v>
      </c>
      <c r="D13">
        <f>C13 - (19 / 94)</f>
        <v>18.571681864235057</v>
      </c>
      <c r="E13">
        <f t="shared" ref="E13:BP13" si="5">D13 - (19 / 94)</f>
        <v>18.369554204660588</v>
      </c>
      <c r="F13">
        <f t="shared" si="5"/>
        <v>18.167426545086119</v>
      </c>
      <c r="G13">
        <f t="shared" si="5"/>
        <v>17.96529888551165</v>
      </c>
      <c r="H13">
        <f t="shared" si="5"/>
        <v>17.763171225937182</v>
      </c>
      <c r="I13">
        <f t="shared" si="5"/>
        <v>17.561043566362713</v>
      </c>
      <c r="J13">
        <f t="shared" si="5"/>
        <v>17.358915906788244</v>
      </c>
      <c r="K13">
        <f t="shared" si="5"/>
        <v>17.156788247213775</v>
      </c>
      <c r="L13">
        <f t="shared" si="5"/>
        <v>16.954660587639307</v>
      </c>
      <c r="M13">
        <f t="shared" si="5"/>
        <v>16.752532928064838</v>
      </c>
      <c r="N13">
        <f t="shared" si="5"/>
        <v>16.550405268490369</v>
      </c>
      <c r="O13">
        <f t="shared" si="5"/>
        <v>16.3482776089159</v>
      </c>
      <c r="P13">
        <f t="shared" si="5"/>
        <v>16.146149949341432</v>
      </c>
      <c r="Q13">
        <f t="shared" si="5"/>
        <v>15.944022289766963</v>
      </c>
      <c r="R13">
        <f t="shared" si="5"/>
        <v>15.741894630192494</v>
      </c>
      <c r="S13">
        <f t="shared" si="5"/>
        <v>15.539766970618025</v>
      </c>
      <c r="T13">
        <f t="shared" si="5"/>
        <v>15.337639311043556</v>
      </c>
      <c r="U13">
        <f t="shared" si="5"/>
        <v>15.135511651469088</v>
      </c>
      <c r="V13">
        <f t="shared" si="5"/>
        <v>14.933383991894619</v>
      </c>
      <c r="W13">
        <f t="shared" si="5"/>
        <v>14.73125633232015</v>
      </c>
      <c r="X13">
        <f t="shared" si="5"/>
        <v>14.529128672745681</v>
      </c>
      <c r="Y13">
        <f t="shared" si="5"/>
        <v>14.327001013171213</v>
      </c>
      <c r="Z13">
        <f t="shared" si="5"/>
        <v>14.124873353596744</v>
      </c>
      <c r="AA13">
        <f t="shared" si="5"/>
        <v>13.922745694022275</v>
      </c>
      <c r="AB13">
        <f t="shared" si="5"/>
        <v>13.720618034447806</v>
      </c>
      <c r="AC13">
        <f t="shared" si="5"/>
        <v>13.518490374873338</v>
      </c>
      <c r="AD13">
        <f t="shared" si="5"/>
        <v>13.316362715298869</v>
      </c>
      <c r="AE13">
        <f t="shared" si="5"/>
        <v>13.1142350557244</v>
      </c>
      <c r="AF13">
        <f t="shared" si="5"/>
        <v>12.912107396149931</v>
      </c>
      <c r="AG13">
        <f t="shared" si="5"/>
        <v>12.709979736575463</v>
      </c>
      <c r="AH13">
        <f t="shared" si="5"/>
        <v>12.507852077000994</v>
      </c>
      <c r="AI13">
        <f t="shared" si="5"/>
        <v>12.305724417426525</v>
      </c>
      <c r="AJ13">
        <f t="shared" si="5"/>
        <v>12.103596757852056</v>
      </c>
      <c r="AK13">
        <f t="shared" si="5"/>
        <v>11.901469098277587</v>
      </c>
      <c r="AL13">
        <f t="shared" si="5"/>
        <v>11.699341438703119</v>
      </c>
      <c r="AM13">
        <f t="shared" si="5"/>
        <v>11.49721377912865</v>
      </c>
      <c r="AN13">
        <f t="shared" si="5"/>
        <v>11.295086119554181</v>
      </c>
      <c r="AO13">
        <f t="shared" si="5"/>
        <v>11.092958459979712</v>
      </c>
      <c r="AP13">
        <f t="shared" si="5"/>
        <v>10.890830800405244</v>
      </c>
      <c r="AQ13">
        <f t="shared" si="5"/>
        <v>10.688703140830775</v>
      </c>
      <c r="AR13">
        <f t="shared" si="5"/>
        <v>10.486575481256306</v>
      </c>
      <c r="AS13">
        <f t="shared" si="5"/>
        <v>10.284447821681837</v>
      </c>
      <c r="AT13">
        <f t="shared" si="5"/>
        <v>10.082320162107369</v>
      </c>
      <c r="AU13">
        <f t="shared" si="5"/>
        <v>9.8801925025328998</v>
      </c>
      <c r="AV13">
        <f t="shared" si="5"/>
        <v>9.6780648429584311</v>
      </c>
      <c r="AW13">
        <f t="shared" si="5"/>
        <v>9.4759371833839623</v>
      </c>
      <c r="AX13">
        <f t="shared" si="5"/>
        <v>9.2738095238094935</v>
      </c>
      <c r="AY13">
        <f t="shared" si="5"/>
        <v>9.0716818642350248</v>
      </c>
      <c r="AZ13">
        <f t="shared" si="5"/>
        <v>8.869554204660556</v>
      </c>
      <c r="BA13">
        <f t="shared" si="5"/>
        <v>8.6674265450860872</v>
      </c>
      <c r="BB13">
        <f t="shared" si="5"/>
        <v>8.4652988855116185</v>
      </c>
      <c r="BC13">
        <f t="shared" si="5"/>
        <v>8.2631712259371497</v>
      </c>
      <c r="BD13">
        <f t="shared" si="5"/>
        <v>8.0610435663626809</v>
      </c>
      <c r="BE13">
        <f t="shared" si="5"/>
        <v>7.8589159067882131</v>
      </c>
      <c r="BF13">
        <f t="shared" si="5"/>
        <v>7.6567882472137452</v>
      </c>
      <c r="BG13">
        <f t="shared" si="5"/>
        <v>7.4546605876392773</v>
      </c>
      <c r="BH13">
        <f t="shared" si="5"/>
        <v>7.2525329280648094</v>
      </c>
      <c r="BI13">
        <f t="shared" si="5"/>
        <v>7.0504052684903415</v>
      </c>
      <c r="BJ13">
        <f t="shared" si="5"/>
        <v>6.8482776089158737</v>
      </c>
      <c r="BK13">
        <f t="shared" si="5"/>
        <v>6.6461499493414058</v>
      </c>
      <c r="BL13">
        <f t="shared" si="5"/>
        <v>6.4440222897669379</v>
      </c>
      <c r="BM13">
        <f t="shared" si="5"/>
        <v>6.24189463019247</v>
      </c>
      <c r="BN13">
        <f t="shared" si="5"/>
        <v>6.0397669706180022</v>
      </c>
      <c r="BO13">
        <f t="shared" si="5"/>
        <v>5.8376393110435343</v>
      </c>
      <c r="BP13">
        <f t="shared" si="5"/>
        <v>5.6355116514690664</v>
      </c>
      <c r="BQ13">
        <f t="shared" ref="BQ13:CR13" si="6">BP13 - (19 / 94)</f>
        <v>5.4333839918945985</v>
      </c>
      <c r="BR13">
        <f t="shared" si="6"/>
        <v>5.2312563323201307</v>
      </c>
      <c r="BS13">
        <f t="shared" si="6"/>
        <v>5.0291286727456628</v>
      </c>
      <c r="BT13">
        <f t="shared" si="6"/>
        <v>4.8270010131711949</v>
      </c>
      <c r="BU13">
        <f t="shared" si="6"/>
        <v>4.624873353596727</v>
      </c>
      <c r="BV13">
        <f t="shared" si="6"/>
        <v>4.4227456940222591</v>
      </c>
      <c r="BW13">
        <f t="shared" si="6"/>
        <v>4.2206180344477913</v>
      </c>
      <c r="BX13">
        <f t="shared" si="6"/>
        <v>4.0184903748733234</v>
      </c>
      <c r="BY13">
        <f t="shared" si="6"/>
        <v>3.8163627152988555</v>
      </c>
      <c r="BZ13">
        <f t="shared" si="6"/>
        <v>3.6142350557243876</v>
      </c>
      <c r="CA13">
        <f t="shared" si="6"/>
        <v>3.4121073961499198</v>
      </c>
      <c r="CB13">
        <f t="shared" si="6"/>
        <v>3.2099797365754519</v>
      </c>
      <c r="CC13">
        <f t="shared" si="6"/>
        <v>3.007852077000984</v>
      </c>
      <c r="CD13">
        <f t="shared" si="6"/>
        <v>2.8057244174265161</v>
      </c>
      <c r="CE13">
        <f t="shared" si="6"/>
        <v>2.6035967578520482</v>
      </c>
      <c r="CF13">
        <f t="shared" si="6"/>
        <v>2.4014690982775804</v>
      </c>
      <c r="CG13">
        <f t="shared" si="6"/>
        <v>2.1993414387031125</v>
      </c>
      <c r="CH13">
        <f t="shared" si="6"/>
        <v>1.9972137791286444</v>
      </c>
      <c r="CI13">
        <f t="shared" si="6"/>
        <v>1.7950861195541763</v>
      </c>
      <c r="CJ13">
        <f t="shared" si="6"/>
        <v>1.5929584599797082</v>
      </c>
      <c r="CK13">
        <f t="shared" si="6"/>
        <v>1.3908308004052401</v>
      </c>
      <c r="CL13">
        <f t="shared" si="6"/>
        <v>1.188703140830772</v>
      </c>
      <c r="CM13">
        <f t="shared" si="6"/>
        <v>0.9865754812563039</v>
      </c>
      <c r="CN13">
        <f t="shared" si="6"/>
        <v>0.7844478216818358</v>
      </c>
      <c r="CO13">
        <f t="shared" si="6"/>
        <v>0.5823201621073677</v>
      </c>
      <c r="CP13">
        <f t="shared" si="6"/>
        <v>0.3801925025328996</v>
      </c>
      <c r="CQ13">
        <f t="shared" si="6"/>
        <v>0.17806484295843153</v>
      </c>
      <c r="CR13">
        <f t="shared" si="6"/>
        <v>-2.4062816616036542E-2</v>
      </c>
    </row>
    <row r="14" spans="1:96" x14ac:dyDescent="0.25">
      <c r="C14">
        <f>B4 - (27 / 84)</f>
        <v>26.678571428571427</v>
      </c>
      <c r="D14">
        <f xml:space="preserve"> C14 - (27 / 94)</f>
        <v>26.391337386018236</v>
      </c>
      <c r="E14">
        <f t="shared" ref="E14:BP14" si="7" xml:space="preserve"> D14 - (27 / 94)</f>
        <v>26.104103343465045</v>
      </c>
      <c r="F14">
        <f t="shared" si="7"/>
        <v>25.816869300911854</v>
      </c>
      <c r="G14">
        <f t="shared" si="7"/>
        <v>25.529635258358663</v>
      </c>
      <c r="H14">
        <f t="shared" si="7"/>
        <v>25.242401215805472</v>
      </c>
      <c r="I14">
        <f t="shared" si="7"/>
        <v>24.955167173252281</v>
      </c>
      <c r="J14">
        <f t="shared" si="7"/>
        <v>24.66793313069909</v>
      </c>
      <c r="K14">
        <f t="shared" si="7"/>
        <v>24.380699088145899</v>
      </c>
      <c r="L14">
        <f t="shared" si="7"/>
        <v>24.093465045592708</v>
      </c>
      <c r="M14">
        <f t="shared" si="7"/>
        <v>23.806231003039517</v>
      </c>
      <c r="N14">
        <f t="shared" si="7"/>
        <v>23.518996960486326</v>
      </c>
      <c r="O14">
        <f t="shared" si="7"/>
        <v>23.231762917933136</v>
      </c>
      <c r="P14">
        <f t="shared" si="7"/>
        <v>22.944528875379945</v>
      </c>
      <c r="Q14">
        <f t="shared" si="7"/>
        <v>22.657294832826754</v>
      </c>
      <c r="R14">
        <f t="shared" si="7"/>
        <v>22.370060790273563</v>
      </c>
      <c r="S14">
        <f t="shared" si="7"/>
        <v>22.082826747720372</v>
      </c>
      <c r="T14">
        <f t="shared" si="7"/>
        <v>21.795592705167181</v>
      </c>
      <c r="U14">
        <f t="shared" si="7"/>
        <v>21.50835866261399</v>
      </c>
      <c r="V14">
        <f t="shared" si="7"/>
        <v>21.221124620060799</v>
      </c>
      <c r="W14">
        <f t="shared" si="7"/>
        <v>20.933890577507608</v>
      </c>
      <c r="X14">
        <f t="shared" si="7"/>
        <v>20.646656534954417</v>
      </c>
      <c r="Y14">
        <f t="shared" si="7"/>
        <v>20.359422492401226</v>
      </c>
      <c r="Z14">
        <f t="shared" si="7"/>
        <v>20.072188449848035</v>
      </c>
      <c r="AA14">
        <f t="shared" si="7"/>
        <v>19.784954407294844</v>
      </c>
      <c r="AB14">
        <f t="shared" si="7"/>
        <v>19.497720364741653</v>
      </c>
      <c r="AC14">
        <f t="shared" si="7"/>
        <v>19.210486322188462</v>
      </c>
      <c r="AD14">
        <f t="shared" si="7"/>
        <v>18.923252279635271</v>
      </c>
      <c r="AE14">
        <f t="shared" si="7"/>
        <v>18.63601823708208</v>
      </c>
      <c r="AF14">
        <f t="shared" si="7"/>
        <v>18.348784194528889</v>
      </c>
      <c r="AG14">
        <f t="shared" si="7"/>
        <v>18.061550151975698</v>
      </c>
      <c r="AH14">
        <f t="shared" si="7"/>
        <v>17.774316109422507</v>
      </c>
      <c r="AI14">
        <f t="shared" si="7"/>
        <v>17.487082066869316</v>
      </c>
      <c r="AJ14">
        <f t="shared" si="7"/>
        <v>17.199848024316125</v>
      </c>
      <c r="AK14">
        <f t="shared" si="7"/>
        <v>16.912613981762934</v>
      </c>
      <c r="AL14">
        <f t="shared" si="7"/>
        <v>16.625379939209743</v>
      </c>
      <c r="AM14">
        <f t="shared" si="7"/>
        <v>16.338145896656552</v>
      </c>
      <c r="AN14">
        <f t="shared" si="7"/>
        <v>16.050911854103362</v>
      </c>
      <c r="AO14">
        <f t="shared" si="7"/>
        <v>15.763677811550171</v>
      </c>
      <c r="AP14">
        <f t="shared" si="7"/>
        <v>15.47644376899698</v>
      </c>
      <c r="AQ14">
        <f t="shared" si="7"/>
        <v>15.189209726443789</v>
      </c>
      <c r="AR14">
        <f t="shared" si="7"/>
        <v>14.901975683890598</v>
      </c>
      <c r="AS14">
        <f t="shared" si="7"/>
        <v>14.614741641337407</v>
      </c>
      <c r="AT14">
        <f t="shared" si="7"/>
        <v>14.327507598784216</v>
      </c>
      <c r="AU14">
        <f t="shared" si="7"/>
        <v>14.040273556231025</v>
      </c>
      <c r="AV14">
        <f t="shared" si="7"/>
        <v>13.753039513677834</v>
      </c>
      <c r="AW14">
        <f t="shared" si="7"/>
        <v>13.465805471124643</v>
      </c>
      <c r="AX14">
        <f t="shared" si="7"/>
        <v>13.178571428571452</v>
      </c>
      <c r="AY14">
        <f t="shared" si="7"/>
        <v>12.891337386018261</v>
      </c>
      <c r="AZ14">
        <f t="shared" si="7"/>
        <v>12.60410334346507</v>
      </c>
      <c r="BA14">
        <f t="shared" si="7"/>
        <v>12.316869300911879</v>
      </c>
      <c r="BB14">
        <f t="shared" si="7"/>
        <v>12.029635258358688</v>
      </c>
      <c r="BC14">
        <f t="shared" si="7"/>
        <v>11.742401215805497</v>
      </c>
      <c r="BD14">
        <f t="shared" si="7"/>
        <v>11.455167173252306</v>
      </c>
      <c r="BE14">
        <f t="shared" si="7"/>
        <v>11.167933130699115</v>
      </c>
      <c r="BF14">
        <f t="shared" si="7"/>
        <v>10.880699088145924</v>
      </c>
      <c r="BG14">
        <f t="shared" si="7"/>
        <v>10.593465045592733</v>
      </c>
      <c r="BH14">
        <f t="shared" si="7"/>
        <v>10.306231003039542</v>
      </c>
      <c r="BI14">
        <f t="shared" si="7"/>
        <v>10.018996960486351</v>
      </c>
      <c r="BJ14">
        <f t="shared" si="7"/>
        <v>9.7317629179331604</v>
      </c>
      <c r="BK14">
        <f t="shared" si="7"/>
        <v>9.4445288753799694</v>
      </c>
      <c r="BL14">
        <f t="shared" si="7"/>
        <v>9.1572948328267785</v>
      </c>
      <c r="BM14">
        <f t="shared" si="7"/>
        <v>8.8700607902735875</v>
      </c>
      <c r="BN14">
        <f t="shared" si="7"/>
        <v>8.5828267477203966</v>
      </c>
      <c r="BO14">
        <f t="shared" si="7"/>
        <v>8.2955927051672056</v>
      </c>
      <c r="BP14">
        <f t="shared" si="7"/>
        <v>8.0083586626140146</v>
      </c>
      <c r="BQ14">
        <f t="shared" ref="BQ14:CR14" si="8" xml:space="preserve"> BP14 - (27 / 94)</f>
        <v>7.7211246200608228</v>
      </c>
      <c r="BR14">
        <f t="shared" si="8"/>
        <v>7.4338905775076309</v>
      </c>
      <c r="BS14">
        <f t="shared" si="8"/>
        <v>7.1466565349544391</v>
      </c>
      <c r="BT14">
        <f t="shared" si="8"/>
        <v>6.8594224924012472</v>
      </c>
      <c r="BU14">
        <f t="shared" si="8"/>
        <v>6.5721884498480554</v>
      </c>
      <c r="BV14">
        <f t="shared" si="8"/>
        <v>6.2849544072948635</v>
      </c>
      <c r="BW14">
        <f t="shared" si="8"/>
        <v>5.9977203647416717</v>
      </c>
      <c r="BX14">
        <f t="shared" si="8"/>
        <v>5.7104863221884798</v>
      </c>
      <c r="BY14">
        <f t="shared" si="8"/>
        <v>5.423252279635288</v>
      </c>
      <c r="BZ14">
        <f t="shared" si="8"/>
        <v>5.1360182370820961</v>
      </c>
      <c r="CA14">
        <f t="shared" si="8"/>
        <v>4.8487841945289043</v>
      </c>
      <c r="CB14">
        <f t="shared" si="8"/>
        <v>4.5615501519757125</v>
      </c>
      <c r="CC14">
        <f t="shared" si="8"/>
        <v>4.2743161094225206</v>
      </c>
      <c r="CD14">
        <f t="shared" si="8"/>
        <v>3.9870820668693292</v>
      </c>
      <c r="CE14">
        <f t="shared" si="8"/>
        <v>3.6998480243161378</v>
      </c>
      <c r="CF14">
        <f t="shared" si="8"/>
        <v>3.4126139817629464</v>
      </c>
      <c r="CG14">
        <f t="shared" si="8"/>
        <v>3.125379939209755</v>
      </c>
      <c r="CH14">
        <f t="shared" si="8"/>
        <v>2.8381458966565636</v>
      </c>
      <c r="CI14">
        <f t="shared" si="8"/>
        <v>2.5509118541033722</v>
      </c>
      <c r="CJ14">
        <f t="shared" si="8"/>
        <v>2.2636778115501808</v>
      </c>
      <c r="CK14">
        <f t="shared" si="8"/>
        <v>1.9764437689969894</v>
      </c>
      <c r="CL14">
        <f t="shared" si="8"/>
        <v>1.689209726443798</v>
      </c>
      <c r="CM14">
        <f t="shared" si="8"/>
        <v>1.4019756838906066</v>
      </c>
      <c r="CN14">
        <f t="shared" si="8"/>
        <v>1.1147416413374152</v>
      </c>
      <c r="CO14">
        <f t="shared" si="8"/>
        <v>0.82750759878422364</v>
      </c>
      <c r="CP14">
        <f t="shared" si="8"/>
        <v>0.54027355623103213</v>
      </c>
      <c r="CQ14">
        <f t="shared" si="8"/>
        <v>0.25303951367784061</v>
      </c>
      <c r="CR14">
        <f t="shared" si="8"/>
        <v>-3.4194528875350905E-2</v>
      </c>
    </row>
    <row r="15" spans="1:96" x14ac:dyDescent="0.25">
      <c r="C15">
        <f>B5 - (82 / 94)</f>
        <v>81.127659574468083</v>
      </c>
      <c r="D15">
        <f xml:space="preserve"> C15 - (82 / 94)</f>
        <v>80.255319148936167</v>
      </c>
      <c r="E15">
        <f t="shared" ref="E15:BP15" si="9" xml:space="preserve"> D15 - (82 / 94)</f>
        <v>79.38297872340425</v>
      </c>
      <c r="F15">
        <f t="shared" si="9"/>
        <v>78.510638297872333</v>
      </c>
      <c r="G15">
        <f t="shared" si="9"/>
        <v>77.638297872340416</v>
      </c>
      <c r="H15">
        <f t="shared" si="9"/>
        <v>76.7659574468085</v>
      </c>
      <c r="I15">
        <f t="shared" si="9"/>
        <v>75.893617021276583</v>
      </c>
      <c r="J15">
        <f t="shared" si="9"/>
        <v>75.021276595744666</v>
      </c>
      <c r="K15">
        <f t="shared" si="9"/>
        <v>74.14893617021275</v>
      </c>
      <c r="L15">
        <f t="shared" si="9"/>
        <v>73.276595744680833</v>
      </c>
      <c r="M15">
        <f t="shared" si="9"/>
        <v>72.404255319148916</v>
      </c>
      <c r="N15">
        <f t="shared" si="9"/>
        <v>71.531914893617</v>
      </c>
      <c r="O15">
        <f t="shared" si="9"/>
        <v>70.659574468085083</v>
      </c>
      <c r="P15">
        <f t="shared" si="9"/>
        <v>69.787234042553166</v>
      </c>
      <c r="Q15">
        <f t="shared" si="9"/>
        <v>68.914893617021249</v>
      </c>
      <c r="R15">
        <f t="shared" si="9"/>
        <v>68.042553191489333</v>
      </c>
      <c r="S15">
        <f t="shared" si="9"/>
        <v>67.170212765957416</v>
      </c>
      <c r="T15">
        <f t="shared" si="9"/>
        <v>66.297872340425499</v>
      </c>
      <c r="U15">
        <f t="shared" si="9"/>
        <v>65.425531914893583</v>
      </c>
      <c r="V15">
        <f t="shared" si="9"/>
        <v>64.553191489361666</v>
      </c>
      <c r="W15">
        <f t="shared" si="9"/>
        <v>63.680851063829749</v>
      </c>
      <c r="X15">
        <f t="shared" si="9"/>
        <v>62.808510638297832</v>
      </c>
      <c r="Y15">
        <f t="shared" si="9"/>
        <v>61.936170212765916</v>
      </c>
      <c r="Z15">
        <f t="shared" si="9"/>
        <v>61.063829787233999</v>
      </c>
      <c r="AA15">
        <f t="shared" si="9"/>
        <v>60.191489361702082</v>
      </c>
      <c r="AB15">
        <f t="shared" si="9"/>
        <v>59.319148936170166</v>
      </c>
      <c r="AC15">
        <f t="shared" si="9"/>
        <v>58.446808510638249</v>
      </c>
      <c r="AD15">
        <f t="shared" si="9"/>
        <v>57.574468085106332</v>
      </c>
      <c r="AE15">
        <f t="shared" si="9"/>
        <v>56.702127659574415</v>
      </c>
      <c r="AF15">
        <f t="shared" si="9"/>
        <v>55.829787234042499</v>
      </c>
      <c r="AG15">
        <f t="shared" si="9"/>
        <v>54.957446808510582</v>
      </c>
      <c r="AH15">
        <f t="shared" si="9"/>
        <v>54.085106382978665</v>
      </c>
      <c r="AI15">
        <f t="shared" si="9"/>
        <v>53.212765957446749</v>
      </c>
      <c r="AJ15">
        <f t="shared" si="9"/>
        <v>52.340425531914832</v>
      </c>
      <c r="AK15">
        <f t="shared" si="9"/>
        <v>51.468085106382915</v>
      </c>
      <c r="AL15">
        <f t="shared" si="9"/>
        <v>50.595744680850999</v>
      </c>
      <c r="AM15">
        <f t="shared" si="9"/>
        <v>49.723404255319082</v>
      </c>
      <c r="AN15">
        <f t="shared" si="9"/>
        <v>48.851063829787165</v>
      </c>
      <c r="AO15">
        <f t="shared" si="9"/>
        <v>47.978723404255248</v>
      </c>
      <c r="AP15">
        <f t="shared" si="9"/>
        <v>47.106382978723332</v>
      </c>
      <c r="AQ15">
        <f t="shared" si="9"/>
        <v>46.234042553191415</v>
      </c>
      <c r="AR15">
        <f t="shared" si="9"/>
        <v>45.361702127659498</v>
      </c>
      <c r="AS15">
        <f t="shared" si="9"/>
        <v>44.489361702127582</v>
      </c>
      <c r="AT15">
        <f t="shared" si="9"/>
        <v>43.617021276595665</v>
      </c>
      <c r="AU15">
        <f t="shared" si="9"/>
        <v>42.744680851063748</v>
      </c>
      <c r="AV15">
        <f t="shared" si="9"/>
        <v>41.872340425531831</v>
      </c>
      <c r="AW15">
        <f t="shared" si="9"/>
        <v>40.999999999999915</v>
      </c>
      <c r="AX15">
        <f t="shared" si="9"/>
        <v>40.127659574467998</v>
      </c>
      <c r="AY15">
        <f t="shared" si="9"/>
        <v>39.255319148936081</v>
      </c>
      <c r="AZ15">
        <f t="shared" si="9"/>
        <v>38.382978723404165</v>
      </c>
      <c r="BA15">
        <f t="shared" si="9"/>
        <v>37.510638297872248</v>
      </c>
      <c r="BB15">
        <f t="shared" si="9"/>
        <v>36.638297872340331</v>
      </c>
      <c r="BC15">
        <f t="shared" si="9"/>
        <v>35.765957446808414</v>
      </c>
      <c r="BD15">
        <f t="shared" si="9"/>
        <v>34.893617021276498</v>
      </c>
      <c r="BE15">
        <f t="shared" si="9"/>
        <v>34.021276595744581</v>
      </c>
      <c r="BF15">
        <f t="shared" si="9"/>
        <v>33.148936170212664</v>
      </c>
      <c r="BG15">
        <f t="shared" si="9"/>
        <v>32.276595744680748</v>
      </c>
      <c r="BH15">
        <f t="shared" si="9"/>
        <v>31.404255319148831</v>
      </c>
      <c r="BI15">
        <f t="shared" si="9"/>
        <v>30.531914893616914</v>
      </c>
      <c r="BJ15">
        <f t="shared" si="9"/>
        <v>29.659574468084998</v>
      </c>
      <c r="BK15">
        <f t="shared" si="9"/>
        <v>28.787234042553081</v>
      </c>
      <c r="BL15">
        <f t="shared" si="9"/>
        <v>27.914893617021164</v>
      </c>
      <c r="BM15">
        <f t="shared" si="9"/>
        <v>27.042553191489247</v>
      </c>
      <c r="BN15">
        <f t="shared" si="9"/>
        <v>26.170212765957331</v>
      </c>
      <c r="BO15">
        <f t="shared" si="9"/>
        <v>25.297872340425414</v>
      </c>
      <c r="BP15">
        <f t="shared" si="9"/>
        <v>24.425531914893497</v>
      </c>
      <c r="BQ15">
        <f t="shared" ref="BQ15:CR15" si="10" xml:space="preserve"> BP15 - (82 / 94)</f>
        <v>23.553191489361581</v>
      </c>
      <c r="BR15">
        <f t="shared" si="10"/>
        <v>22.680851063829664</v>
      </c>
      <c r="BS15">
        <f t="shared" si="10"/>
        <v>21.808510638297747</v>
      </c>
      <c r="BT15">
        <f t="shared" si="10"/>
        <v>20.93617021276583</v>
      </c>
      <c r="BU15">
        <f t="shared" si="10"/>
        <v>20.063829787233914</v>
      </c>
      <c r="BV15">
        <f t="shared" si="10"/>
        <v>19.191489361701997</v>
      </c>
      <c r="BW15">
        <f t="shared" si="10"/>
        <v>18.31914893617008</v>
      </c>
      <c r="BX15">
        <f t="shared" si="10"/>
        <v>17.446808510638164</v>
      </c>
      <c r="BY15">
        <f t="shared" si="10"/>
        <v>16.574468085106247</v>
      </c>
      <c r="BZ15">
        <f t="shared" si="10"/>
        <v>15.702127659574332</v>
      </c>
      <c r="CA15">
        <f t="shared" si="10"/>
        <v>14.829787234042417</v>
      </c>
      <c r="CB15">
        <f t="shared" si="10"/>
        <v>13.957446808510502</v>
      </c>
      <c r="CC15">
        <f t="shared" si="10"/>
        <v>13.085106382978587</v>
      </c>
      <c r="CD15">
        <f t="shared" si="10"/>
        <v>12.212765957446672</v>
      </c>
      <c r="CE15">
        <f t="shared" si="10"/>
        <v>11.340425531914757</v>
      </c>
      <c r="CF15">
        <f t="shared" si="10"/>
        <v>10.468085106382842</v>
      </c>
      <c r="CG15">
        <f t="shared" si="10"/>
        <v>9.5957446808509275</v>
      </c>
      <c r="CH15">
        <f t="shared" si="10"/>
        <v>8.7234042553190125</v>
      </c>
      <c r="CI15">
        <f t="shared" si="10"/>
        <v>7.8510638297870976</v>
      </c>
      <c r="CJ15">
        <f t="shared" si="10"/>
        <v>6.9787234042551827</v>
      </c>
      <c r="CK15">
        <f t="shared" si="10"/>
        <v>6.1063829787232677</v>
      </c>
      <c r="CL15">
        <f t="shared" si="10"/>
        <v>5.2340425531913528</v>
      </c>
      <c r="CM15">
        <f t="shared" si="10"/>
        <v>4.3617021276594379</v>
      </c>
      <c r="CN15">
        <f t="shared" si="10"/>
        <v>3.4893617021275229</v>
      </c>
      <c r="CO15">
        <f t="shared" si="10"/>
        <v>2.617021276595608</v>
      </c>
      <c r="CP15">
        <f t="shared" si="10"/>
        <v>1.7446808510636931</v>
      </c>
      <c r="CQ15">
        <f t="shared" si="10"/>
        <v>0.87234042553177815</v>
      </c>
      <c r="CR15">
        <f t="shared" si="10"/>
        <v>-1.3677947663381929E-13</v>
      </c>
    </row>
    <row r="16" spans="1:96" x14ac:dyDescent="0.25">
      <c r="C16">
        <f>B6 - (10 / 94)</f>
        <v>9.8936170212765955</v>
      </c>
      <c r="D16">
        <f xml:space="preserve"> C16 - (10 / 94)</f>
        <v>9.787234042553191</v>
      </c>
      <c r="E16">
        <f t="shared" ref="E16:BP16" si="11" xml:space="preserve"> D16 - (10 / 94)</f>
        <v>9.6808510638297864</v>
      </c>
      <c r="F16">
        <f t="shared" si="11"/>
        <v>9.5744680851063819</v>
      </c>
      <c r="G16">
        <f t="shared" si="11"/>
        <v>9.4680851063829774</v>
      </c>
      <c r="H16">
        <f t="shared" si="11"/>
        <v>9.3617021276595729</v>
      </c>
      <c r="I16">
        <f t="shared" si="11"/>
        <v>9.2553191489361684</v>
      </c>
      <c r="J16">
        <f t="shared" si="11"/>
        <v>9.1489361702127638</v>
      </c>
      <c r="K16">
        <f t="shared" si="11"/>
        <v>9.0425531914893593</v>
      </c>
      <c r="L16">
        <f t="shared" si="11"/>
        <v>8.9361702127659548</v>
      </c>
      <c r="M16">
        <f t="shared" si="11"/>
        <v>8.8297872340425503</v>
      </c>
      <c r="N16">
        <f t="shared" si="11"/>
        <v>8.7234042553191458</v>
      </c>
      <c r="O16">
        <f t="shared" si="11"/>
        <v>8.6170212765957412</v>
      </c>
      <c r="P16">
        <f t="shared" si="11"/>
        <v>8.5106382978723367</v>
      </c>
      <c r="Q16">
        <f t="shared" si="11"/>
        <v>8.4042553191489322</v>
      </c>
      <c r="R16">
        <f t="shared" si="11"/>
        <v>8.2978723404255277</v>
      </c>
      <c r="S16">
        <f t="shared" si="11"/>
        <v>8.1914893617021232</v>
      </c>
      <c r="T16">
        <f t="shared" si="11"/>
        <v>8.0851063829787186</v>
      </c>
      <c r="U16">
        <f t="shared" si="11"/>
        <v>7.9787234042553141</v>
      </c>
      <c r="V16">
        <f t="shared" si="11"/>
        <v>7.8723404255319096</v>
      </c>
      <c r="W16">
        <f t="shared" si="11"/>
        <v>7.7659574468085051</v>
      </c>
      <c r="X16">
        <f t="shared" si="11"/>
        <v>7.6595744680851006</v>
      </c>
      <c r="Y16">
        <f t="shared" si="11"/>
        <v>7.553191489361696</v>
      </c>
      <c r="Z16">
        <f t="shared" si="11"/>
        <v>7.4468085106382915</v>
      </c>
      <c r="AA16">
        <f t="shared" si="11"/>
        <v>7.340425531914887</v>
      </c>
      <c r="AB16">
        <f t="shared" si="11"/>
        <v>7.2340425531914825</v>
      </c>
      <c r="AC16">
        <f t="shared" si="11"/>
        <v>7.127659574468078</v>
      </c>
      <c r="AD16">
        <f t="shared" si="11"/>
        <v>7.0212765957446734</v>
      </c>
      <c r="AE16">
        <f t="shared" si="11"/>
        <v>6.9148936170212689</v>
      </c>
      <c r="AF16">
        <f t="shared" si="11"/>
        <v>6.8085106382978644</v>
      </c>
      <c r="AG16">
        <f t="shared" si="11"/>
        <v>6.7021276595744599</v>
      </c>
      <c r="AH16">
        <f t="shared" si="11"/>
        <v>6.5957446808510554</v>
      </c>
      <c r="AI16">
        <f t="shared" si="11"/>
        <v>6.4893617021276508</v>
      </c>
      <c r="AJ16">
        <f t="shared" si="11"/>
        <v>6.3829787234042463</v>
      </c>
      <c r="AK16">
        <f t="shared" si="11"/>
        <v>6.2765957446808418</v>
      </c>
      <c r="AL16">
        <f t="shared" si="11"/>
        <v>6.1702127659574373</v>
      </c>
      <c r="AM16">
        <f t="shared" si="11"/>
        <v>6.0638297872340328</v>
      </c>
      <c r="AN16">
        <f t="shared" si="11"/>
        <v>5.9574468085106282</v>
      </c>
      <c r="AO16">
        <f t="shared" si="11"/>
        <v>5.8510638297872237</v>
      </c>
      <c r="AP16">
        <f t="shared" si="11"/>
        <v>5.7446808510638192</v>
      </c>
      <c r="AQ16">
        <f t="shared" si="11"/>
        <v>5.6382978723404147</v>
      </c>
      <c r="AR16">
        <f t="shared" si="11"/>
        <v>5.5319148936170102</v>
      </c>
      <c r="AS16">
        <f t="shared" si="11"/>
        <v>5.4255319148936056</v>
      </c>
      <c r="AT16">
        <f t="shared" si="11"/>
        <v>5.3191489361702011</v>
      </c>
      <c r="AU16">
        <f t="shared" si="11"/>
        <v>5.2127659574467966</v>
      </c>
      <c r="AV16">
        <f t="shared" si="11"/>
        <v>5.1063829787233921</v>
      </c>
      <c r="AW16">
        <f t="shared" si="11"/>
        <v>4.9999999999999876</v>
      </c>
      <c r="AX16">
        <f t="shared" si="11"/>
        <v>4.893617021276583</v>
      </c>
      <c r="AY16">
        <f t="shared" si="11"/>
        <v>4.7872340425531785</v>
      </c>
      <c r="AZ16">
        <f t="shared" si="11"/>
        <v>4.680851063829774</v>
      </c>
      <c r="BA16">
        <f t="shared" si="11"/>
        <v>4.5744680851063695</v>
      </c>
      <c r="BB16">
        <f t="shared" si="11"/>
        <v>4.468085106382965</v>
      </c>
      <c r="BC16">
        <f t="shared" si="11"/>
        <v>4.3617021276595604</v>
      </c>
      <c r="BD16">
        <f t="shared" si="11"/>
        <v>4.2553191489361559</v>
      </c>
      <c r="BE16">
        <f t="shared" si="11"/>
        <v>4.1489361702127514</v>
      </c>
      <c r="BF16">
        <f t="shared" si="11"/>
        <v>4.0425531914893469</v>
      </c>
      <c r="BG16">
        <f t="shared" si="11"/>
        <v>3.9361702127659428</v>
      </c>
      <c r="BH16">
        <f t="shared" si="11"/>
        <v>3.8297872340425387</v>
      </c>
      <c r="BI16">
        <f t="shared" si="11"/>
        <v>3.7234042553191347</v>
      </c>
      <c r="BJ16">
        <f t="shared" si="11"/>
        <v>3.6170212765957306</v>
      </c>
      <c r="BK16">
        <f t="shared" si="11"/>
        <v>3.5106382978723265</v>
      </c>
      <c r="BL16">
        <f t="shared" si="11"/>
        <v>3.4042553191489224</v>
      </c>
      <c r="BM16">
        <f t="shared" si="11"/>
        <v>3.2978723404255184</v>
      </c>
      <c r="BN16">
        <f t="shared" si="11"/>
        <v>3.1914893617021143</v>
      </c>
      <c r="BO16">
        <f t="shared" si="11"/>
        <v>3.0851063829787102</v>
      </c>
      <c r="BP16">
        <f t="shared" si="11"/>
        <v>2.9787234042553061</v>
      </c>
      <c r="BQ16">
        <f t="shared" ref="BQ16:CR16" si="12" xml:space="preserve"> BP16 - (10 / 94)</f>
        <v>2.8723404255319021</v>
      </c>
      <c r="BR16">
        <f t="shared" si="12"/>
        <v>2.765957446808498</v>
      </c>
      <c r="BS16">
        <f t="shared" si="12"/>
        <v>2.6595744680850939</v>
      </c>
      <c r="BT16">
        <f t="shared" si="12"/>
        <v>2.5531914893616898</v>
      </c>
      <c r="BU16">
        <f t="shared" si="12"/>
        <v>2.4468085106382857</v>
      </c>
      <c r="BV16">
        <f t="shared" si="12"/>
        <v>2.3404255319148817</v>
      </c>
      <c r="BW16">
        <f t="shared" si="12"/>
        <v>2.2340425531914776</v>
      </c>
      <c r="BX16">
        <f t="shared" si="12"/>
        <v>2.1276595744680735</v>
      </c>
      <c r="BY16">
        <f t="shared" si="12"/>
        <v>2.0212765957446694</v>
      </c>
      <c r="BZ16">
        <f t="shared" si="12"/>
        <v>1.9148936170212651</v>
      </c>
      <c r="CA16">
        <f t="shared" si="12"/>
        <v>1.8085106382978609</v>
      </c>
      <c r="CB16">
        <f t="shared" si="12"/>
        <v>1.7021276595744566</v>
      </c>
      <c r="CC16">
        <f t="shared" si="12"/>
        <v>1.5957446808510523</v>
      </c>
      <c r="CD16">
        <f t="shared" si="12"/>
        <v>1.489361702127648</v>
      </c>
      <c r="CE16">
        <f t="shared" si="12"/>
        <v>1.3829787234042437</v>
      </c>
      <c r="CF16">
        <f t="shared" si="12"/>
        <v>1.2765957446808394</v>
      </c>
      <c r="CG16">
        <f t="shared" si="12"/>
        <v>1.1702127659574351</v>
      </c>
      <c r="CH16">
        <f t="shared" si="12"/>
        <v>1.0638297872340308</v>
      </c>
      <c r="CI16">
        <f t="shared" si="12"/>
        <v>0.95744680851062647</v>
      </c>
      <c r="CJ16">
        <f t="shared" si="12"/>
        <v>0.85106382978722217</v>
      </c>
      <c r="CK16">
        <f t="shared" si="12"/>
        <v>0.74468085106381787</v>
      </c>
      <c r="CL16">
        <f t="shared" si="12"/>
        <v>0.63829787234041357</v>
      </c>
      <c r="CM16">
        <f t="shared" si="12"/>
        <v>0.53191489361700928</v>
      </c>
      <c r="CN16">
        <f t="shared" si="12"/>
        <v>0.42553191489360503</v>
      </c>
      <c r="CO16">
        <f t="shared" si="12"/>
        <v>0.31914893617020079</v>
      </c>
      <c r="CP16">
        <f t="shared" si="12"/>
        <v>0.21276595744679655</v>
      </c>
      <c r="CQ16">
        <f t="shared" si="12"/>
        <v>0.10638297872339229</v>
      </c>
      <c r="CR16">
        <f t="shared" si="12"/>
        <v>-1.1962653090336062E-14</v>
      </c>
    </row>
    <row r="19" spans="3:96" x14ac:dyDescent="0.25">
      <c r="C19">
        <f>SUM(C2:C6)</f>
        <v>0</v>
      </c>
      <c r="D19">
        <f>SUM(D2:D6)</f>
        <v>0</v>
      </c>
      <c r="E19">
        <f t="shared" ref="E19:BP19" si="13">SUM(E2:E6)</f>
        <v>0</v>
      </c>
      <c r="F19">
        <f t="shared" si="13"/>
        <v>0</v>
      </c>
      <c r="G19">
        <f t="shared" si="13"/>
        <v>0</v>
      </c>
      <c r="H19">
        <f t="shared" si="13"/>
        <v>1</v>
      </c>
      <c r="I19">
        <f t="shared" si="13"/>
        <v>0</v>
      </c>
      <c r="J19">
        <f t="shared" si="13"/>
        <v>0</v>
      </c>
      <c r="K19">
        <f t="shared" si="13"/>
        <v>0</v>
      </c>
      <c r="L19">
        <f t="shared" si="13"/>
        <v>0</v>
      </c>
      <c r="M19">
        <f t="shared" si="13"/>
        <v>3</v>
      </c>
      <c r="N19">
        <f t="shared" si="13"/>
        <v>6</v>
      </c>
      <c r="O19">
        <f t="shared" si="13"/>
        <v>7</v>
      </c>
      <c r="P19">
        <f t="shared" si="13"/>
        <v>3</v>
      </c>
      <c r="Q19">
        <f t="shared" si="13"/>
        <v>10</v>
      </c>
      <c r="R19">
        <f t="shared" si="13"/>
        <v>0</v>
      </c>
      <c r="S19">
        <f t="shared" si="13"/>
        <v>0</v>
      </c>
      <c r="T19">
        <f t="shared" si="13"/>
        <v>1</v>
      </c>
      <c r="U19">
        <f t="shared" si="13"/>
        <v>1</v>
      </c>
      <c r="V19">
        <f t="shared" si="13"/>
        <v>0</v>
      </c>
      <c r="W19">
        <f t="shared" si="13"/>
        <v>0</v>
      </c>
      <c r="X19">
        <f t="shared" si="13"/>
        <v>5</v>
      </c>
      <c r="Y19">
        <f t="shared" si="13"/>
        <v>0</v>
      </c>
      <c r="Z19">
        <f t="shared" si="13"/>
        <v>0</v>
      </c>
      <c r="AA19">
        <f t="shared" si="13"/>
        <v>0</v>
      </c>
      <c r="AB19">
        <f t="shared" si="13"/>
        <v>7</v>
      </c>
      <c r="AC19">
        <f t="shared" si="13"/>
        <v>4</v>
      </c>
      <c r="AD19">
        <f t="shared" si="13"/>
        <v>5</v>
      </c>
      <c r="AE19">
        <f t="shared" si="13"/>
        <v>0</v>
      </c>
      <c r="AF19">
        <f t="shared" si="13"/>
        <v>0</v>
      </c>
      <c r="AG19">
        <f t="shared" si="13"/>
        <v>5</v>
      </c>
      <c r="AH19">
        <f t="shared" si="13"/>
        <v>2</v>
      </c>
      <c r="AI19">
        <f t="shared" si="13"/>
        <v>0</v>
      </c>
      <c r="AJ19">
        <f t="shared" si="13"/>
        <v>7</v>
      </c>
      <c r="AK19">
        <f t="shared" si="13"/>
        <v>1</v>
      </c>
      <c r="AL19">
        <f t="shared" si="13"/>
        <v>1</v>
      </c>
      <c r="AM19">
        <f t="shared" si="13"/>
        <v>0</v>
      </c>
      <c r="AN19">
        <f t="shared" si="13"/>
        <v>0</v>
      </c>
      <c r="AO19">
        <f t="shared" si="13"/>
        <v>8</v>
      </c>
      <c r="AP19">
        <f t="shared" si="13"/>
        <v>4</v>
      </c>
      <c r="AQ19">
        <f t="shared" si="13"/>
        <v>3</v>
      </c>
      <c r="AR19">
        <f t="shared" si="13"/>
        <v>6</v>
      </c>
      <c r="AS19">
        <f t="shared" si="13"/>
        <v>3</v>
      </c>
      <c r="AT19">
        <f t="shared" si="13"/>
        <v>0</v>
      </c>
      <c r="AU19">
        <f t="shared" si="13"/>
        <v>0</v>
      </c>
      <c r="AV19">
        <f t="shared" si="13"/>
        <v>0</v>
      </c>
      <c r="AW19">
        <f t="shared" si="13"/>
        <v>0</v>
      </c>
      <c r="AX19">
        <f t="shared" si="13"/>
        <v>4</v>
      </c>
      <c r="AY19">
        <f t="shared" si="13"/>
        <v>0</v>
      </c>
      <c r="AZ19">
        <f t="shared" si="13"/>
        <v>2</v>
      </c>
      <c r="BA19">
        <f t="shared" si="13"/>
        <v>0</v>
      </c>
      <c r="BB19">
        <f t="shared" si="13"/>
        <v>2</v>
      </c>
      <c r="BC19">
        <f t="shared" si="13"/>
        <v>6</v>
      </c>
      <c r="BD19">
        <f t="shared" si="13"/>
        <v>1</v>
      </c>
      <c r="BE19">
        <f t="shared" si="13"/>
        <v>0</v>
      </c>
      <c r="BF19">
        <f t="shared" si="13"/>
        <v>2</v>
      </c>
      <c r="BG19">
        <f t="shared" si="13"/>
        <v>10</v>
      </c>
      <c r="BH19">
        <f t="shared" si="13"/>
        <v>0</v>
      </c>
      <c r="BI19">
        <f t="shared" si="13"/>
        <v>0</v>
      </c>
      <c r="BJ19">
        <f t="shared" si="13"/>
        <v>0</v>
      </c>
      <c r="BK19">
        <f t="shared" si="13"/>
        <v>0</v>
      </c>
      <c r="BL19">
        <f t="shared" si="13"/>
        <v>2</v>
      </c>
      <c r="BM19">
        <f t="shared" si="13"/>
        <v>0</v>
      </c>
      <c r="BN19">
        <f t="shared" si="13"/>
        <v>7</v>
      </c>
      <c r="BO19">
        <f t="shared" si="13"/>
        <v>0</v>
      </c>
      <c r="BP19">
        <f t="shared" si="13"/>
        <v>0</v>
      </c>
      <c r="BQ19">
        <f t="shared" ref="BQ19:CS19" si="14">SUM(BQ2:BQ6)</f>
        <v>4</v>
      </c>
      <c r="BR19">
        <f t="shared" si="14"/>
        <v>1</v>
      </c>
      <c r="BS19">
        <f t="shared" si="14"/>
        <v>0</v>
      </c>
      <c r="BT19">
        <f t="shared" si="14"/>
        <v>2</v>
      </c>
      <c r="BU19">
        <f t="shared" si="14"/>
        <v>6</v>
      </c>
      <c r="BV19">
        <f t="shared" si="14"/>
        <v>0</v>
      </c>
      <c r="BW19">
        <f t="shared" si="14"/>
        <v>0</v>
      </c>
      <c r="BX19">
        <f t="shared" si="14"/>
        <v>6</v>
      </c>
      <c r="BY19">
        <f t="shared" si="14"/>
        <v>2</v>
      </c>
      <c r="BZ19">
        <f t="shared" si="14"/>
        <v>1</v>
      </c>
      <c r="CA19">
        <f t="shared" si="14"/>
        <v>0</v>
      </c>
      <c r="CB19">
        <f t="shared" si="14"/>
        <v>0</v>
      </c>
      <c r="CC19">
        <f t="shared" si="14"/>
        <v>0</v>
      </c>
      <c r="CD19">
        <f t="shared" si="14"/>
        <v>0</v>
      </c>
      <c r="CE19">
        <f t="shared" si="14"/>
        <v>4</v>
      </c>
      <c r="CF19">
        <f t="shared" si="14"/>
        <v>0</v>
      </c>
      <c r="CG19">
        <f t="shared" si="14"/>
        <v>0</v>
      </c>
      <c r="CH19">
        <f t="shared" si="14"/>
        <v>0</v>
      </c>
      <c r="CI19">
        <f t="shared" si="14"/>
        <v>0</v>
      </c>
      <c r="CJ19">
        <f t="shared" si="14"/>
        <v>0</v>
      </c>
      <c r="CK19">
        <f t="shared" si="14"/>
        <v>0</v>
      </c>
      <c r="CL19">
        <f t="shared" si="14"/>
        <v>0</v>
      </c>
      <c r="CM19">
        <f t="shared" si="14"/>
        <v>0</v>
      </c>
      <c r="CN19">
        <f t="shared" si="14"/>
        <v>2</v>
      </c>
      <c r="CO19">
        <f t="shared" si="14"/>
        <v>0</v>
      </c>
      <c r="CP19">
        <f t="shared" si="14"/>
        <v>1</v>
      </c>
      <c r="CQ19">
        <f t="shared" si="14"/>
        <v>0</v>
      </c>
      <c r="CR19">
        <f t="shared" si="14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Sadmin</dc:creator>
  <cp:lastModifiedBy>Sadmin</cp:lastModifiedBy>
  <dcterms:created xsi:type="dcterms:W3CDTF">2022-12-04T19:48:38Z</dcterms:created>
  <dcterms:modified xsi:type="dcterms:W3CDTF">2022-12-04T21:16:47Z</dcterms:modified>
</cp:coreProperties>
</file>