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6A74585A-C3DA-5A44-BF68-6D815DB18E00}" xr6:coauthVersionLast="47" xr6:coauthVersionMax="47" xr10:uidLastSave="{00000000-0000-0000-0000-000000000000}"/>
  <bookViews>
    <workbookView xWindow="2940" yWindow="2040" windowWidth="35360" windowHeight="16880" xr2:uid="{00000000-000D-0000-FFFF-FFFF00000000}"/>
  </bookViews>
  <sheets>
    <sheet name="HDB-HD SIMPSON" sheetId="4" r:id="rId1"/>
  </sheets>
  <externalReferences>
    <externalReference r:id="rId2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4" l="1"/>
  <c r="E22" i="4"/>
  <c r="E18" i="4"/>
  <c r="E15" i="4"/>
  <c r="E11" i="4"/>
</calcChain>
</file>

<file path=xl/sharedStrings.xml><?xml version="1.0" encoding="utf-8"?>
<sst xmlns="http://schemas.openxmlformats.org/spreadsheetml/2006/main" count="67" uniqueCount="63">
  <si>
    <t>Propiedades HDB-HD SIMPSON</t>
  </si>
  <si>
    <t>Material</t>
  </si>
  <si>
    <t>HB</t>
  </si>
  <si>
    <t>SB</t>
  </si>
  <si>
    <t>AN</t>
  </si>
  <si>
    <t>AL</t>
  </si>
  <si>
    <t>B</t>
  </si>
  <si>
    <t>Ҫ</t>
  </si>
  <si>
    <t>SO</t>
  </si>
  <si>
    <t>DF/SP</t>
  </si>
  <si>
    <t>SPF/HF</t>
  </si>
  <si>
    <t>HD3B</t>
  </si>
  <si>
    <t>HD3B1</t>
  </si>
  <si>
    <t>----</t>
  </si>
  <si>
    <t>2 -- 5/8</t>
  </si>
  <si>
    <t>HD3B2</t>
  </si>
  <si>
    <t>HD3B3</t>
  </si>
  <si>
    <t>HD3B4</t>
  </si>
  <si>
    <t>HD5B1</t>
  </si>
  <si>
    <t>2 -- 3/4</t>
  </si>
  <si>
    <t>HD5B</t>
  </si>
  <si>
    <t>HD5B2</t>
  </si>
  <si>
    <t>HD5B3</t>
  </si>
  <si>
    <t>HD5B4</t>
  </si>
  <si>
    <t>HD7B</t>
  </si>
  <si>
    <t>HD7B1</t>
  </si>
  <si>
    <t>3 -- 3/4</t>
  </si>
  <si>
    <t>HD7B2</t>
  </si>
  <si>
    <t>HD7B3</t>
  </si>
  <si>
    <t>HD9B</t>
  </si>
  <si>
    <t>HD9B1</t>
  </si>
  <si>
    <t>3 -- 7/8</t>
  </si>
  <si>
    <t>HD9B2</t>
  </si>
  <si>
    <t>HD9B3</t>
  </si>
  <si>
    <t>HD9B4</t>
  </si>
  <si>
    <t>HD12</t>
  </si>
  <si>
    <t>HD121</t>
  </si>
  <si>
    <t>4 -- 1</t>
  </si>
  <si>
    <t>HD122</t>
  </si>
  <si>
    <t>HD123</t>
  </si>
  <si>
    <t>5 1/2 X 5 1/2</t>
  </si>
  <si>
    <t>HD124</t>
  </si>
  <si>
    <t>4 --1</t>
  </si>
  <si>
    <t>HD125</t>
  </si>
  <si>
    <t>HD126</t>
  </si>
  <si>
    <t>HD127</t>
  </si>
  <si>
    <t>HD19</t>
  </si>
  <si>
    <t>HD191</t>
  </si>
  <si>
    <t>5 -- 1</t>
  </si>
  <si>
    <t>HD192</t>
  </si>
  <si>
    <t>HD193</t>
  </si>
  <si>
    <t>HD194</t>
  </si>
  <si>
    <t>ID</t>
  </si>
  <si>
    <t>Model name</t>
  </si>
  <si>
    <t>Body (cal)</t>
  </si>
  <si>
    <t>Dimentions (in)</t>
  </si>
  <si>
    <t>Base (in)</t>
  </si>
  <si>
    <t>Fasteners</t>
  </si>
  <si>
    <t>Anchorage diameter</t>
  </si>
  <si>
    <t>Bolts</t>
  </si>
  <si>
    <t>Timber minimum thickness</t>
  </si>
  <si>
    <t>Allowable deformation (in)</t>
  </si>
  <si>
    <t>Allowable load (160) 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</si>
</sst>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1" fillId="2" borderId="21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12" fontId="0" fillId="0" borderId="6" xfId="0" applyNumberFormat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12" fontId="0" fillId="0" borderId="7" xfId="0" applyNumberForma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12" fontId="0" fillId="0" borderId="8" xfId="0" applyNumberFormat="1" applyBorder="1" applyAlignment="1">
      <alignment horizontal="center" vertical="center"/>
    </xf>
    <xf numFmtId="12" fontId="0" fillId="0" borderId="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12" fontId="0" fillId="0" borderId="1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2" fontId="0" fillId="0" borderId="9" xfId="0" applyNumberFormat="1" applyBorder="1" applyAlignment="1">
      <alignment horizontal="center" vertical="center"/>
    </xf>
    <xf numFmtId="12" fontId="0" fillId="0" borderId="49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12" fontId="0" fillId="0" borderId="16" xfId="0" applyNumberFormat="1" applyBorder="1" applyAlignment="1">
      <alignment horizontal="center" vertical="center"/>
    </xf>
    <xf numFmtId="12" fontId="0" fillId="0" borderId="7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0" borderId="20" xfId="0" applyNumberFormat="1" applyBorder="1" applyAlignment="1">
      <alignment horizontal="center" vertical="center"/>
    </xf>
    <xf numFmtId="12" fontId="0" fillId="0" borderId="17" xfId="0" applyNumberFormat="1" applyBorder="1" applyAlignment="1">
      <alignment horizontal="center" vertical="center"/>
    </xf>
    <xf numFmtId="12" fontId="0" fillId="0" borderId="18" xfId="0" applyNumberForma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12" fontId="0" fillId="0" borderId="19" xfId="0" applyNumberFormat="1" applyBorder="1" applyAlignment="1">
      <alignment horizontal="center" vertical="center"/>
    </xf>
    <xf numFmtId="12" fontId="0" fillId="0" borderId="10" xfId="0" applyNumberFormat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12" fontId="0" fillId="0" borderId="6" xfId="0" applyNumberFormat="1" applyBorder="1" applyAlignment="1">
      <alignment horizontal="center" vertical="center"/>
    </xf>
    <xf numFmtId="12" fontId="0" fillId="0" borderId="27" xfId="0" applyNumberFormat="1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12" fontId="0" fillId="0" borderId="26" xfId="0" applyNumberFormat="1" applyBorder="1" applyAlignment="1">
      <alignment horizontal="center" vertical="center"/>
    </xf>
    <xf numFmtId="12" fontId="0" fillId="0" borderId="9" xfId="0" applyNumberFormat="1" applyBorder="1" applyAlignment="1">
      <alignment horizontal="center" vertical="center"/>
    </xf>
    <xf numFmtId="12" fontId="0" fillId="0" borderId="51" xfId="0" applyNumberFormat="1" applyBorder="1" applyAlignment="1">
      <alignment horizontal="center" vertical="center"/>
    </xf>
    <xf numFmtId="2" fontId="0" fillId="0" borderId="50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2" fontId="0" fillId="0" borderId="40" xfId="0" applyNumberFormat="1" applyBorder="1" applyAlignment="1">
      <alignment horizontal="center" vertical="center"/>
    </xf>
    <xf numFmtId="12" fontId="0" fillId="0" borderId="43" xfId="0" applyNumberFormat="1" applyBorder="1" applyAlignment="1">
      <alignment horizontal="center" vertical="center"/>
    </xf>
    <xf numFmtId="12" fontId="0" fillId="0" borderId="48" xfId="0" applyNumberFormat="1" applyBorder="1" applyAlignment="1">
      <alignment horizontal="center" vertical="center"/>
    </xf>
    <xf numFmtId="12" fontId="0" fillId="0" borderId="26" xfId="0" quotePrefix="1" applyNumberFormat="1" applyBorder="1" applyAlignment="1">
      <alignment horizontal="center" vertical="center"/>
    </xf>
    <xf numFmtId="12" fontId="0" fillId="0" borderId="11" xfId="0" applyNumberForma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12" fontId="0" fillId="0" borderId="39" xfId="0" applyNumberFormat="1" applyBorder="1" applyAlignment="1">
      <alignment horizontal="center" vertical="center"/>
    </xf>
    <xf numFmtId="12" fontId="0" fillId="0" borderId="42" xfId="0" applyNumberFormat="1" applyBorder="1" applyAlignment="1">
      <alignment horizontal="center" vertical="center"/>
    </xf>
    <xf numFmtId="12" fontId="0" fillId="0" borderId="47" xfId="0" applyNumberForma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2" fontId="0" fillId="0" borderId="38" xfId="0" applyNumberFormat="1" applyBorder="1" applyAlignment="1">
      <alignment horizontal="center" vertical="center"/>
    </xf>
    <xf numFmtId="12" fontId="0" fillId="0" borderId="41" xfId="0" applyNumberFormat="1" applyBorder="1" applyAlignment="1">
      <alignment horizontal="center" vertical="center"/>
    </xf>
    <xf numFmtId="12" fontId="0" fillId="0" borderId="4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670560</xdr:colOff>
      <xdr:row>4</xdr:row>
      <xdr:rowOff>426719</xdr:rowOff>
    </xdr:from>
    <xdr:to>
      <xdr:col>26</xdr:col>
      <xdr:colOff>274319</xdr:colOff>
      <xdr:row>24</xdr:row>
      <xdr:rowOff>149968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E8518A-36C6-40EA-BD79-E2937F45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7260" y="1728469"/>
          <a:ext cx="4937760" cy="43062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estrella/Google%20Drive/Fact-Diseno-Sism/Edfi-C/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 NCh 433 2009+DS6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S32"/>
  <sheetViews>
    <sheetView tabSelected="1" zoomScale="110" zoomScaleNormal="110" zoomScalePageLayoutView="110" workbookViewId="0">
      <selection activeCell="G5" sqref="G5:M5"/>
    </sheetView>
  </sheetViews>
  <sheetFormatPr baseColWidth="10" defaultColWidth="11.5" defaultRowHeight="15" x14ac:dyDescent="0.2"/>
  <cols>
    <col min="3" max="3" width="18.33203125" customWidth="1"/>
    <col min="10" max="10" width="14.5" customWidth="1"/>
    <col min="18" max="18" width="10.6640625" style="1"/>
  </cols>
  <sheetData>
    <row r="3" spans="2:19" ht="16" thickBot="1" x14ac:dyDescent="0.25"/>
    <row r="4" spans="2:19" ht="16" thickBot="1" x14ac:dyDescent="0.25">
      <c r="B4" s="46" t="s">
        <v>0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8"/>
    </row>
    <row r="5" spans="2:19" ht="57.75" customHeight="1" x14ac:dyDescent="0.2">
      <c r="B5" s="42" t="s">
        <v>52</v>
      </c>
      <c r="C5" s="42" t="s">
        <v>53</v>
      </c>
      <c r="D5" s="43"/>
      <c r="E5" s="82" t="s">
        <v>1</v>
      </c>
      <c r="F5" s="83"/>
      <c r="G5" s="82" t="s">
        <v>55</v>
      </c>
      <c r="H5" s="84"/>
      <c r="I5" s="84"/>
      <c r="J5" s="84"/>
      <c r="K5" s="84"/>
      <c r="L5" s="84"/>
      <c r="M5" s="83"/>
      <c r="N5" s="84" t="s">
        <v>57</v>
      </c>
      <c r="O5" s="84"/>
      <c r="P5" s="41" t="s">
        <v>60</v>
      </c>
      <c r="Q5" s="84" t="s">
        <v>62</v>
      </c>
      <c r="R5" s="84"/>
      <c r="S5" s="41" t="s">
        <v>61</v>
      </c>
    </row>
    <row r="6" spans="2:19" ht="33" thickBot="1" x14ac:dyDescent="0.25">
      <c r="B6" s="44"/>
      <c r="C6" s="44"/>
      <c r="D6" s="45"/>
      <c r="E6" s="4" t="s">
        <v>56</v>
      </c>
      <c r="F6" s="5" t="s">
        <v>54</v>
      </c>
      <c r="G6" s="4" t="s">
        <v>2</v>
      </c>
      <c r="H6" s="6" t="s">
        <v>3</v>
      </c>
      <c r="I6" s="6" t="s">
        <v>4</v>
      </c>
      <c r="J6" s="6" t="s">
        <v>5</v>
      </c>
      <c r="K6" s="7" t="s">
        <v>6</v>
      </c>
      <c r="L6" s="6" t="s">
        <v>7</v>
      </c>
      <c r="M6" s="5" t="s">
        <v>8</v>
      </c>
      <c r="N6" s="8" t="s">
        <v>58</v>
      </c>
      <c r="O6" s="9" t="s">
        <v>59</v>
      </c>
      <c r="P6" s="85"/>
      <c r="Q6" s="8" t="s">
        <v>9</v>
      </c>
      <c r="R6" s="9" t="s">
        <v>10</v>
      </c>
      <c r="S6" s="85"/>
    </row>
    <row r="7" spans="2:19" ht="17" thickBot="1" x14ac:dyDescent="0.25">
      <c r="B7" s="10">
        <v>1</v>
      </c>
      <c r="C7" s="42" t="s">
        <v>11</v>
      </c>
      <c r="D7" s="10" t="s">
        <v>12</v>
      </c>
      <c r="E7" s="80" t="s">
        <v>13</v>
      </c>
      <c r="F7" s="66">
        <v>12</v>
      </c>
      <c r="G7" s="71">
        <v>4.75</v>
      </c>
      <c r="H7" s="65">
        <v>2.5</v>
      </c>
      <c r="I7" s="65">
        <v>2.5</v>
      </c>
      <c r="J7" s="65">
        <v>8.625</v>
      </c>
      <c r="K7" s="11">
        <v>2.25</v>
      </c>
      <c r="L7" s="65">
        <v>1.3125</v>
      </c>
      <c r="M7" s="66">
        <v>0.375</v>
      </c>
      <c r="N7" s="67">
        <v>0.625</v>
      </c>
      <c r="O7" s="76" t="s">
        <v>14</v>
      </c>
      <c r="P7" s="12">
        <v>1.5</v>
      </c>
      <c r="Q7" s="13">
        <v>1895</v>
      </c>
      <c r="R7" s="14">
        <v>1610</v>
      </c>
      <c r="S7" s="15">
        <v>0.156</v>
      </c>
    </row>
    <row r="8" spans="2:19" ht="17" thickBot="1" x14ac:dyDescent="0.25">
      <c r="B8" s="10">
        <v>2</v>
      </c>
      <c r="C8" s="61"/>
      <c r="D8" s="16" t="s">
        <v>15</v>
      </c>
      <c r="E8" s="63"/>
      <c r="F8" s="53"/>
      <c r="G8" s="63"/>
      <c r="H8" s="50"/>
      <c r="I8" s="50"/>
      <c r="J8" s="50"/>
      <c r="K8" s="17">
        <v>2.25</v>
      </c>
      <c r="L8" s="50"/>
      <c r="M8" s="53"/>
      <c r="N8" s="56"/>
      <c r="O8" s="58"/>
      <c r="P8" s="18">
        <v>2.5</v>
      </c>
      <c r="Q8" s="19">
        <v>2525</v>
      </c>
      <c r="R8" s="20">
        <v>2145</v>
      </c>
      <c r="S8" s="21">
        <v>0.16900000000000001</v>
      </c>
    </row>
    <row r="9" spans="2:19" ht="17" thickBot="1" x14ac:dyDescent="0.25">
      <c r="B9" s="10">
        <v>3</v>
      </c>
      <c r="C9" s="61"/>
      <c r="D9" s="16" t="s">
        <v>16</v>
      </c>
      <c r="E9" s="63"/>
      <c r="F9" s="53"/>
      <c r="G9" s="63"/>
      <c r="H9" s="50"/>
      <c r="I9" s="50"/>
      <c r="J9" s="50"/>
      <c r="K9" s="17">
        <v>2.25</v>
      </c>
      <c r="L9" s="50"/>
      <c r="M9" s="53"/>
      <c r="N9" s="56"/>
      <c r="O9" s="58"/>
      <c r="P9" s="21">
        <v>3</v>
      </c>
      <c r="Q9" s="19">
        <v>3130</v>
      </c>
      <c r="R9" s="20">
        <v>3050</v>
      </c>
      <c r="S9" s="21">
        <v>0.12</v>
      </c>
    </row>
    <row r="10" spans="2:19" ht="17" thickBot="1" x14ac:dyDescent="0.25">
      <c r="B10" s="10">
        <v>4</v>
      </c>
      <c r="C10" s="44"/>
      <c r="D10" s="22" t="s">
        <v>17</v>
      </c>
      <c r="E10" s="64"/>
      <c r="F10" s="54"/>
      <c r="G10" s="64"/>
      <c r="H10" s="51"/>
      <c r="I10" s="51"/>
      <c r="J10" s="51"/>
      <c r="K10" s="23">
        <v>2.25</v>
      </c>
      <c r="L10" s="51"/>
      <c r="M10" s="54"/>
      <c r="N10" s="59"/>
      <c r="O10" s="60"/>
      <c r="P10" s="24">
        <v>3.5</v>
      </c>
      <c r="Q10" s="25">
        <v>3130</v>
      </c>
      <c r="R10" s="26">
        <v>3050</v>
      </c>
      <c r="S10" s="27">
        <v>0.12</v>
      </c>
    </row>
    <row r="11" spans="2:19" ht="17" thickBot="1" x14ac:dyDescent="0.25">
      <c r="B11" s="10">
        <v>5</v>
      </c>
      <c r="C11" s="28"/>
      <c r="D11" s="28" t="s">
        <v>18</v>
      </c>
      <c r="E11" s="95">
        <f>3/16</f>
        <v>0.1875</v>
      </c>
      <c r="F11" s="86">
        <v>10</v>
      </c>
      <c r="G11" s="95">
        <v>5.25</v>
      </c>
      <c r="H11" s="77">
        <v>3</v>
      </c>
      <c r="I11" s="77">
        <v>2.5</v>
      </c>
      <c r="J11" s="77">
        <v>9.375</v>
      </c>
      <c r="K11" s="29">
        <v>2.5</v>
      </c>
      <c r="L11" s="77">
        <v>1.25</v>
      </c>
      <c r="M11" s="86">
        <v>2</v>
      </c>
      <c r="N11" s="89">
        <v>0.625</v>
      </c>
      <c r="O11" s="92" t="s">
        <v>19</v>
      </c>
      <c r="P11" s="12">
        <v>1.5</v>
      </c>
      <c r="Q11" s="13">
        <v>2405</v>
      </c>
      <c r="R11" s="14">
        <v>2070</v>
      </c>
      <c r="S11" s="30">
        <v>0.153</v>
      </c>
    </row>
    <row r="12" spans="2:19" ht="17" thickBot="1" x14ac:dyDescent="0.25">
      <c r="B12" s="10">
        <v>6</v>
      </c>
      <c r="C12" s="61" t="s">
        <v>20</v>
      </c>
      <c r="D12" s="28" t="s">
        <v>21</v>
      </c>
      <c r="E12" s="96"/>
      <c r="F12" s="87"/>
      <c r="G12" s="96"/>
      <c r="H12" s="78"/>
      <c r="I12" s="78"/>
      <c r="J12" s="78"/>
      <c r="K12" s="29">
        <v>2.5</v>
      </c>
      <c r="L12" s="78"/>
      <c r="M12" s="87"/>
      <c r="N12" s="90"/>
      <c r="O12" s="93"/>
      <c r="P12" s="31">
        <v>2.5</v>
      </c>
      <c r="Q12" s="32">
        <v>3750</v>
      </c>
      <c r="R12" s="33">
        <v>3190</v>
      </c>
      <c r="S12" s="34">
        <v>0.129</v>
      </c>
    </row>
    <row r="13" spans="2:19" ht="17" thickBot="1" x14ac:dyDescent="0.25">
      <c r="B13" s="10">
        <v>7</v>
      </c>
      <c r="C13" s="61"/>
      <c r="D13" s="28" t="s">
        <v>22</v>
      </c>
      <c r="E13" s="96"/>
      <c r="F13" s="87"/>
      <c r="G13" s="96"/>
      <c r="H13" s="78"/>
      <c r="I13" s="78"/>
      <c r="J13" s="78"/>
      <c r="K13" s="17">
        <v>2.5</v>
      </c>
      <c r="L13" s="78"/>
      <c r="M13" s="87"/>
      <c r="N13" s="90"/>
      <c r="O13" s="93"/>
      <c r="P13" s="18">
        <v>3</v>
      </c>
      <c r="Q13" s="19">
        <v>4505</v>
      </c>
      <c r="R13" s="20">
        <v>3785</v>
      </c>
      <c r="S13" s="21">
        <v>0.156</v>
      </c>
    </row>
    <row r="14" spans="2:19" ht="17" thickBot="1" x14ac:dyDescent="0.25">
      <c r="B14" s="10">
        <v>8</v>
      </c>
      <c r="C14" s="61"/>
      <c r="D14" s="28" t="s">
        <v>23</v>
      </c>
      <c r="E14" s="97"/>
      <c r="F14" s="88"/>
      <c r="G14" s="97"/>
      <c r="H14" s="79"/>
      <c r="I14" s="79"/>
      <c r="J14" s="79"/>
      <c r="K14" s="35">
        <v>2.5</v>
      </c>
      <c r="L14" s="79"/>
      <c r="M14" s="88"/>
      <c r="N14" s="91"/>
      <c r="O14" s="94"/>
      <c r="P14" s="36">
        <v>3.5</v>
      </c>
      <c r="Q14" s="37">
        <v>4935</v>
      </c>
      <c r="R14" s="38">
        <v>4195</v>
      </c>
      <c r="S14" s="39">
        <v>0.15</v>
      </c>
    </row>
    <row r="15" spans="2:19" ht="17" thickBot="1" x14ac:dyDescent="0.25">
      <c r="B15" s="10">
        <v>9</v>
      </c>
      <c r="C15" s="42" t="s">
        <v>24</v>
      </c>
      <c r="D15" s="2" t="s">
        <v>25</v>
      </c>
      <c r="E15" s="71">
        <f>3/16</f>
        <v>0.1875</v>
      </c>
      <c r="F15" s="66">
        <v>10</v>
      </c>
      <c r="G15" s="71">
        <v>5.25</v>
      </c>
      <c r="H15" s="65">
        <v>3</v>
      </c>
      <c r="I15" s="65">
        <v>2.5</v>
      </c>
      <c r="J15" s="65">
        <v>12.375</v>
      </c>
      <c r="K15" s="11">
        <v>2.5</v>
      </c>
      <c r="L15" s="65">
        <v>1.25</v>
      </c>
      <c r="M15" s="66">
        <v>2</v>
      </c>
      <c r="N15" s="67">
        <v>0.875</v>
      </c>
      <c r="O15" s="76" t="s">
        <v>26</v>
      </c>
      <c r="P15" s="12">
        <v>3</v>
      </c>
      <c r="Q15" s="13">
        <v>6645</v>
      </c>
      <c r="R15" s="14">
        <v>5650</v>
      </c>
      <c r="S15" s="15">
        <v>0.14199999999999999</v>
      </c>
    </row>
    <row r="16" spans="2:19" ht="17" thickBot="1" x14ac:dyDescent="0.25">
      <c r="B16" s="10">
        <v>10</v>
      </c>
      <c r="C16" s="61"/>
      <c r="D16" s="28" t="s">
        <v>27</v>
      </c>
      <c r="E16" s="63"/>
      <c r="F16" s="53"/>
      <c r="G16" s="63"/>
      <c r="H16" s="50"/>
      <c r="I16" s="50"/>
      <c r="J16" s="50"/>
      <c r="K16" s="17">
        <v>2.5</v>
      </c>
      <c r="L16" s="50"/>
      <c r="M16" s="53"/>
      <c r="N16" s="56"/>
      <c r="O16" s="58"/>
      <c r="P16" s="18">
        <v>3.5</v>
      </c>
      <c r="Q16" s="19">
        <v>7310</v>
      </c>
      <c r="R16" s="20">
        <v>6215</v>
      </c>
      <c r="S16" s="21">
        <v>0.154</v>
      </c>
    </row>
    <row r="17" spans="2:19" ht="17" thickBot="1" x14ac:dyDescent="0.25">
      <c r="B17" s="10">
        <v>11</v>
      </c>
      <c r="C17" s="44"/>
      <c r="D17" s="3" t="s">
        <v>28</v>
      </c>
      <c r="E17" s="64"/>
      <c r="F17" s="54"/>
      <c r="G17" s="64"/>
      <c r="H17" s="51"/>
      <c r="I17" s="51"/>
      <c r="J17" s="51"/>
      <c r="K17" s="23">
        <v>2.5</v>
      </c>
      <c r="L17" s="51"/>
      <c r="M17" s="54"/>
      <c r="N17" s="59"/>
      <c r="O17" s="60"/>
      <c r="P17" s="24">
        <v>4.5</v>
      </c>
      <c r="Q17" s="25">
        <v>7345</v>
      </c>
      <c r="R17" s="26">
        <v>6245</v>
      </c>
      <c r="S17" s="27">
        <v>0.155</v>
      </c>
    </row>
    <row r="18" spans="2:19" ht="17" thickBot="1" x14ac:dyDescent="0.25">
      <c r="B18" s="10">
        <v>12</v>
      </c>
      <c r="C18" s="61" t="s">
        <v>29</v>
      </c>
      <c r="D18" s="28" t="s">
        <v>30</v>
      </c>
      <c r="E18" s="62">
        <f>3/8</f>
        <v>0.375</v>
      </c>
      <c r="F18" s="52">
        <v>7</v>
      </c>
      <c r="G18" s="62">
        <v>6.125</v>
      </c>
      <c r="H18" s="49">
        <v>3.5</v>
      </c>
      <c r="I18" s="49">
        <v>2.875</v>
      </c>
      <c r="J18" s="49">
        <v>14</v>
      </c>
      <c r="K18" s="11">
        <v>2.5</v>
      </c>
      <c r="L18" s="49">
        <v>1.25</v>
      </c>
      <c r="M18" s="52">
        <v>2.375</v>
      </c>
      <c r="N18" s="55">
        <v>0.875</v>
      </c>
      <c r="O18" s="57" t="s">
        <v>31</v>
      </c>
      <c r="P18" s="31">
        <v>3.5</v>
      </c>
      <c r="Q18" s="32">
        <v>7740</v>
      </c>
      <c r="R18" s="33">
        <v>6580</v>
      </c>
      <c r="S18" s="34">
        <v>0.159</v>
      </c>
    </row>
    <row r="19" spans="2:19" ht="17" thickBot="1" x14ac:dyDescent="0.25">
      <c r="B19" s="10">
        <v>13</v>
      </c>
      <c r="C19" s="61"/>
      <c r="D19" s="28" t="s">
        <v>32</v>
      </c>
      <c r="E19" s="63"/>
      <c r="F19" s="53"/>
      <c r="G19" s="63"/>
      <c r="H19" s="50"/>
      <c r="I19" s="50"/>
      <c r="J19" s="50"/>
      <c r="K19" s="17">
        <v>2.5</v>
      </c>
      <c r="L19" s="50"/>
      <c r="M19" s="53"/>
      <c r="N19" s="56"/>
      <c r="O19" s="58"/>
      <c r="P19" s="18">
        <v>4.5</v>
      </c>
      <c r="Q19" s="19">
        <v>9920</v>
      </c>
      <c r="R19" s="20">
        <v>8435</v>
      </c>
      <c r="S19" s="21">
        <v>0.17799999999999999</v>
      </c>
    </row>
    <row r="20" spans="2:19" ht="17" thickBot="1" x14ac:dyDescent="0.25">
      <c r="B20" s="10">
        <v>14</v>
      </c>
      <c r="C20" s="61"/>
      <c r="D20" s="28" t="s">
        <v>33</v>
      </c>
      <c r="E20" s="63"/>
      <c r="F20" s="53"/>
      <c r="G20" s="63"/>
      <c r="H20" s="50"/>
      <c r="I20" s="50"/>
      <c r="J20" s="50"/>
      <c r="K20" s="17">
        <v>2.5</v>
      </c>
      <c r="L20" s="50"/>
      <c r="M20" s="53"/>
      <c r="N20" s="56"/>
      <c r="O20" s="58"/>
      <c r="P20" s="18">
        <v>5.5</v>
      </c>
      <c r="Q20" s="19">
        <v>9920</v>
      </c>
      <c r="R20" s="20">
        <v>8430</v>
      </c>
      <c r="S20" s="21">
        <v>0.17799999999999999</v>
      </c>
    </row>
    <row r="21" spans="2:19" ht="17" thickBot="1" x14ac:dyDescent="0.25">
      <c r="B21" s="10">
        <v>15</v>
      </c>
      <c r="C21" s="61"/>
      <c r="D21" s="28" t="s">
        <v>34</v>
      </c>
      <c r="E21" s="81"/>
      <c r="F21" s="73"/>
      <c r="G21" s="81"/>
      <c r="H21" s="72"/>
      <c r="I21" s="72"/>
      <c r="J21" s="72"/>
      <c r="K21" s="23">
        <v>2.5</v>
      </c>
      <c r="L21" s="72"/>
      <c r="M21" s="73"/>
      <c r="N21" s="74"/>
      <c r="O21" s="75"/>
      <c r="P21" s="36">
        <v>7.25</v>
      </c>
      <c r="Q21" s="37">
        <v>10035</v>
      </c>
      <c r="R21" s="38">
        <v>8530</v>
      </c>
      <c r="S21" s="39">
        <v>0.17899999999999999</v>
      </c>
    </row>
    <row r="22" spans="2:19" ht="17" thickBot="1" x14ac:dyDescent="0.25">
      <c r="B22" s="10">
        <v>16</v>
      </c>
      <c r="C22" s="42" t="s">
        <v>35</v>
      </c>
      <c r="D22" s="2" t="s">
        <v>36</v>
      </c>
      <c r="E22" s="71">
        <f>3/8</f>
        <v>0.375</v>
      </c>
      <c r="F22" s="66">
        <v>3</v>
      </c>
      <c r="G22" s="71">
        <v>7</v>
      </c>
      <c r="H22" s="65">
        <v>4</v>
      </c>
      <c r="I22" s="65">
        <v>3.5</v>
      </c>
      <c r="J22" s="65">
        <v>20.3125</v>
      </c>
      <c r="K22" s="11">
        <v>4.25</v>
      </c>
      <c r="L22" s="65">
        <v>2.125</v>
      </c>
      <c r="M22" s="66">
        <v>3.625</v>
      </c>
      <c r="N22" s="67">
        <v>1</v>
      </c>
      <c r="O22" s="68" t="s">
        <v>37</v>
      </c>
      <c r="P22" s="12">
        <v>3.5</v>
      </c>
      <c r="Q22" s="13">
        <v>11350</v>
      </c>
      <c r="R22" s="14">
        <v>9215</v>
      </c>
      <c r="S22" s="15">
        <v>0.17100000000000001</v>
      </c>
    </row>
    <row r="23" spans="2:19" ht="17" thickBot="1" x14ac:dyDescent="0.25">
      <c r="B23" s="10">
        <v>17</v>
      </c>
      <c r="C23" s="61"/>
      <c r="D23" s="28" t="s">
        <v>38</v>
      </c>
      <c r="E23" s="63"/>
      <c r="F23" s="53"/>
      <c r="G23" s="63"/>
      <c r="H23" s="50"/>
      <c r="I23" s="50"/>
      <c r="J23" s="50"/>
      <c r="K23" s="17">
        <v>4.25</v>
      </c>
      <c r="L23" s="50"/>
      <c r="M23" s="53"/>
      <c r="N23" s="56"/>
      <c r="O23" s="69"/>
      <c r="P23" s="18">
        <v>4.5</v>
      </c>
      <c r="Q23" s="19">
        <v>12665</v>
      </c>
      <c r="R23" s="20">
        <v>10765</v>
      </c>
      <c r="S23" s="21">
        <v>0.17100000000000001</v>
      </c>
    </row>
    <row r="24" spans="2:19" ht="17" thickBot="1" x14ac:dyDescent="0.25">
      <c r="B24" s="10">
        <v>18</v>
      </c>
      <c r="C24" s="61"/>
      <c r="D24" s="28" t="s">
        <v>39</v>
      </c>
      <c r="E24" s="63"/>
      <c r="F24" s="53"/>
      <c r="G24" s="63"/>
      <c r="H24" s="50"/>
      <c r="I24" s="50"/>
      <c r="J24" s="50"/>
      <c r="K24" s="17">
        <v>4.25</v>
      </c>
      <c r="L24" s="50"/>
      <c r="M24" s="53"/>
      <c r="N24" s="56"/>
      <c r="O24" s="69"/>
      <c r="P24" s="21" t="s">
        <v>40</v>
      </c>
      <c r="Q24" s="19">
        <v>14220</v>
      </c>
      <c r="R24" s="20">
        <v>12085</v>
      </c>
      <c r="S24" s="21">
        <v>0.16200000000000001</v>
      </c>
    </row>
    <row r="25" spans="2:19" ht="17" thickBot="1" x14ac:dyDescent="0.25">
      <c r="B25" s="10">
        <v>19</v>
      </c>
      <c r="C25" s="61"/>
      <c r="D25" s="28" t="s">
        <v>41</v>
      </c>
      <c r="E25" s="63"/>
      <c r="F25" s="53"/>
      <c r="G25" s="63"/>
      <c r="H25" s="50"/>
      <c r="I25" s="50"/>
      <c r="J25" s="50"/>
      <c r="K25" s="17">
        <v>4.25</v>
      </c>
      <c r="L25" s="50"/>
      <c r="M25" s="53"/>
      <c r="N25" s="56">
        <v>1.125</v>
      </c>
      <c r="O25" s="69" t="s">
        <v>42</v>
      </c>
      <c r="P25" s="18">
        <v>3.5</v>
      </c>
      <c r="Q25" s="19">
        <v>11775</v>
      </c>
      <c r="R25" s="20">
        <v>9215</v>
      </c>
      <c r="S25" s="21">
        <v>0.17100000000000001</v>
      </c>
    </row>
    <row r="26" spans="2:19" ht="17" thickBot="1" x14ac:dyDescent="0.25">
      <c r="B26" s="10">
        <v>20</v>
      </c>
      <c r="C26" s="61"/>
      <c r="D26" s="28" t="s">
        <v>43</v>
      </c>
      <c r="E26" s="63"/>
      <c r="F26" s="53"/>
      <c r="G26" s="63"/>
      <c r="H26" s="50"/>
      <c r="I26" s="50"/>
      <c r="J26" s="50"/>
      <c r="K26" s="17">
        <v>4.25</v>
      </c>
      <c r="L26" s="50"/>
      <c r="M26" s="53"/>
      <c r="N26" s="56"/>
      <c r="O26" s="69"/>
      <c r="P26" s="18">
        <v>4.5</v>
      </c>
      <c r="Q26" s="19">
        <v>13335</v>
      </c>
      <c r="R26" s="20">
        <v>11055</v>
      </c>
      <c r="S26" s="21">
        <v>0.17699999999999999</v>
      </c>
    </row>
    <row r="27" spans="2:19" ht="17" thickBot="1" x14ac:dyDescent="0.25">
      <c r="B27" s="10">
        <v>21</v>
      </c>
      <c r="C27" s="61"/>
      <c r="D27" s="28" t="s">
        <v>44</v>
      </c>
      <c r="E27" s="63"/>
      <c r="F27" s="53"/>
      <c r="G27" s="63"/>
      <c r="H27" s="50"/>
      <c r="I27" s="50"/>
      <c r="J27" s="50"/>
      <c r="K27" s="17">
        <v>4.25</v>
      </c>
      <c r="L27" s="50"/>
      <c r="M27" s="53"/>
      <c r="N27" s="56"/>
      <c r="O27" s="69"/>
      <c r="P27" s="18">
        <v>7.25</v>
      </c>
      <c r="Q27" s="19">
        <v>15435</v>
      </c>
      <c r="R27" s="20">
        <v>13120</v>
      </c>
      <c r="S27" s="21">
        <v>0.19400000000000001</v>
      </c>
    </row>
    <row r="28" spans="2:19" ht="17" thickBot="1" x14ac:dyDescent="0.25">
      <c r="B28" s="10">
        <v>22</v>
      </c>
      <c r="C28" s="44"/>
      <c r="D28" s="3" t="s">
        <v>45</v>
      </c>
      <c r="E28" s="64"/>
      <c r="F28" s="54"/>
      <c r="G28" s="64"/>
      <c r="H28" s="51"/>
      <c r="I28" s="51"/>
      <c r="J28" s="51"/>
      <c r="K28" s="23">
        <v>4.25</v>
      </c>
      <c r="L28" s="51"/>
      <c r="M28" s="54"/>
      <c r="N28" s="59"/>
      <c r="O28" s="70"/>
      <c r="P28" s="27" t="s">
        <v>40</v>
      </c>
      <c r="Q28" s="25">
        <v>15510</v>
      </c>
      <c r="R28" s="26">
        <v>12690</v>
      </c>
      <c r="S28" s="27">
        <v>0.16200000000000001</v>
      </c>
    </row>
    <row r="29" spans="2:19" ht="17" thickBot="1" x14ac:dyDescent="0.25">
      <c r="B29" s="10">
        <v>23</v>
      </c>
      <c r="C29" s="61" t="s">
        <v>46</v>
      </c>
      <c r="D29" s="28" t="s">
        <v>47</v>
      </c>
      <c r="E29" s="62">
        <f>3/8</f>
        <v>0.375</v>
      </c>
      <c r="F29" s="52">
        <v>3</v>
      </c>
      <c r="G29" s="62">
        <v>7</v>
      </c>
      <c r="H29" s="49">
        <v>4</v>
      </c>
      <c r="I29" s="49">
        <v>3.5</v>
      </c>
      <c r="J29" s="49">
        <v>24.5</v>
      </c>
      <c r="K29" s="11">
        <v>4.25</v>
      </c>
      <c r="L29" s="49">
        <v>2.125</v>
      </c>
      <c r="M29" s="52">
        <v>3.625</v>
      </c>
      <c r="N29" s="55">
        <v>1.125</v>
      </c>
      <c r="O29" s="57" t="s">
        <v>48</v>
      </c>
      <c r="P29" s="31">
        <v>7.25</v>
      </c>
      <c r="Q29" s="32">
        <v>16735</v>
      </c>
      <c r="R29" s="33">
        <v>14225</v>
      </c>
      <c r="S29" s="34">
        <v>0.191</v>
      </c>
    </row>
    <row r="30" spans="2:19" ht="17" thickBot="1" x14ac:dyDescent="0.25">
      <c r="B30" s="10">
        <v>24</v>
      </c>
      <c r="C30" s="61"/>
      <c r="D30" s="28" t="s">
        <v>49</v>
      </c>
      <c r="E30" s="63"/>
      <c r="F30" s="53"/>
      <c r="G30" s="63"/>
      <c r="H30" s="50"/>
      <c r="I30" s="50"/>
      <c r="J30" s="50"/>
      <c r="K30" s="17">
        <v>4.25</v>
      </c>
      <c r="L30" s="50"/>
      <c r="M30" s="53"/>
      <c r="N30" s="56"/>
      <c r="O30" s="58"/>
      <c r="P30" s="21" t="s">
        <v>40</v>
      </c>
      <c r="Q30" s="19">
        <v>16775</v>
      </c>
      <c r="R30" s="20">
        <v>12690</v>
      </c>
      <c r="S30" s="21">
        <v>0.2</v>
      </c>
    </row>
    <row r="31" spans="2:19" ht="17" thickBot="1" x14ac:dyDescent="0.25">
      <c r="B31" s="10">
        <v>25</v>
      </c>
      <c r="C31" s="61"/>
      <c r="D31" s="28" t="s">
        <v>50</v>
      </c>
      <c r="E31" s="63"/>
      <c r="F31" s="53"/>
      <c r="G31" s="63"/>
      <c r="H31" s="50"/>
      <c r="I31" s="50"/>
      <c r="J31" s="50"/>
      <c r="K31" s="17">
        <v>4.25</v>
      </c>
      <c r="L31" s="50"/>
      <c r="M31" s="53"/>
      <c r="N31" s="56">
        <v>1.25</v>
      </c>
      <c r="O31" s="58" t="s">
        <v>48</v>
      </c>
      <c r="P31" s="18">
        <v>7.25</v>
      </c>
      <c r="Q31" s="19">
        <v>19360</v>
      </c>
      <c r="R31" s="20">
        <v>15270</v>
      </c>
      <c r="S31" s="21">
        <v>0.18</v>
      </c>
    </row>
    <row r="32" spans="2:19" ht="17" thickBot="1" x14ac:dyDescent="0.25">
      <c r="B32" s="40">
        <v>26</v>
      </c>
      <c r="C32" s="44"/>
      <c r="D32" s="3" t="s">
        <v>51</v>
      </c>
      <c r="E32" s="64"/>
      <c r="F32" s="54"/>
      <c r="G32" s="64"/>
      <c r="H32" s="51"/>
      <c r="I32" s="51"/>
      <c r="J32" s="51"/>
      <c r="K32" s="23">
        <v>4.25</v>
      </c>
      <c r="L32" s="51"/>
      <c r="M32" s="54"/>
      <c r="N32" s="59"/>
      <c r="O32" s="60"/>
      <c r="P32" s="27" t="s">
        <v>40</v>
      </c>
      <c r="Q32" s="25">
        <v>19070</v>
      </c>
      <c r="R32" s="26">
        <v>16210</v>
      </c>
      <c r="S32" s="27">
        <v>0.13700000000000001</v>
      </c>
    </row>
  </sheetData>
  <mergeCells count="79">
    <mergeCell ref="Q5:R5"/>
    <mergeCell ref="S5:S6"/>
    <mergeCell ref="J11:J14"/>
    <mergeCell ref="L11:L14"/>
    <mergeCell ref="M11:M14"/>
    <mergeCell ref="N11:N14"/>
    <mergeCell ref="O11:O14"/>
    <mergeCell ref="J7:J10"/>
    <mergeCell ref="L7:L10"/>
    <mergeCell ref="M7:M10"/>
    <mergeCell ref="N7:N10"/>
    <mergeCell ref="O7:O10"/>
    <mergeCell ref="I15:I17"/>
    <mergeCell ref="E5:F5"/>
    <mergeCell ref="G5:M5"/>
    <mergeCell ref="N5:O5"/>
    <mergeCell ref="P5:P6"/>
    <mergeCell ref="E11:E14"/>
    <mergeCell ref="F11:F14"/>
    <mergeCell ref="G11:G14"/>
    <mergeCell ref="C15:C17"/>
    <mergeCell ref="E15:E17"/>
    <mergeCell ref="F15:F17"/>
    <mergeCell ref="G15:G17"/>
    <mergeCell ref="H15:H17"/>
    <mergeCell ref="C18:C21"/>
    <mergeCell ref="E18:E21"/>
    <mergeCell ref="F18:F21"/>
    <mergeCell ref="G18:G21"/>
    <mergeCell ref="H18:H21"/>
    <mergeCell ref="H11:H14"/>
    <mergeCell ref="I11:I14"/>
    <mergeCell ref="C7:C10"/>
    <mergeCell ref="E7:E10"/>
    <mergeCell ref="F7:F10"/>
    <mergeCell ref="G7:G10"/>
    <mergeCell ref="H7:H10"/>
    <mergeCell ref="I7:I10"/>
    <mergeCell ref="C12:C14"/>
    <mergeCell ref="O18:O21"/>
    <mergeCell ref="J15:J17"/>
    <mergeCell ref="L15:L17"/>
    <mergeCell ref="M15:M17"/>
    <mergeCell ref="N15:N17"/>
    <mergeCell ref="O15:O17"/>
    <mergeCell ref="I22:I28"/>
    <mergeCell ref="J18:J21"/>
    <mergeCell ref="L18:L21"/>
    <mergeCell ref="M18:M21"/>
    <mergeCell ref="N18:N21"/>
    <mergeCell ref="I18:I21"/>
    <mergeCell ref="C22:C28"/>
    <mergeCell ref="E22:E28"/>
    <mergeCell ref="F22:F28"/>
    <mergeCell ref="G22:G28"/>
    <mergeCell ref="H22:H28"/>
    <mergeCell ref="J22:J28"/>
    <mergeCell ref="L22:L28"/>
    <mergeCell ref="M22:M28"/>
    <mergeCell ref="N22:N24"/>
    <mergeCell ref="O22:O24"/>
    <mergeCell ref="N25:N28"/>
    <mergeCell ref="O25:O28"/>
    <mergeCell ref="C5:D6"/>
    <mergeCell ref="B4:S4"/>
    <mergeCell ref="B5:B6"/>
    <mergeCell ref="J29:J32"/>
    <mergeCell ref="L29:L32"/>
    <mergeCell ref="M29:M32"/>
    <mergeCell ref="N29:N30"/>
    <mergeCell ref="O29:O30"/>
    <mergeCell ref="N31:N32"/>
    <mergeCell ref="O31:O32"/>
    <mergeCell ref="C29:C32"/>
    <mergeCell ref="E29:E32"/>
    <mergeCell ref="F29:F32"/>
    <mergeCell ref="G29:G32"/>
    <mergeCell ref="H29:H32"/>
    <mergeCell ref="I29:I3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HDB-HD SIMPSON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2023-11-18T20:49:54Z</dcterms:modified>
</cp:coreProperties>
</file>