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ata" sheetId="1" r:id="rId3"/>
    <sheet state="visible" name="About" sheetId="2" r:id="rId4"/>
    <sheet state="visible" name="Footnotes" sheetId="3" r:id="rId5"/>
    <sheet state="visible" name="Settings" sheetId="4" r:id="rId6"/>
    <sheet state="visible" name="Download" sheetId="5" r:id="rId7"/>
    <sheet state="visible" name="v" sheetId="6" r:id="rId8"/>
  </sheets>
  <definedNames/>
  <calcPr/>
</workbook>
</file>

<file path=xl/sharedStrings.xml><?xml version="1.0" encoding="utf-8"?>
<sst xmlns="http://schemas.openxmlformats.org/spreadsheetml/2006/main" count="357" uniqueCount="355">
  <si>
    <t>Children out of school, primary, male</t>
  </si>
  <si>
    <t>Country</t>
  </si>
  <si>
    <t>Year(s)</t>
  </si>
  <si>
    <t>Footnote</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</si>
  <si>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</si>
  <si>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</si>
  <si>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</si>
  <si>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</si>
  <si>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</si>
  <si>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</si>
  <si>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</si>
  <si>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</si>
  <si>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</si>
  <si>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</si>
  <si>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</si>
  <si>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</si>
  <si>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</si>
  <si>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</si>
  <si>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</si>
  <si>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</si>
  <si>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</si>
  <si>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</si>
  <si>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</si>
  <si>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</si>
  <si>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</si>
  <si>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</si>
  <si>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</si>
  <si>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</si>
  <si>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</si>
  <si>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</si>
  <si>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</si>
  <si>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</si>
  <si>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</si>
  <si>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</si>
  <si>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</si>
  <si>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</si>
  <si>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</si>
  <si>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</si>
  <si>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</si>
  <si>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</si>
  <si>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</si>
  <si>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</si>
  <si>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</si>
  <si>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</si>
  <si>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</si>
  <si>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</si>
  <si>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Abkhazia</t>
  </si>
  <si>
    <t>Afghanistan</t>
  </si>
  <si>
    <t>Akrotiri and Dhekelia</t>
  </si>
  <si>
    <t>Albania</t>
  </si>
  <si>
    <t>Algeria</t>
  </si>
  <si>
    <t>American Samoa</t>
  </si>
  <si>
    <t>Definition and explanations</t>
  </si>
  <si>
    <t>Andorra</t>
  </si>
  <si>
    <t>Indicator name</t>
  </si>
  <si>
    <t>Angola</t>
  </si>
  <si>
    <t>Definition of indicator</t>
  </si>
  <si>
    <t>Break in series between 1997 and 1998 due to due to change from International Standard Classification of Education (ISCED76) to ISCED97. Recent data are provisional.Children out of school are the number of primary-school-age children not enrolled in primary or secondary school.United Nations Educational, Scientific, and Cultural Organization (UNESCO) Institute for Statistics.</t>
  </si>
  <si>
    <t>Anguilla</t>
  </si>
  <si>
    <t>Unit of measurement</t>
  </si>
  <si>
    <t>Antigua and Barbuda</t>
  </si>
  <si>
    <t>Argentina</t>
  </si>
  <si>
    <t>Data source</t>
  </si>
  <si>
    <t>Armenia</t>
  </si>
  <si>
    <t>Source organization(s)</t>
  </si>
  <si>
    <t>Aruba</t>
  </si>
  <si>
    <t>World Bank</t>
  </si>
  <si>
    <t>Link to source organization</t>
  </si>
  <si>
    <t>http://www.worldbank.org</t>
  </si>
  <si>
    <t>Australia</t>
  </si>
  <si>
    <t>Austria</t>
  </si>
  <si>
    <t>Complete reference</t>
  </si>
  <si>
    <t>Indicator-settings in the graph</t>
  </si>
  <si>
    <t>World Development Indicators</t>
  </si>
  <si>
    <t>Link to complete reference</t>
  </si>
  <si>
    <t>Azerbaijan</t>
  </si>
  <si>
    <t>Bahamas</t>
  </si>
  <si>
    <t>Bahrain</t>
  </si>
  <si>
    <t>Bangladesh</t>
  </si>
  <si>
    <t>Barbados</t>
  </si>
  <si>
    <t>Specific information about this indicator</t>
  </si>
  <si>
    <t>Belarus</t>
  </si>
  <si>
    <t>Uploader</t>
  </si>
  <si>
    <t>jb</t>
  </si>
  <si>
    <t>Belgium</t>
  </si>
  <si>
    <t>Date uploaded</t>
  </si>
  <si>
    <t>08.01.2013</t>
  </si>
  <si>
    <t>Source name</t>
  </si>
  <si>
    <t>Belize</t>
  </si>
  <si>
    <t>Benin</t>
  </si>
  <si>
    <t>Bermuda</t>
  </si>
  <si>
    <t>Bhutan</t>
  </si>
  <si>
    <t>Bolivia</t>
  </si>
  <si>
    <t>Required! Text that will be shown next to the axis in the graph (preferably the same as in  the "Source organization(s)" field in the About-Sheet).</t>
  </si>
  <si>
    <t>Bosnia and Herzegovina</t>
  </si>
  <si>
    <t>Botswana</t>
  </si>
  <si>
    <t>Brazil</t>
  </si>
  <si>
    <t>Source link</t>
  </si>
  <si>
    <t>British Virgin Islands</t>
  </si>
  <si>
    <t>Brunei</t>
  </si>
  <si>
    <t>Bulgaria</t>
  </si>
  <si>
    <t>Burkina Faso</t>
  </si>
  <si>
    <t>Burundi</t>
  </si>
  <si>
    <t>Link for target, when clicking source name in the graph. Preferably the same as in  the "Link to source organization" field in the About-Sheet, but can also be left blank to target the link back to the indicators about-page.</t>
  </si>
  <si>
    <t>Scale type</t>
  </si>
  <si>
    <t>lin</t>
  </si>
  <si>
    <t>Required! Type "lin" for linear scale or "log" for logarithmic scale. Users will be able to change it in the graph.</t>
  </si>
  <si>
    <t>Cambodia</t>
  </si>
  <si>
    <t>Cameroon</t>
  </si>
  <si>
    <t>Canada</t>
  </si>
  <si>
    <t>Cape Verde</t>
  </si>
  <si>
    <t>Cayman Islands</t>
  </si>
  <si>
    <t>Central African Republic</t>
  </si>
  <si>
    <t>Chad</t>
  </si>
  <si>
    <t>Channel Islands</t>
  </si>
  <si>
    <t>Chile</t>
  </si>
  <si>
    <t>China</t>
  </si>
  <si>
    <t>Christmas Island</t>
  </si>
  <si>
    <t>Cocos Island</t>
  </si>
  <si>
    <t>Colombia</t>
  </si>
  <si>
    <t>Comoros</t>
  </si>
  <si>
    <t>Congo, Dem. Rep.</t>
  </si>
  <si>
    <t>pyj6tScZqmEekvNtZ5tPiMw</t>
  </si>
  <si>
    <t>Download</t>
  </si>
  <si>
    <t>Congo, Rep.</t>
  </si>
  <si>
    <t>VERSION</t>
  </si>
  <si>
    <t>Cook Is</t>
  </si>
  <si>
    <t>Costa Rica</t>
  </si>
  <si>
    <t>INDICATOR_V2_EN</t>
  </si>
  <si>
    <t>Cote d'Ivoire</t>
  </si>
  <si>
    <t>Croatia</t>
  </si>
  <si>
    <t>Cuba</t>
  </si>
  <si>
    <t>Cyprus</t>
  </si>
  <si>
    <t>Download the data and information for this indicator</t>
  </si>
  <si>
    <t>Czech Republic</t>
  </si>
  <si>
    <t>Czechoslovakia</t>
  </si>
  <si>
    <t>Denmark</t>
  </si>
  <si>
    <t>Djibouti</t>
  </si>
  <si>
    <t>Dominica</t>
  </si>
  <si>
    <t>Dominican Republic</t>
  </si>
  <si>
    <t>East Germany</t>
  </si>
  <si>
    <t>As Excel Spreadsheet</t>
  </si>
  <si>
    <t>Ecuador</t>
  </si>
  <si>
    <t>Egypt</t>
  </si>
  <si>
    <t>El Salvador</t>
  </si>
  <si>
    <t>Equatorial Guinea</t>
  </si>
  <si>
    <t>Eritrea</t>
  </si>
  <si>
    <t>Eritrea and Ethiopia</t>
  </si>
  <si>
    <t>Estonia</t>
  </si>
  <si>
    <t>Ethiopia</t>
  </si>
  <si>
    <t>Faeroe Islands</t>
  </si>
  <si>
    <t>Falkland Is (Malvinas)</t>
  </si>
  <si>
    <t>Fiji</t>
  </si>
  <si>
    <t>Finland</t>
  </si>
  <si>
    <t>France</t>
  </si>
  <si>
    <t>French Guiana</t>
  </si>
  <si>
    <t>French Polynesia</t>
  </si>
  <si>
    <t>Gabon</t>
  </si>
  <si>
    <t>Gambia</t>
  </si>
  <si>
    <t>As OpenOffice Spreadsheet</t>
  </si>
  <si>
    <t>Georgia</t>
  </si>
  <si>
    <t>Germany</t>
  </si>
  <si>
    <t>Ghana</t>
  </si>
  <si>
    <t>Gibraltar</t>
  </si>
  <si>
    <t>Greece</t>
  </si>
  <si>
    <t>As PDF</t>
  </si>
  <si>
    <t>Greenland</t>
  </si>
  <si>
    <t>Grenada</t>
  </si>
  <si>
    <t>Guadeloupe</t>
  </si>
  <si>
    <t>Guam</t>
  </si>
  <si>
    <t>Guatemala</t>
  </si>
  <si>
    <t>Guernsey</t>
  </si>
  <si>
    <t>Guinea</t>
  </si>
  <si>
    <t>Guinea-Bissau</t>
  </si>
  <si>
    <t>Guyana</t>
  </si>
  <si>
    <t>Haiti</t>
  </si>
  <si>
    <t>Holy See</t>
  </si>
  <si>
    <t>Honduras</t>
  </si>
  <si>
    <t>Hong Kong, China</t>
  </si>
  <si>
    <t>Hungary</t>
  </si>
  <si>
    <t>Iceland</t>
  </si>
  <si>
    <t>India</t>
  </si>
  <si>
    <t>Indonesia</t>
  </si>
  <si>
    <t>Iran</t>
  </si>
  <si>
    <t>Iraq</t>
  </si>
  <si>
    <t>Ireland</t>
  </si>
  <si>
    <t>Isle of Man</t>
  </si>
  <si>
    <t>Israel</t>
  </si>
  <si>
    <t>Italy</t>
  </si>
  <si>
    <t>Jamaica</t>
  </si>
  <si>
    <t>Japan</t>
  </si>
  <si>
    <t>Jersey</t>
  </si>
  <si>
    <t>Jordan</t>
  </si>
  <si>
    <t>Kazakhstan</t>
  </si>
  <si>
    <t>Kenya</t>
  </si>
  <si>
    <t>Kiribati</t>
  </si>
  <si>
    <t>North Korea</t>
  </si>
  <si>
    <t>South Korea</t>
  </si>
  <si>
    <t xml:space="preserve">United Korea (former)
</t>
  </si>
  <si>
    <t>Kosovo</t>
  </si>
  <si>
    <t>Kuwait</t>
  </si>
  <si>
    <t>Kyrgyz Republic</t>
  </si>
  <si>
    <t>Lao</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</si>
  <si>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</si>
  <si>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</si>
  <si>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</si>
  <si>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</si>
  <si>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</si>
  <si>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</si>
  <si>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</si>
  <si>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</si>
  <si>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</si>
  <si>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</si>
  <si>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</si>
  <si>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</si>
  <si>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</si>
  <si>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</si>
  <si>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</si>
  <si>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</si>
  <si>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</si>
  <si>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Martinique</t>
  </si>
  <si>
    <t>Mauritania</t>
  </si>
  <si>
    <t>Mauritius</t>
  </si>
  <si>
    <t>Mayotte</t>
  </si>
  <si>
    <t>Mexico</t>
  </si>
  <si>
    <t>Micronesia, Fed. Sts.</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</si>
  <si>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</si>
  <si>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</si>
  <si>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</si>
  <si>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</si>
  <si>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</si>
  <si>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</si>
  <si>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</si>
  <si>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</si>
  <si>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</si>
  <si>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</si>
  <si>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</si>
  <si>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</si>
  <si>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</si>
  <si>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</si>
  <si>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</si>
  <si>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Ngorno-Karabakh</t>
  </si>
  <si>
    <t>Nicaragua</t>
  </si>
  <si>
    <t>Niger</t>
  </si>
  <si>
    <t>Nigeria</t>
  </si>
  <si>
    <t>Niue</t>
  </si>
  <si>
    <t>Norfolk Island</t>
  </si>
  <si>
    <t>Northern Cyprus</t>
  </si>
  <si>
    <t>Northern Mariana Islands</t>
  </si>
  <si>
    <t>Norway</t>
  </si>
  <si>
    <t>Oman</t>
  </si>
  <si>
    <t>Pakistan</t>
  </si>
  <si>
    <t>Palau</t>
  </si>
  <si>
    <t>Panama</t>
  </si>
  <si>
    <t>Papua New Guinea</t>
  </si>
  <si>
    <t>Paraguay</t>
  </si>
  <si>
    <t>Peru</t>
  </si>
  <si>
    <t>Philippines</t>
  </si>
  <si>
    <t>Pitcairn</t>
  </si>
  <si>
    <t>Poland</t>
  </si>
  <si>
    <t>Portugal</t>
  </si>
  <si>
    <t>Puerto Rico</t>
  </si>
  <si>
    <t>Qatar</t>
  </si>
  <si>
    <t>Reunion</t>
  </si>
  <si>
    <t>Romania</t>
  </si>
  <si>
    <t>Russia</t>
  </si>
  <si>
    <t>Rwanda</t>
  </si>
  <si>
    <t>St. Barthélemy</t>
  </si>
  <si>
    <t>St. Helena</t>
  </si>
  <si>
    <t>St. Kitts and Nevis</t>
  </si>
  <si>
    <t>St. Lucia</t>
  </si>
  <si>
    <t>St. Martin</t>
  </si>
  <si>
    <t>St. Vincent and the Grenadines</t>
  </si>
  <si>
    <t>St.-Pierre-et-Miquelon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</si>
  <si>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</si>
  <si>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</si>
  <si>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</si>
  <si>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</si>
  <si>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</si>
  <si>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</si>
  <si>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</si>
  <si>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</si>
  <si>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</si>
  <si>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</si>
  <si>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</si>
  <si>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</si>
  <si>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</si>
  <si>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</si>
  <si>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</si>
  <si>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</si>
  <si>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</si>
  <si>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South Ossetia</t>
  </si>
  <si>
    <t>Spain</t>
  </si>
  <si>
    <t>Sri Lanka</t>
  </si>
  <si>
    <t>Sudan</t>
  </si>
  <si>
    <t>Suriname</t>
  </si>
  <si>
    <t>Svalbard</t>
  </si>
  <si>
    <t>Swaziland</t>
  </si>
  <si>
    <t>Sweden</t>
  </si>
  <si>
    <t>Switzerland</t>
  </si>
  <si>
    <t>Syria</t>
  </si>
  <si>
    <t>Taiwan</t>
  </si>
  <si>
    <t>Tajikistan</t>
  </si>
  <si>
    <t>Tanzania</t>
  </si>
  <si>
    <t>Thailand</t>
  </si>
  <si>
    <t>Timor-Leste</t>
  </si>
  <si>
    <t>Togo</t>
  </si>
  <si>
    <t>Tokelau</t>
  </si>
  <si>
    <t>Tonga</t>
  </si>
  <si>
    <t>Transnistria</t>
  </si>
  <si>
    <t>Trinidad and Tobago</t>
  </si>
  <si>
    <t>Tunisia</t>
  </si>
  <si>
    <t>Turkey</t>
  </si>
  <si>
    <t>Turkmenistan</t>
  </si>
  <si>
    <t>Turks and Caicos Islands</t>
  </si>
  <si>
    <t>Tuvalu</t>
  </si>
  <si>
    <t>Uganda</t>
  </si>
  <si>
    <t>Ukraine</t>
  </si>
  <si>
    <t>United Arab Emirates</t>
  </si>
  <si>
    <t>United Kingdom</t>
  </si>
  <si>
    <t>United States</t>
  </si>
  <si>
    <t>Uruguay</t>
  </si>
  <si>
    <t>USSR</t>
  </si>
  <si>
    <t>Uzbekistan</t>
  </si>
  <si>
    <t>Wallis et Futuna</t>
  </si>
  <si>
    <t>Vanuatu</t>
  </si>
  <si>
    <t>Venezuela</t>
  </si>
  <si>
    <t>West Bank and Gaza</t>
  </si>
  <si>
    <t>West Germany</t>
  </si>
  <si>
    <t>Western Sahara</t>
  </si>
  <si>
    <t>Vietnam</t>
  </si>
  <si>
    <t>Virgin Islands (U.S.)</t>
  </si>
  <si>
    <t>North Yemen (former)</t>
  </si>
  <si>
    <t>South Yemen (former)</t>
  </si>
  <si>
    <t>Yemen</t>
  </si>
  <si>
    <t>Yugoslavia</t>
  </si>
  <si>
    <t>Zambia</t>
  </si>
  <si>
    <t>Zimbabwe</t>
  </si>
  <si>
    <t>Åland</t>
  </si>
  <si>
    <t>South Sudan</t>
  </si>
  <si>
    <t>Christian</t>
  </si>
  <si>
    <t>Coastline</t>
  </si>
  <si>
    <t>Curaçao</t>
  </si>
  <si>
    <t>Sint Maarten (Dutch part)</t>
  </si>
  <si>
    <t>St. Martin (French part)</t>
  </si>
  <si>
    <t>Antarctica</t>
  </si>
  <si>
    <t>Virgin Islands, British</t>
  </si>
  <si>
    <t>Hawaiian Trade Zone</t>
  </si>
  <si>
    <t>U.S. Pacific Islands</t>
  </si>
  <si>
    <t>Wake Island</t>
  </si>
  <si>
    <t>Bonaire</t>
  </si>
  <si>
    <t>Sark</t>
  </si>
  <si>
    <t>Chinese Taipei</t>
  </si>
  <si>
    <t>Saint Eustatius</t>
  </si>
  <si>
    <t>Saba</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</si>
</sst>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12">
    <font>
      <sz val="10.0"/>
      <color rgb="FF000000"/>
      <name val="Arial"/>
    </font>
    <font>
      <sz val="10.0"/>
      <color rgb="FF000000"/>
    </font>
    <font>
      <b/>
      <sz val="10.0"/>
      <color rgb="FF010000"/>
    </font>
    <font>
      <b/>
      <sz val="10.0"/>
      <color rgb="FF000000"/>
    </font>
    <font>
      <b/>
      <sz val="24.0"/>
      <color rgb="FF010000"/>
    </font>
    <font>
      <sz val="10.0"/>
      <color rgb="FF010000"/>
    </font>
    <font/>
    <font>
      <u/>
      <sz val="10.0"/>
      <color rgb="FF0000FF"/>
    </font>
    <font>
      <u/>
      <sz val="10.0"/>
      <color rgb="FF0000FF"/>
    </font>
    <font>
      <i/>
      <sz val="10.0"/>
      <color rgb="FF010000"/>
    </font>
    <font>
      <u/>
      <sz val="10.0"/>
      <color rgb="FF0000FF"/>
    </font>
    <font>
      <i/>
      <u/>
      <sz val="10.0"/>
      <color rgb="FF0000FF"/>
    </font>
  </fonts>
  <fills count="4">
    <fill>
      <patternFill patternType="none"/>
    </fill>
    <fill>
      <patternFill patternType="lightGray"/>
    </fill>
    <fill>
      <patternFill patternType="solid">
        <fgColor rgb="FFFFFF99"/>
        <bgColor rgb="FFFFFF99"/>
      </patternFill>
    </fill>
    <fill>
      <patternFill patternType="solid">
        <fgColor rgb="FFFFC000"/>
        <bgColor rgb="FFFFC000"/>
      </patternFill>
    </fill>
  </fills>
  <borders count="8">
    <border/>
    <border>
      <left style="thin">
        <color rgb="FF000000"/>
      </left>
      <right style="thin">
        <color rgb="FF000000"/>
      </right>
      <top style="thin">
        <color rgb="FF000000"/>
      </top>
      <bottom style="thin">
        <color rgb="FF000000"/>
      </bottom>
    </border>
    <border>
      <bottom style="thin">
        <color rgb="FF000000"/>
      </bottom>
    </border>
    <border>
      <left style="thin">
        <color rgb="FF000000"/>
      </left>
      <top style="thin">
        <color rgb="FF000000"/>
      </top>
      <bottom style="thin">
        <color rgb="FF000000"/>
      </bottom>
    </border>
    <border>
      <top style="thin">
        <color rgb="FF000000"/>
      </top>
    </border>
    <border>
      <right style="thin">
        <color rgb="FF000000"/>
      </right>
      <top style="thin">
        <color rgb="FF000000"/>
      </top>
      <bottom style="thin">
        <color rgb="FF000000"/>
      </bottom>
    </border>
    <border>
      <left style="thin">
        <color rgb="FF000000"/>
      </left>
    </border>
    <border>
      <top style="thin">
        <color rgb="FF000000"/>
      </top>
      <bottom style="thin">
        <color rgb="FF000000"/>
      </bottom>
    </border>
  </borders>
  <cellStyleXfs count="1">
    <xf borderId="0" fillId="0" fontId="0" numFmtId="0" applyAlignment="1" applyFont="1"/>
  </cellStyleXfs>
  <cellXfs count="44">
    <xf borderId="0" fillId="0" fontId="0" numFmtId="0" xfId="0" applyAlignment="1" applyFont="1">
      <alignment readingOrder="0" shrinkToFit="0" vertical="bottom" wrapText="1"/>
    </xf>
    <xf borderId="1" fillId="2" fontId="1" numFmtId="0" xfId="0" applyAlignment="1" applyBorder="1" applyFill="1" applyFont="1">
      <alignment shrinkToFit="0" vertical="bottom" wrapText="0"/>
    </xf>
    <xf borderId="2" fillId="2" fontId="2" numFmtId="0" xfId="0" applyAlignment="1" applyBorder="1" applyFont="1">
      <alignment readingOrder="0" shrinkToFit="0" wrapText="1"/>
    </xf>
    <xf borderId="0" fillId="3" fontId="3" numFmtId="0" xfId="0" applyAlignment="1" applyFill="1" applyFont="1">
      <alignment horizontal="center" readingOrder="0" shrinkToFit="0" vertical="center" wrapText="1"/>
    </xf>
    <xf borderId="0" fillId="0" fontId="1" numFmtId="0" xfId="0" applyAlignment="1" applyFont="1">
      <alignment readingOrder="0" shrinkToFit="0" wrapText="1"/>
    </xf>
    <xf borderId="0" fillId="0" fontId="1" numFmtId="0" xfId="0" applyAlignment="1" applyFont="1">
      <alignment shrinkToFit="0" wrapText="1"/>
    </xf>
    <xf borderId="3" fillId="2" fontId="4" numFmtId="0" xfId="0" applyAlignment="1" applyBorder="1" applyFont="1">
      <alignment shrinkToFit="0" vertical="top" wrapText="1"/>
    </xf>
    <xf borderId="4" fillId="0" fontId="5" numFmtId="0" xfId="0" applyAlignment="1" applyBorder="1" applyFont="1">
      <alignment shrinkToFit="0" wrapText="1"/>
    </xf>
    <xf borderId="5" fillId="0" fontId="6" numFmtId="0" xfId="0" applyAlignment="1" applyBorder="1" applyFont="1">
      <alignment shrinkToFit="0" wrapText="1"/>
    </xf>
    <xf borderId="4" fillId="0" fontId="5" numFmtId="0" xfId="0" applyAlignment="1" applyBorder="1" applyFont="1">
      <alignment shrinkToFit="0" vertical="bottom" wrapText="0"/>
    </xf>
    <xf borderId="1" fillId="2" fontId="5" numFmtId="0" xfId="0" applyAlignment="1" applyBorder="1" applyFont="1">
      <alignment shrinkToFit="0" vertical="bottom" wrapText="0"/>
    </xf>
    <xf borderId="6" fillId="0" fontId="5" numFmtId="0" xfId="0" applyAlignment="1" applyBorder="1" applyFont="1">
      <alignment shrinkToFit="0" vertical="bottom" wrapText="0"/>
    </xf>
    <xf borderId="1" fillId="2" fontId="5" numFmtId="0" xfId="0" applyAlignment="1" applyBorder="1" applyFont="1">
      <alignment shrinkToFit="0" vertical="top" wrapText="1"/>
    </xf>
    <xf borderId="1" fillId="2" fontId="2" numFmtId="0" xfId="0" applyAlignment="1" applyBorder="1" applyFont="1">
      <alignment readingOrder="0" shrinkToFit="0" vertical="top" wrapText="1"/>
    </xf>
    <xf borderId="1" fillId="2" fontId="5" numFmtId="0" xfId="0" applyAlignment="1" applyBorder="1" applyFont="1">
      <alignment readingOrder="0" shrinkToFit="0" vertical="top" wrapText="1"/>
    </xf>
    <xf borderId="1" fillId="0" fontId="5" numFmtId="0" xfId="0" applyAlignment="1" applyBorder="1" applyFont="1">
      <alignment readingOrder="0" shrinkToFit="0" vertical="bottom" wrapText="0"/>
    </xf>
    <xf borderId="1" fillId="0" fontId="5" numFmtId="0" xfId="0" applyAlignment="1" applyBorder="1" applyFont="1">
      <alignment readingOrder="0" shrinkToFit="0" vertical="top" wrapText="1"/>
    </xf>
    <xf borderId="1" fillId="0" fontId="5" numFmtId="0" xfId="0" applyAlignment="1" applyBorder="1" applyFont="1">
      <alignment shrinkToFit="0" vertical="top" wrapText="1"/>
    </xf>
    <xf borderId="1" fillId="2" fontId="2" numFmtId="0" xfId="0" applyAlignment="1" applyBorder="1" applyFont="1">
      <alignment shrinkToFit="0" vertical="top" wrapText="1"/>
    </xf>
    <xf borderId="1" fillId="2" fontId="3" numFmtId="0" xfId="0" applyAlignment="1" applyBorder="1" applyFont="1">
      <alignment readingOrder="0" shrinkToFit="0" vertical="bottom" wrapText="0"/>
    </xf>
    <xf borderId="6" fillId="0" fontId="1" numFmtId="0" xfId="0" applyAlignment="1" applyBorder="1" applyFont="1">
      <alignment shrinkToFit="0" vertical="bottom" wrapText="0"/>
    </xf>
    <xf borderId="1" fillId="2" fontId="1" numFmtId="0" xfId="0" applyAlignment="1" applyBorder="1" applyFont="1">
      <alignment readingOrder="0" shrinkToFit="0" vertical="bottom" wrapText="0"/>
    </xf>
    <xf borderId="1" fillId="0" fontId="1" numFmtId="0" xfId="0" applyAlignment="1" applyBorder="1" applyFont="1">
      <alignment readingOrder="0" shrinkToFit="0" vertical="bottom" wrapText="0"/>
    </xf>
    <xf borderId="1" fillId="0" fontId="7" numFmtId="0" xfId="0" applyAlignment="1" applyBorder="1" applyFont="1">
      <alignment readingOrder="0" shrinkToFit="0" vertical="bottom" wrapText="0"/>
    </xf>
    <xf borderId="3" fillId="2" fontId="4" numFmtId="0" xfId="0" applyAlignment="1" applyBorder="1" applyFont="1">
      <alignment readingOrder="0" shrinkToFit="0" wrapText="1"/>
    </xf>
    <xf borderId="7" fillId="0" fontId="6" numFmtId="0" xfId="0" applyAlignment="1" applyBorder="1" applyFont="1">
      <alignment shrinkToFit="0" wrapText="1"/>
    </xf>
    <xf borderId="1" fillId="0" fontId="8" numFmtId="0" xfId="0" applyAlignment="1" applyBorder="1" applyFont="1">
      <alignment shrinkToFit="0" vertical="bottom" wrapText="0"/>
    </xf>
    <xf borderId="1" fillId="2" fontId="5" numFmtId="0" xfId="0" applyAlignment="1" applyBorder="1" applyFont="1">
      <alignment shrinkToFit="0" wrapText="1"/>
    </xf>
    <xf borderId="1" fillId="0" fontId="1" numFmtId="164" xfId="0" applyAlignment="1" applyBorder="1" applyFont="1" applyNumberFormat="1">
      <alignment readingOrder="0" shrinkToFit="0" vertical="bottom" wrapText="0"/>
    </xf>
    <xf borderId="1" fillId="2" fontId="5" numFmtId="0" xfId="0" applyAlignment="1" applyBorder="1" applyFont="1">
      <alignment shrinkToFit="0" vertical="top" wrapText="0"/>
    </xf>
    <xf borderId="1" fillId="0" fontId="1" numFmtId="0" xfId="0" applyAlignment="1" applyBorder="1" applyFont="1">
      <alignment shrinkToFit="0" vertical="bottom" wrapText="0"/>
    </xf>
    <xf borderId="1" fillId="2" fontId="9" numFmtId="0" xfId="0" applyAlignment="1" applyBorder="1" applyFont="1">
      <alignment readingOrder="0" shrinkToFit="0" vertical="top" wrapText="1"/>
    </xf>
    <xf borderId="4" fillId="0" fontId="1" numFmtId="0" xfId="0" applyAlignment="1" applyBorder="1" applyFont="1">
      <alignment shrinkToFit="0" vertical="bottom" wrapText="0"/>
    </xf>
    <xf borderId="1" fillId="0" fontId="10" numFmtId="0" xfId="0" applyAlignment="1" applyBorder="1" applyFont="1">
      <alignment horizontal="left" shrinkToFit="0" vertical="top" wrapText="1"/>
    </xf>
    <xf borderId="4" fillId="0" fontId="1" numFmtId="0" xfId="0" applyAlignment="1" applyBorder="1" applyFont="1">
      <alignment shrinkToFit="0" wrapText="1"/>
    </xf>
    <xf borderId="0" fillId="0" fontId="5" numFmtId="0" xfId="0" applyAlignment="1" applyFont="1">
      <alignment readingOrder="0" shrinkToFit="0" wrapText="1"/>
    </xf>
    <xf borderId="3" fillId="2" fontId="4" numFmtId="0" xfId="0" applyAlignment="1" applyBorder="1" applyFont="1">
      <alignment readingOrder="0" shrinkToFit="0" vertical="top" wrapText="1"/>
    </xf>
    <xf borderId="3" fillId="2" fontId="2" numFmtId="0" xfId="0" applyAlignment="1" applyBorder="1" applyFont="1">
      <alignment readingOrder="0" shrinkToFit="0" vertical="top" wrapText="1"/>
    </xf>
    <xf borderId="1" fillId="2" fontId="1" numFmtId="0" xfId="0" applyAlignment="1" applyBorder="1" applyFont="1">
      <alignment horizontal="left" shrinkToFit="0" vertical="center" wrapText="0"/>
    </xf>
    <xf borderId="1" fillId="0" fontId="5" numFmtId="0" xfId="0" applyAlignment="1" applyBorder="1" applyFont="1">
      <alignment horizontal="left" readingOrder="0" shrinkToFit="0" vertical="center" wrapText="1"/>
    </xf>
    <xf borderId="1" fillId="0" fontId="11" numFmtId="0" xfId="0" applyAlignment="1" applyBorder="1" applyFont="1">
      <alignment horizontal="left" shrinkToFit="0" vertical="center" wrapText="1"/>
    </xf>
    <xf borderId="1" fillId="2" fontId="5" numFmtId="0" xfId="0" applyAlignment="1" applyBorder="1" applyFont="1">
      <alignment horizontal="left" shrinkToFit="0" vertical="center" wrapText="0"/>
    </xf>
    <xf borderId="6" fillId="0" fontId="5" numFmtId="0" xfId="0" applyAlignment="1" applyBorder="1" applyFont="1">
      <alignment horizontal="left" shrinkToFit="0" vertical="center" wrapText="0"/>
    </xf>
    <xf borderId="1" fillId="0" fontId="5" numFmtId="0" xfId="0" applyAlignment="1" applyBorder="1" applyFont="1">
      <alignment horizontal="left"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www.worldbank.org"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9.29"/>
    <col customWidth="1" min="2" max="43" width="10.86"/>
  </cols>
  <sheetData>
    <row r="1" ht="24.0" customHeight="1">
      <c r="A1" s="3" t="s">
        <v>0</v>
      </c>
      <c r="B1" s="4" t="s">
        <v>4</v>
      </c>
      <c r="C1" s="4" t="s">
        <v>5</v>
      </c>
      <c r="D1" s="4" t="s">
        <v>6</v>
      </c>
      <c r="E1" s="4" t="s">
        <v>7</v>
      </c>
      <c r="F1" s="4" t="s">
        <v>8</v>
      </c>
      <c r="G1" s="4" t="s">
        <v>9</v>
      </c>
      <c r="H1" s="4" t="s">
        <v>10</v>
      </c>
      <c r="I1" s="4" t="s">
        <v>11</v>
      </c>
      <c r="J1" s="4" t="s">
        <v>12</v>
      </c>
      <c r="K1" s="4" t="s">
        <v>13</v>
      </c>
      <c r="L1" s="4" t="s">
        <v>14</v>
      </c>
      <c r="M1" s="4" t="s">
        <v>15</v>
      </c>
      <c r="N1" s="4" t="s">
        <v>16</v>
      </c>
      <c r="O1" s="4" t="s">
        <v>17</v>
      </c>
      <c r="P1" s="4" t="s">
        <v>18</v>
      </c>
      <c r="Q1" s="4" t="s">
        <v>19</v>
      </c>
      <c r="R1" s="4" t="s">
        <v>20</v>
      </c>
      <c r="S1" s="4" t="s">
        <v>21</v>
      </c>
      <c r="T1" s="4" t="s">
        <v>22</v>
      </c>
      <c r="U1" s="4" t="s">
        <v>23</v>
      </c>
      <c r="V1" s="4" t="s">
        <v>24</v>
      </c>
      <c r="W1" s="4" t="s">
        <v>25</v>
      </c>
      <c r="X1" s="4" t="s">
        <v>26</v>
      </c>
      <c r="Y1" s="4" t="s">
        <v>27</v>
      </c>
      <c r="Z1" s="4" t="s">
        <v>28</v>
      </c>
      <c r="AA1" s="4" t="s">
        <v>29</v>
      </c>
      <c r="AB1" s="4" t="s">
        <v>30</v>
      </c>
      <c r="AC1" s="4" t="s">
        <v>31</v>
      </c>
      <c r="AD1" s="4" t="s">
        <v>32</v>
      </c>
      <c r="AE1" s="4" t="s">
        <v>33</v>
      </c>
      <c r="AF1" s="4" t="s">
        <v>34</v>
      </c>
      <c r="AG1" s="4" t="s">
        <v>35</v>
      </c>
      <c r="AH1" s="4" t="s">
        <v>36</v>
      </c>
      <c r="AI1" s="4" t="s">
        <v>37</v>
      </c>
      <c r="AJ1" s="4" t="s">
        <v>38</v>
      </c>
      <c r="AK1" s="4" t="s">
        <v>39</v>
      </c>
      <c r="AL1" s="4" t="s">
        <v>40</v>
      </c>
      <c r="AM1" s="4" t="s">
        <v>41</v>
      </c>
      <c r="AN1" s="4" t="s">
        <v>42</v>
      </c>
      <c r="AO1" s="4" t="s">
        <v>43</v>
      </c>
      <c r="AP1" s="4" t="s">
        <v>44</v>
      </c>
      <c r="AQ1" s="4" t="s">
        <v>45</v>
      </c>
    </row>
    <row r="2" ht="12.0" customHeight="1">
      <c r="A2" s="4" t="s">
        <v>46</v>
      </c>
      <c r="B2" s="5"/>
      <c r="C2" s="5"/>
      <c r="D2" s="5"/>
      <c r="E2" s="5"/>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c r="AK2" s="5"/>
      <c r="AL2" s="5"/>
      <c r="AM2" s="5"/>
      <c r="AN2" s="5"/>
      <c r="AO2" s="5"/>
      <c r="AP2" s="5"/>
      <c r="AQ2" s="5"/>
    </row>
    <row r="3" ht="12.0" customHeight="1">
      <c r="A3" s="4" t="s">
        <v>47</v>
      </c>
      <c r="B3" s="5"/>
      <c r="C3" s="5"/>
      <c r="D3" s="5"/>
      <c r="E3" s="5"/>
      <c r="F3" s="4">
        <v>636247.0</v>
      </c>
      <c r="G3" s="5"/>
      <c r="H3" s="5"/>
      <c r="I3" s="5"/>
      <c r="J3" s="5"/>
      <c r="K3" s="5"/>
      <c r="L3" s="5"/>
      <c r="M3" s="5"/>
      <c r="N3" s="5"/>
      <c r="O3" s="5"/>
      <c r="P3" s="5"/>
      <c r="Q3" s="5"/>
      <c r="R3" s="5"/>
      <c r="S3" s="5"/>
      <c r="T3" s="5"/>
      <c r="U3" s="5"/>
      <c r="V3" s="5"/>
      <c r="W3" s="5"/>
      <c r="X3" s="5"/>
      <c r="Y3" s="4">
        <v>913969.0</v>
      </c>
      <c r="Z3" s="5"/>
      <c r="AA3" s="5"/>
      <c r="AB3" s="5"/>
      <c r="AC3" s="5"/>
      <c r="AD3" s="5"/>
      <c r="AE3" s="5"/>
      <c r="AF3" s="5"/>
      <c r="AG3" s="5"/>
      <c r="AH3" s="5"/>
      <c r="AI3" s="5"/>
      <c r="AJ3" s="5"/>
      <c r="AK3" s="5"/>
      <c r="AL3" s="5"/>
      <c r="AM3" s="5"/>
      <c r="AN3" s="5"/>
      <c r="AO3" s="5"/>
      <c r="AP3" s="5"/>
      <c r="AQ3" s="5"/>
    </row>
    <row r="4" ht="12.0" customHeight="1">
      <c r="A4" s="4" t="s">
        <v>48</v>
      </c>
      <c r="B4" s="5"/>
      <c r="C4" s="5"/>
      <c r="D4" s="5"/>
      <c r="E4" s="5"/>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5"/>
      <c r="AL4" s="5"/>
      <c r="AM4" s="5"/>
      <c r="AN4" s="5"/>
      <c r="AO4" s="5"/>
      <c r="AP4" s="5"/>
      <c r="AQ4" s="5"/>
    </row>
    <row r="5" ht="12.0" customHeight="1">
      <c r="A5" s="4" t="s">
        <v>49</v>
      </c>
      <c r="B5" s="5"/>
      <c r="C5" s="5"/>
      <c r="D5" s="5"/>
      <c r="E5" s="5"/>
      <c r="F5" s="5"/>
      <c r="G5" s="5"/>
      <c r="H5" s="5"/>
      <c r="I5" s="5"/>
      <c r="J5" s="5"/>
      <c r="K5" s="5"/>
      <c r="L5" s="5"/>
      <c r="M5" s="5"/>
      <c r="N5" s="5"/>
      <c r="O5" s="5"/>
      <c r="P5" s="5"/>
      <c r="Q5" s="5"/>
      <c r="R5" s="5"/>
      <c r="S5" s="5"/>
      <c r="T5" s="5"/>
      <c r="U5" s="5"/>
      <c r="V5" s="5"/>
      <c r="W5" s="5"/>
      <c r="X5" s="5"/>
      <c r="Y5" s="5"/>
      <c r="Z5" s="5"/>
      <c r="AA5" s="5"/>
      <c r="AB5" s="5"/>
      <c r="AC5" s="5"/>
      <c r="AD5" s="5"/>
      <c r="AE5" s="5"/>
      <c r="AF5" s="5"/>
      <c r="AG5" s="5"/>
      <c r="AH5" s="5"/>
      <c r="AI5" s="4">
        <v>3030.0</v>
      </c>
      <c r="AJ5" s="4">
        <v>7963.0</v>
      </c>
      <c r="AK5" s="5"/>
      <c r="AL5" s="5"/>
      <c r="AM5" s="5"/>
      <c r="AN5" s="4">
        <v>20294.0</v>
      </c>
      <c r="AO5" s="4">
        <v>27120.0</v>
      </c>
      <c r="AP5" s="4">
        <v>27437.0</v>
      </c>
      <c r="AQ5" s="4">
        <v>28053.0</v>
      </c>
    </row>
    <row r="6" ht="12.0" customHeight="1">
      <c r="A6" s="4" t="s">
        <v>50</v>
      </c>
      <c r="B6" s="5"/>
      <c r="C6" s="5"/>
      <c r="D6" s="5"/>
      <c r="E6" s="4">
        <v>242598.0</v>
      </c>
      <c r="F6" s="4">
        <v>192643.0</v>
      </c>
      <c r="G6" s="4">
        <v>172893.0</v>
      </c>
      <c r="H6" s="4">
        <v>162430.0</v>
      </c>
      <c r="I6" s="4">
        <v>154528.0</v>
      </c>
      <c r="J6" s="4">
        <v>150467.0</v>
      </c>
      <c r="K6" s="4">
        <v>156862.0</v>
      </c>
      <c r="L6" s="4">
        <v>135875.0</v>
      </c>
      <c r="M6" s="4">
        <v>125075.0</v>
      </c>
      <c r="N6" s="4">
        <v>136965.0</v>
      </c>
      <c r="O6" s="4">
        <v>156971.0</v>
      </c>
      <c r="P6" s="4">
        <v>140732.0</v>
      </c>
      <c r="Q6" s="4">
        <v>142991.0</v>
      </c>
      <c r="R6" s="4">
        <v>133137.0</v>
      </c>
      <c r="S6" s="4">
        <v>118678.0</v>
      </c>
      <c r="T6" s="4">
        <v>112357.0</v>
      </c>
      <c r="U6" s="4">
        <v>113393.0</v>
      </c>
      <c r="V6" s="4">
        <v>129712.0</v>
      </c>
      <c r="W6" s="4">
        <v>121690.0</v>
      </c>
      <c r="X6" s="4">
        <v>125578.0</v>
      </c>
      <c r="Y6" s="4">
        <v>158635.0</v>
      </c>
      <c r="Z6" s="4">
        <v>172331.0</v>
      </c>
      <c r="AA6" s="4">
        <v>165377.0</v>
      </c>
      <c r="AB6" s="4">
        <v>172623.0</v>
      </c>
      <c r="AC6" s="4">
        <v>180907.0</v>
      </c>
      <c r="AD6" s="5"/>
      <c r="AE6" s="4">
        <v>131846.0</v>
      </c>
      <c r="AF6" s="4">
        <v>125705.0</v>
      </c>
      <c r="AG6" s="4">
        <v>87237.0</v>
      </c>
      <c r="AH6" s="4">
        <v>71911.0</v>
      </c>
      <c r="AI6" s="4">
        <v>66147.0</v>
      </c>
      <c r="AJ6" s="4">
        <v>49640.0</v>
      </c>
      <c r="AK6" s="4">
        <v>40637.0</v>
      </c>
      <c r="AL6" s="4">
        <v>34795.0</v>
      </c>
      <c r="AM6" s="4">
        <v>33377.0</v>
      </c>
      <c r="AN6" s="4">
        <v>27177.0</v>
      </c>
      <c r="AO6" s="4">
        <v>24097.0</v>
      </c>
      <c r="AP6" s="4">
        <v>28440.0</v>
      </c>
      <c r="AQ6" s="4">
        <v>25723.0</v>
      </c>
    </row>
    <row r="7" ht="12.0" customHeight="1">
      <c r="A7" s="4" t="s">
        <v>51</v>
      </c>
      <c r="B7" s="5"/>
      <c r="C7" s="5"/>
      <c r="D7" s="5"/>
      <c r="E7" s="5"/>
      <c r="F7" s="5"/>
      <c r="G7" s="5"/>
      <c r="H7" s="5"/>
      <c r="I7" s="5"/>
      <c r="J7" s="5"/>
      <c r="K7" s="5"/>
      <c r="L7" s="5"/>
      <c r="M7" s="5"/>
      <c r="N7" s="5"/>
      <c r="O7" s="5"/>
      <c r="P7" s="5"/>
      <c r="Q7" s="5"/>
      <c r="R7" s="5"/>
      <c r="S7" s="5"/>
      <c r="T7" s="5"/>
      <c r="U7" s="5"/>
      <c r="V7" s="5"/>
      <c r="W7" s="5"/>
      <c r="X7" s="5"/>
      <c r="Y7" s="5"/>
      <c r="Z7" s="5"/>
      <c r="AA7" s="5"/>
      <c r="AB7" s="5"/>
      <c r="AC7" s="5"/>
      <c r="AD7" s="5"/>
      <c r="AE7" s="5"/>
      <c r="AF7" s="5"/>
      <c r="AG7" s="5"/>
      <c r="AH7" s="5"/>
      <c r="AI7" s="5"/>
      <c r="AJ7" s="5"/>
      <c r="AK7" s="5"/>
      <c r="AL7" s="5"/>
      <c r="AM7" s="5"/>
      <c r="AN7" s="5"/>
      <c r="AO7" s="5"/>
      <c r="AP7" s="5"/>
      <c r="AQ7" s="5"/>
    </row>
    <row r="8" ht="12.0" customHeight="1">
      <c r="A8" s="4" t="s">
        <v>53</v>
      </c>
      <c r="B8" s="5"/>
      <c r="C8" s="5"/>
      <c r="D8" s="5"/>
      <c r="E8" s="5"/>
      <c r="F8" s="5"/>
      <c r="G8" s="5"/>
      <c r="H8" s="5"/>
      <c r="I8" s="5"/>
      <c r="J8" s="5"/>
      <c r="K8" s="5"/>
      <c r="L8" s="5"/>
      <c r="M8" s="5"/>
      <c r="N8" s="5"/>
      <c r="O8" s="5"/>
      <c r="P8" s="5"/>
      <c r="Q8" s="5"/>
      <c r="R8" s="5"/>
      <c r="S8" s="5"/>
      <c r="T8" s="5"/>
      <c r="U8" s="5"/>
      <c r="V8" s="5"/>
      <c r="W8" s="5"/>
      <c r="X8" s="5"/>
      <c r="Y8" s="5"/>
      <c r="Z8" s="5"/>
      <c r="AA8" s="5"/>
      <c r="AB8" s="5"/>
      <c r="AC8" s="5"/>
      <c r="AD8" s="5"/>
      <c r="AE8" s="5"/>
      <c r="AF8" s="5"/>
      <c r="AG8" s="5"/>
      <c r="AH8" s="4">
        <v>236.0</v>
      </c>
      <c r="AI8" s="4">
        <v>207.0</v>
      </c>
      <c r="AJ8" s="4">
        <v>366.0</v>
      </c>
      <c r="AK8" s="4">
        <v>427.0</v>
      </c>
      <c r="AL8" s="4">
        <v>436.0</v>
      </c>
      <c r="AM8" s="4">
        <v>433.0</v>
      </c>
      <c r="AN8" s="4">
        <v>431.0</v>
      </c>
      <c r="AO8" s="4">
        <v>484.0</v>
      </c>
      <c r="AP8" s="4">
        <v>583.0</v>
      </c>
      <c r="AQ8" s="4">
        <v>624.0</v>
      </c>
    </row>
    <row r="9" ht="12.0" customHeight="1">
      <c r="A9" s="4" t="s">
        <v>55</v>
      </c>
      <c r="B9" s="5"/>
      <c r="C9" s="5"/>
      <c r="D9" s="5"/>
      <c r="E9" s="5"/>
      <c r="F9" s="5"/>
      <c r="G9" s="5"/>
      <c r="H9" s="5"/>
      <c r="I9" s="5"/>
      <c r="J9" s="5"/>
      <c r="K9" s="5"/>
      <c r="L9" s="5"/>
      <c r="M9" s="5"/>
      <c r="N9" s="4">
        <v>215594.0</v>
      </c>
      <c r="O9" s="4">
        <v>239940.0</v>
      </c>
      <c r="P9" s="5"/>
      <c r="Q9" s="5"/>
      <c r="R9" s="5"/>
      <c r="S9" s="5"/>
      <c r="T9" s="5"/>
      <c r="U9" s="5"/>
      <c r="V9" s="5"/>
      <c r="W9" s="5"/>
      <c r="X9" s="5"/>
      <c r="Y9" s="5"/>
      <c r="Z9" s="5"/>
      <c r="AA9" s="5"/>
      <c r="AB9" s="5"/>
      <c r="AC9" s="5"/>
      <c r="AD9" s="4">
        <v>333939.0</v>
      </c>
      <c r="AE9" s="5"/>
      <c r="AF9" s="5"/>
      <c r="AG9" s="5"/>
      <c r="AH9" s="5"/>
      <c r="AI9" s="5"/>
      <c r="AJ9" s="5"/>
      <c r="AK9" s="5"/>
      <c r="AL9" s="5"/>
      <c r="AM9" s="5"/>
      <c r="AN9" s="4">
        <v>146027.0</v>
      </c>
      <c r="AO9" s="4">
        <v>136542.0</v>
      </c>
      <c r="AP9" s="4">
        <v>119327.0</v>
      </c>
      <c r="AQ9" s="5"/>
    </row>
    <row r="10" ht="12.0" customHeight="1">
      <c r="A10" s="4" t="s">
        <v>58</v>
      </c>
      <c r="B10" s="5"/>
      <c r="C10" s="5"/>
      <c r="D10" s="5"/>
      <c r="E10" s="5"/>
      <c r="F10" s="5"/>
      <c r="G10" s="5"/>
      <c r="H10" s="5"/>
      <c r="I10" s="5"/>
      <c r="J10" s="5"/>
      <c r="K10" s="5"/>
      <c r="L10" s="5"/>
      <c r="M10" s="5"/>
      <c r="N10" s="5"/>
      <c r="O10" s="5"/>
      <c r="P10" s="5"/>
      <c r="Q10" s="5"/>
      <c r="R10" s="5"/>
      <c r="S10" s="5"/>
      <c r="T10" s="5"/>
      <c r="U10" s="5"/>
      <c r="V10" s="5"/>
      <c r="W10" s="5"/>
      <c r="X10" s="5"/>
      <c r="Y10" s="5"/>
      <c r="Z10" s="5"/>
      <c r="AA10" s="5"/>
      <c r="AB10" s="5"/>
      <c r="AC10" s="5"/>
      <c r="AD10" s="5"/>
      <c r="AE10" s="5"/>
      <c r="AF10" s="5"/>
      <c r="AG10" s="5"/>
      <c r="AH10" s="5"/>
      <c r="AI10" s="5"/>
      <c r="AJ10" s="5"/>
      <c r="AK10" s="5"/>
      <c r="AL10" s="5"/>
      <c r="AM10" s="5"/>
      <c r="AN10" s="5"/>
      <c r="AO10" s="5"/>
      <c r="AP10" s="5"/>
      <c r="AQ10" s="5"/>
    </row>
    <row r="11" ht="12.0" customHeight="1">
      <c r="A11" s="4" t="s">
        <v>60</v>
      </c>
      <c r="B11" s="5"/>
      <c r="C11" s="5"/>
      <c r="D11" s="5"/>
      <c r="E11" s="5"/>
      <c r="F11" s="5"/>
      <c r="G11" s="5"/>
      <c r="H11" s="5"/>
      <c r="I11" s="5"/>
      <c r="J11" s="5"/>
      <c r="K11" s="5"/>
      <c r="L11" s="5"/>
      <c r="M11" s="5"/>
      <c r="N11" s="5"/>
      <c r="O11" s="5"/>
      <c r="P11" s="5"/>
      <c r="Q11" s="5"/>
      <c r="R11" s="5"/>
      <c r="S11" s="5"/>
      <c r="T11" s="5"/>
      <c r="U11" s="5"/>
      <c r="V11" s="5"/>
      <c r="W11" s="5"/>
      <c r="X11" s="5"/>
      <c r="Y11" s="5"/>
      <c r="Z11" s="5"/>
      <c r="AA11" s="5"/>
      <c r="AB11" s="5"/>
      <c r="AC11" s="5"/>
      <c r="AD11" s="5"/>
      <c r="AE11" s="5"/>
      <c r="AF11" s="5"/>
      <c r="AG11" s="5"/>
      <c r="AH11" s="5"/>
      <c r="AI11" s="5"/>
      <c r="AJ11" s="5"/>
      <c r="AK11" s="5"/>
      <c r="AL11" s="5"/>
      <c r="AM11" s="4">
        <v>479.0</v>
      </c>
      <c r="AN11" s="4">
        <v>452.0</v>
      </c>
      <c r="AO11" s="4">
        <v>423.0</v>
      </c>
      <c r="AP11" s="4">
        <v>496.0</v>
      </c>
      <c r="AQ11" s="4">
        <v>709.0</v>
      </c>
    </row>
    <row r="12" ht="12.0" customHeight="1">
      <c r="A12" s="4" t="s">
        <v>61</v>
      </c>
      <c r="B12" s="4">
        <v>97816.0</v>
      </c>
      <c r="C12" s="5"/>
      <c r="D12" s="5"/>
      <c r="E12" s="5"/>
      <c r="F12" s="4">
        <v>62887.0</v>
      </c>
      <c r="G12" s="4">
        <v>67621.0</v>
      </c>
      <c r="H12" s="5"/>
      <c r="I12" s="5"/>
      <c r="J12" s="5"/>
      <c r="K12" s="5"/>
      <c r="L12" s="5"/>
      <c r="M12" s="5"/>
      <c r="N12" s="5"/>
      <c r="O12" s="5"/>
      <c r="P12" s="5"/>
      <c r="Q12" s="5"/>
      <c r="R12" s="5"/>
      <c r="S12" s="5"/>
      <c r="T12" s="5"/>
      <c r="U12" s="5"/>
      <c r="V12" s="5"/>
      <c r="W12" s="5"/>
      <c r="X12" s="5"/>
      <c r="Y12" s="5"/>
      <c r="Z12" s="5"/>
      <c r="AA12" s="5"/>
      <c r="AB12" s="5"/>
      <c r="AC12" s="5"/>
      <c r="AD12" s="5"/>
      <c r="AE12" s="4">
        <v>4667.0</v>
      </c>
      <c r="AF12" s="5"/>
      <c r="AG12" s="5"/>
      <c r="AH12" s="4">
        <v>2926.0</v>
      </c>
      <c r="AI12" s="4">
        <v>3202.0</v>
      </c>
      <c r="AJ12" s="5"/>
      <c r="AK12" s="5"/>
      <c r="AL12" s="4">
        <v>5040.0</v>
      </c>
      <c r="AM12" s="4">
        <v>5143.0</v>
      </c>
      <c r="AN12" s="4">
        <v>6363.0</v>
      </c>
      <c r="AO12" s="5"/>
      <c r="AP12" s="5"/>
      <c r="AQ12" s="5"/>
    </row>
    <row r="13" ht="12.0" customHeight="1">
      <c r="A13" s="4" t="s">
        <v>63</v>
      </c>
      <c r="B13" s="5"/>
      <c r="C13" s="5"/>
      <c r="D13" s="5"/>
      <c r="E13" s="5"/>
      <c r="F13" s="5"/>
      <c r="G13" s="5"/>
      <c r="H13" s="5"/>
      <c r="I13" s="5"/>
      <c r="J13" s="5"/>
      <c r="K13" s="5"/>
      <c r="L13" s="5"/>
      <c r="M13" s="5"/>
      <c r="N13" s="5"/>
      <c r="O13" s="5"/>
      <c r="P13" s="5"/>
      <c r="Q13" s="5"/>
      <c r="R13" s="5"/>
      <c r="S13" s="5"/>
      <c r="T13" s="5"/>
      <c r="U13" s="5"/>
      <c r="V13" s="5"/>
      <c r="W13" s="5"/>
      <c r="X13" s="5"/>
      <c r="Y13" s="5"/>
      <c r="Z13" s="5"/>
      <c r="AA13" s="5"/>
      <c r="AB13" s="5"/>
      <c r="AC13" s="5"/>
      <c r="AD13" s="5"/>
      <c r="AE13" s="5"/>
      <c r="AF13" s="5"/>
      <c r="AG13" s="4">
        <v>6438.0</v>
      </c>
      <c r="AH13" s="4">
        <v>11647.0</v>
      </c>
      <c r="AI13" s="4">
        <v>12292.0</v>
      </c>
      <c r="AJ13" s="4">
        <v>10930.0</v>
      </c>
      <c r="AK13" s="4">
        <v>9097.0</v>
      </c>
      <c r="AL13" s="4">
        <v>6188.0</v>
      </c>
      <c r="AM13" s="4">
        <v>3055.0</v>
      </c>
      <c r="AN13" s="5"/>
      <c r="AO13" s="5"/>
      <c r="AP13" s="5"/>
      <c r="AQ13" s="4">
        <v>16793.0</v>
      </c>
    </row>
    <row r="14" ht="12.0" customHeight="1">
      <c r="A14" s="4" t="s">
        <v>65</v>
      </c>
      <c r="B14" s="5"/>
      <c r="C14" s="5"/>
      <c r="D14" s="5"/>
      <c r="E14" s="5"/>
      <c r="F14" s="5"/>
      <c r="G14" s="5"/>
      <c r="H14" s="5"/>
      <c r="I14" s="5"/>
      <c r="J14" s="5"/>
      <c r="K14" s="5"/>
      <c r="L14" s="5"/>
      <c r="M14" s="5"/>
      <c r="N14" s="5"/>
      <c r="O14" s="5"/>
      <c r="P14" s="5"/>
      <c r="Q14" s="5"/>
      <c r="R14" s="5"/>
      <c r="S14" s="5"/>
      <c r="T14" s="5"/>
      <c r="U14" s="5"/>
      <c r="V14" s="5"/>
      <c r="W14" s="5"/>
      <c r="X14" s="5"/>
      <c r="Y14" s="5"/>
      <c r="Z14" s="5"/>
      <c r="AA14" s="5"/>
      <c r="AB14" s="5"/>
      <c r="AC14" s="5"/>
      <c r="AD14" s="5"/>
      <c r="AE14" s="4">
        <v>92.0</v>
      </c>
      <c r="AF14" s="4">
        <v>43.0</v>
      </c>
      <c r="AG14" s="4">
        <v>160.0</v>
      </c>
      <c r="AH14" s="4">
        <v>157.0</v>
      </c>
      <c r="AI14" s="4">
        <v>212.0</v>
      </c>
      <c r="AJ14" s="4">
        <v>166.0</v>
      </c>
      <c r="AK14" s="4">
        <v>61.0</v>
      </c>
      <c r="AL14" s="4">
        <v>41.0</v>
      </c>
      <c r="AM14" s="4">
        <v>20.0</v>
      </c>
      <c r="AN14" s="4">
        <v>80.0</v>
      </c>
      <c r="AO14" s="4">
        <v>294.0</v>
      </c>
      <c r="AP14" s="4">
        <v>21.0</v>
      </c>
      <c r="AQ14" s="5"/>
    </row>
    <row r="15" ht="12.0" customHeight="1">
      <c r="A15" s="4" t="s">
        <v>69</v>
      </c>
      <c r="B15" s="5"/>
      <c r="C15" s="4">
        <v>27380.0</v>
      </c>
      <c r="D15" s="5"/>
      <c r="E15" s="4">
        <v>44992.0</v>
      </c>
      <c r="F15" s="4">
        <v>50350.0</v>
      </c>
      <c r="G15" s="4">
        <v>27229.0</v>
      </c>
      <c r="H15" s="4">
        <v>19231.0</v>
      </c>
      <c r="I15" s="5"/>
      <c r="J15" s="5"/>
      <c r="K15" s="5"/>
      <c r="L15" s="5"/>
      <c r="M15" s="4">
        <v>3464.0</v>
      </c>
      <c r="N15" s="4">
        <v>12389.0</v>
      </c>
      <c r="O15" s="4">
        <v>18497.0</v>
      </c>
      <c r="P15" s="4">
        <v>32963.0</v>
      </c>
      <c r="Q15" s="4">
        <v>34163.0</v>
      </c>
      <c r="R15" s="4">
        <v>29818.0</v>
      </c>
      <c r="S15" s="4">
        <v>26127.0</v>
      </c>
      <c r="T15" s="4">
        <v>21159.0</v>
      </c>
      <c r="U15" s="4">
        <v>19807.0</v>
      </c>
      <c r="V15" s="4">
        <v>21658.0</v>
      </c>
      <c r="W15" s="4">
        <v>26054.0</v>
      </c>
      <c r="X15" s="4">
        <v>27939.0</v>
      </c>
      <c r="Y15" s="4">
        <v>31098.0</v>
      </c>
      <c r="Z15" s="4">
        <v>33480.0</v>
      </c>
      <c r="AA15" s="4">
        <v>51752.0</v>
      </c>
      <c r="AB15" s="4">
        <v>47704.0</v>
      </c>
      <c r="AC15" s="4">
        <v>51004.0</v>
      </c>
      <c r="AD15" s="4">
        <v>52304.0</v>
      </c>
      <c r="AE15" s="4">
        <v>56015.0</v>
      </c>
      <c r="AF15" s="4">
        <v>55886.0</v>
      </c>
      <c r="AG15" s="4">
        <v>58354.0</v>
      </c>
      <c r="AH15" s="4">
        <v>52361.0</v>
      </c>
      <c r="AI15" s="4">
        <v>53074.0</v>
      </c>
      <c r="AJ15" s="4">
        <v>51342.0</v>
      </c>
      <c r="AK15" s="4">
        <v>50021.0</v>
      </c>
      <c r="AL15" s="4">
        <v>49226.0</v>
      </c>
      <c r="AM15" s="4">
        <v>34055.0</v>
      </c>
      <c r="AN15" s="4">
        <v>32741.0</v>
      </c>
      <c r="AO15" s="4">
        <v>30589.0</v>
      </c>
      <c r="AP15" s="4">
        <v>30629.0</v>
      </c>
      <c r="AQ15" s="5"/>
    </row>
    <row r="16" ht="12.0" customHeight="1">
      <c r="A16" s="4" t="s">
        <v>70</v>
      </c>
      <c r="B16" s="5"/>
      <c r="C16" s="5"/>
      <c r="D16" s="5"/>
      <c r="E16" s="5"/>
      <c r="F16" s="5"/>
      <c r="G16" s="5"/>
      <c r="H16" s="5"/>
      <c r="I16" s="4">
        <v>29499.0</v>
      </c>
      <c r="J16" s="4">
        <v>34170.0</v>
      </c>
      <c r="K16" s="4">
        <v>34068.0</v>
      </c>
      <c r="L16" s="4">
        <v>33731.0</v>
      </c>
      <c r="M16" s="4">
        <v>28403.0</v>
      </c>
      <c r="N16" s="5"/>
      <c r="O16" s="5"/>
      <c r="P16" s="5"/>
      <c r="Q16" s="4">
        <v>26214.0</v>
      </c>
      <c r="R16" s="5"/>
      <c r="S16" s="5"/>
      <c r="T16" s="5"/>
      <c r="U16" s="4">
        <v>14959.0</v>
      </c>
      <c r="V16" s="5"/>
      <c r="W16" s="5"/>
      <c r="X16" s="5"/>
      <c r="Y16" s="4">
        <v>24814.0</v>
      </c>
      <c r="Z16" s="4">
        <v>24071.0</v>
      </c>
      <c r="AA16" s="4">
        <v>21919.0</v>
      </c>
      <c r="AB16" s="4">
        <v>20942.0</v>
      </c>
      <c r="AC16" s="4">
        <v>19790.0</v>
      </c>
      <c r="AD16" s="5"/>
      <c r="AE16" s="5"/>
      <c r="AF16" s="5"/>
      <c r="AG16" s="5"/>
      <c r="AH16" s="5"/>
      <c r="AI16" s="5"/>
      <c r="AJ16" s="5"/>
      <c r="AK16" s="5"/>
      <c r="AL16" s="5"/>
      <c r="AM16" s="5"/>
      <c r="AN16" s="5"/>
      <c r="AO16" s="5"/>
      <c r="AP16" s="5"/>
      <c r="AQ16" s="5"/>
    </row>
    <row r="17" ht="12.0" customHeight="1">
      <c r="A17" s="4" t="s">
        <v>75</v>
      </c>
      <c r="B17" s="5"/>
      <c r="C17" s="5"/>
      <c r="D17" s="5"/>
      <c r="E17" s="5"/>
      <c r="F17" s="5"/>
      <c r="G17" s="5"/>
      <c r="H17" s="5"/>
      <c r="I17" s="5"/>
      <c r="J17" s="5"/>
      <c r="K17" s="5"/>
      <c r="L17" s="5"/>
      <c r="M17" s="5"/>
      <c r="N17" s="5"/>
      <c r="O17" s="5"/>
      <c r="P17" s="5"/>
      <c r="Q17" s="5"/>
      <c r="R17" s="5"/>
      <c r="S17" s="5"/>
      <c r="T17" s="5"/>
      <c r="U17" s="5"/>
      <c r="V17" s="5"/>
      <c r="W17" s="4">
        <v>26573.0</v>
      </c>
      <c r="X17" s="5"/>
      <c r="Y17" s="5"/>
      <c r="Z17" s="5"/>
      <c r="AA17" s="5"/>
      <c r="AB17" s="5"/>
      <c r="AC17" s="5"/>
      <c r="AD17" s="5"/>
      <c r="AE17" s="4">
        <v>44131.0</v>
      </c>
      <c r="AF17" s="4">
        <v>42084.0</v>
      </c>
      <c r="AG17" s="4">
        <v>50174.0</v>
      </c>
      <c r="AH17" s="4">
        <v>49185.0</v>
      </c>
      <c r="AI17" s="4">
        <v>47847.0</v>
      </c>
      <c r="AJ17" s="4">
        <v>45399.0</v>
      </c>
      <c r="AK17" s="4">
        <v>41465.0</v>
      </c>
      <c r="AL17" s="4">
        <v>39392.0</v>
      </c>
      <c r="AM17" s="4">
        <v>46271.0</v>
      </c>
      <c r="AN17" s="4">
        <v>43949.0</v>
      </c>
      <c r="AO17" s="4">
        <v>37768.0</v>
      </c>
      <c r="AP17" s="4">
        <v>40292.0</v>
      </c>
      <c r="AQ17" s="4">
        <v>31263.0</v>
      </c>
    </row>
    <row r="18" ht="12.0" customHeight="1">
      <c r="A18" s="4" t="s">
        <v>76</v>
      </c>
      <c r="B18" s="5"/>
      <c r="C18" s="5"/>
      <c r="D18" s="5"/>
      <c r="E18" s="5"/>
      <c r="F18" s="5"/>
      <c r="G18" s="5"/>
      <c r="H18" s="5"/>
      <c r="I18" s="5"/>
      <c r="J18" s="5"/>
      <c r="K18" s="5"/>
      <c r="L18" s="5"/>
      <c r="M18" s="5"/>
      <c r="N18" s="5"/>
      <c r="O18" s="5"/>
      <c r="P18" s="5"/>
      <c r="Q18" s="5"/>
      <c r="R18" s="5"/>
      <c r="S18" s="5"/>
      <c r="T18" s="5"/>
      <c r="U18" s="5"/>
      <c r="V18" s="5"/>
      <c r="W18" s="5"/>
      <c r="X18" s="4">
        <v>2108.0</v>
      </c>
      <c r="Y18" s="4">
        <v>2160.0</v>
      </c>
      <c r="Z18" s="5"/>
      <c r="AA18" s="5"/>
      <c r="AB18" s="5"/>
      <c r="AC18" s="5"/>
      <c r="AD18" s="5"/>
      <c r="AE18" s="4">
        <v>1407.0</v>
      </c>
      <c r="AF18" s="4">
        <v>2117.0</v>
      </c>
      <c r="AG18" s="5"/>
      <c r="AH18" s="5"/>
      <c r="AI18" s="5"/>
      <c r="AJ18" s="4">
        <v>1577.0</v>
      </c>
      <c r="AK18" s="4">
        <v>919.0</v>
      </c>
      <c r="AL18" s="4">
        <v>1032.0</v>
      </c>
      <c r="AM18" s="5"/>
      <c r="AN18" s="5"/>
      <c r="AO18" s="5"/>
      <c r="AP18" s="5"/>
      <c r="AQ18" s="5"/>
    </row>
    <row r="19" ht="12.0" customHeight="1">
      <c r="A19" s="4" t="s">
        <v>77</v>
      </c>
      <c r="B19" s="5"/>
      <c r="C19" s="4">
        <v>2375.0</v>
      </c>
      <c r="D19" s="4">
        <v>1955.0</v>
      </c>
      <c r="E19" s="4">
        <v>1898.0</v>
      </c>
      <c r="F19" s="4">
        <v>1359.0</v>
      </c>
      <c r="G19" s="4">
        <v>769.0</v>
      </c>
      <c r="H19" s="4">
        <v>1698.0</v>
      </c>
      <c r="I19" s="4">
        <v>1746.0</v>
      </c>
      <c r="J19" s="4">
        <v>2561.0</v>
      </c>
      <c r="K19" s="4">
        <v>2868.0</v>
      </c>
      <c r="L19" s="4">
        <v>2862.0</v>
      </c>
      <c r="M19" s="4">
        <v>3133.0</v>
      </c>
      <c r="N19" s="4">
        <v>3533.0</v>
      </c>
      <c r="O19" s="4">
        <v>3239.0</v>
      </c>
      <c r="P19" s="4">
        <v>2822.0</v>
      </c>
      <c r="Q19" s="4">
        <v>2095.0</v>
      </c>
      <c r="R19" s="4">
        <v>664.0</v>
      </c>
      <c r="S19" s="4">
        <v>1048.0</v>
      </c>
      <c r="T19" s="4">
        <v>83.0</v>
      </c>
      <c r="U19" s="5"/>
      <c r="V19" s="5"/>
      <c r="W19" s="5"/>
      <c r="X19" s="4">
        <v>966.0</v>
      </c>
      <c r="Y19" s="4">
        <v>604.0</v>
      </c>
      <c r="Z19" s="4">
        <v>732.0</v>
      </c>
      <c r="AA19" s="5"/>
      <c r="AB19" s="5"/>
      <c r="AC19" s="5"/>
      <c r="AD19" s="5"/>
      <c r="AE19" s="4">
        <v>599.0</v>
      </c>
      <c r="AF19" s="4">
        <v>1059.0</v>
      </c>
      <c r="AG19" s="4">
        <v>347.0</v>
      </c>
      <c r="AH19" s="4">
        <v>153.0</v>
      </c>
      <c r="AI19" s="5"/>
      <c r="AJ19" s="5"/>
      <c r="AK19" s="4">
        <v>202.0</v>
      </c>
      <c r="AL19" s="4">
        <v>391.0</v>
      </c>
      <c r="AM19" s="5"/>
      <c r="AN19" s="5"/>
      <c r="AO19" s="5"/>
      <c r="AP19" s="5"/>
      <c r="AQ19" s="5"/>
    </row>
    <row r="20" ht="12.0" customHeight="1">
      <c r="A20" s="4" t="s">
        <v>78</v>
      </c>
      <c r="B20" s="4">
        <v>1668432.0</v>
      </c>
      <c r="C20" s="5"/>
      <c r="D20" s="5"/>
      <c r="E20" s="4">
        <v>563060.0</v>
      </c>
      <c r="F20" s="5"/>
      <c r="G20" s="5"/>
      <c r="H20" s="4">
        <v>32106.0</v>
      </c>
      <c r="I20" s="4">
        <v>622755.0</v>
      </c>
      <c r="J20" s="4">
        <v>665336.0</v>
      </c>
      <c r="K20" s="5"/>
      <c r="L20" s="5"/>
      <c r="M20" s="4">
        <v>1156461.0</v>
      </c>
      <c r="N20" s="5"/>
      <c r="O20" s="4">
        <v>1184214.0</v>
      </c>
      <c r="P20" s="4">
        <v>1611534.0</v>
      </c>
      <c r="Q20" s="4">
        <v>1798511.0</v>
      </c>
      <c r="R20" s="4">
        <v>1958223.0</v>
      </c>
      <c r="S20" s="4">
        <v>2103519.0</v>
      </c>
      <c r="T20" s="4">
        <v>1662585.0</v>
      </c>
      <c r="U20" s="4">
        <v>1733057.0</v>
      </c>
      <c r="V20" s="4">
        <v>1632367.0</v>
      </c>
      <c r="W20" s="5"/>
      <c r="X20" s="5"/>
      <c r="Y20" s="5"/>
      <c r="Z20" s="5"/>
      <c r="AA20" s="5"/>
      <c r="AB20" s="5"/>
      <c r="AC20" s="5"/>
      <c r="AD20" s="5"/>
      <c r="AE20" s="5"/>
      <c r="AF20" s="5"/>
      <c r="AG20" s="5"/>
      <c r="AH20" s="5"/>
      <c r="AI20" s="5"/>
      <c r="AJ20" s="5"/>
      <c r="AK20" s="5"/>
      <c r="AL20" s="5"/>
      <c r="AM20" s="5"/>
      <c r="AN20" s="5"/>
      <c r="AO20" s="5"/>
      <c r="AP20" s="5"/>
      <c r="AQ20" s="5"/>
    </row>
    <row r="21" ht="12.0" customHeight="1">
      <c r="A21" s="4" t="s">
        <v>79</v>
      </c>
      <c r="B21" s="5"/>
      <c r="C21" s="4">
        <v>2408.0</v>
      </c>
      <c r="D21" s="4">
        <v>2032.0</v>
      </c>
      <c r="E21" s="4">
        <v>2020.0</v>
      </c>
      <c r="F21" s="5"/>
      <c r="G21" s="5"/>
      <c r="H21" s="5"/>
      <c r="I21" s="5"/>
      <c r="J21" s="5"/>
      <c r="K21" s="5"/>
      <c r="L21" s="5"/>
      <c r="M21" s="4">
        <v>610.0</v>
      </c>
      <c r="N21" s="4">
        <v>338.0</v>
      </c>
      <c r="O21" s="5"/>
      <c r="P21" s="5"/>
      <c r="Q21" s="5"/>
      <c r="R21" s="5"/>
      <c r="S21" s="5"/>
      <c r="T21" s="5"/>
      <c r="U21" s="5"/>
      <c r="V21" s="4">
        <v>21.0</v>
      </c>
      <c r="W21" s="5"/>
      <c r="X21" s="4">
        <v>1201.0</v>
      </c>
      <c r="Y21" s="5"/>
      <c r="Z21" s="5"/>
      <c r="AA21" s="5"/>
      <c r="AB21" s="5"/>
      <c r="AC21" s="5"/>
      <c r="AD21" s="5"/>
      <c r="AE21" s="4">
        <v>893.0</v>
      </c>
      <c r="AF21" s="4">
        <v>1043.0</v>
      </c>
      <c r="AG21" s="4">
        <v>1153.0</v>
      </c>
      <c r="AH21" s="4">
        <v>1311.0</v>
      </c>
      <c r="AI21" s="4">
        <v>1351.0</v>
      </c>
      <c r="AJ21" s="4">
        <v>1446.0</v>
      </c>
      <c r="AK21" s="4">
        <v>1470.0</v>
      </c>
      <c r="AL21" s="4">
        <v>1103.0</v>
      </c>
      <c r="AM21" s="4">
        <v>1167.0</v>
      </c>
      <c r="AN21" s="5"/>
      <c r="AO21" s="5"/>
      <c r="AP21" s="5"/>
      <c r="AQ21" s="5"/>
    </row>
    <row r="22" ht="12.0" customHeight="1">
      <c r="A22" s="4" t="s">
        <v>81</v>
      </c>
      <c r="B22" s="5"/>
      <c r="C22" s="5"/>
      <c r="D22" s="5"/>
      <c r="E22" s="5"/>
      <c r="F22" s="5"/>
      <c r="G22" s="5"/>
      <c r="H22" s="5"/>
      <c r="I22" s="5"/>
      <c r="J22" s="5"/>
      <c r="K22" s="5"/>
      <c r="L22" s="5"/>
      <c r="M22" s="5"/>
      <c r="N22" s="5"/>
      <c r="O22" s="5"/>
      <c r="P22" s="5"/>
      <c r="Q22" s="5"/>
      <c r="R22" s="5"/>
      <c r="S22" s="5"/>
      <c r="T22" s="5"/>
      <c r="U22" s="5"/>
      <c r="V22" s="5"/>
      <c r="W22" s="5"/>
      <c r="X22" s="5"/>
      <c r="Y22" s="5"/>
      <c r="Z22" s="5"/>
      <c r="AA22" s="4">
        <v>40830.0</v>
      </c>
      <c r="AB22" s="5"/>
      <c r="AC22" s="5"/>
      <c r="AD22" s="5"/>
      <c r="AE22" s="5"/>
      <c r="AF22" s="5"/>
      <c r="AG22" s="5"/>
      <c r="AH22" s="5"/>
      <c r="AI22" s="5"/>
      <c r="AJ22" s="5"/>
      <c r="AK22" s="5"/>
      <c r="AL22" s="5"/>
      <c r="AM22" s="5"/>
      <c r="AN22" s="5"/>
      <c r="AO22" s="5"/>
      <c r="AP22" s="5"/>
      <c r="AQ22" s="5"/>
    </row>
    <row r="23" ht="12.0" customHeight="1">
      <c r="A23" s="4" t="s">
        <v>84</v>
      </c>
      <c r="B23" s="5"/>
      <c r="C23" s="5"/>
      <c r="D23" s="5"/>
      <c r="E23" s="5"/>
      <c r="F23" s="5"/>
      <c r="G23" s="5"/>
      <c r="H23" s="5"/>
      <c r="I23" s="4">
        <v>21476.0</v>
      </c>
      <c r="J23" s="5"/>
      <c r="K23" s="4">
        <v>19461.0</v>
      </c>
      <c r="L23" s="4">
        <v>17799.0</v>
      </c>
      <c r="M23" s="4">
        <v>23164.0</v>
      </c>
      <c r="N23" s="4">
        <v>22865.0</v>
      </c>
      <c r="O23" s="4">
        <v>37626.0</v>
      </c>
      <c r="P23" s="4">
        <v>40507.0</v>
      </c>
      <c r="Q23" s="4">
        <v>41988.0</v>
      </c>
      <c r="R23" s="4">
        <v>36067.0</v>
      </c>
      <c r="S23" s="4">
        <v>29460.0</v>
      </c>
      <c r="T23" s="4">
        <v>23591.0</v>
      </c>
      <c r="U23" s="5"/>
      <c r="V23" s="5"/>
      <c r="W23" s="4">
        <v>20551.0</v>
      </c>
      <c r="X23" s="4">
        <v>24172.0</v>
      </c>
      <c r="Y23" s="4">
        <v>9625.0</v>
      </c>
      <c r="Z23" s="4">
        <v>9517.0</v>
      </c>
      <c r="AA23" s="4">
        <v>6535.0</v>
      </c>
      <c r="AB23" s="4">
        <v>1962.0</v>
      </c>
      <c r="AC23" s="5"/>
      <c r="AD23" s="5"/>
      <c r="AE23" s="4">
        <v>3481.0</v>
      </c>
      <c r="AF23" s="4">
        <v>3560.0</v>
      </c>
      <c r="AG23" s="4">
        <v>3418.0</v>
      </c>
      <c r="AH23" s="4">
        <v>3466.0</v>
      </c>
      <c r="AI23" s="4">
        <v>3654.0</v>
      </c>
      <c r="AJ23" s="4">
        <v>4081.0</v>
      </c>
      <c r="AK23" s="4">
        <v>3993.0</v>
      </c>
      <c r="AL23" s="4">
        <v>4151.0</v>
      </c>
      <c r="AM23" s="4">
        <v>4148.0</v>
      </c>
      <c r="AN23" s="4">
        <v>4196.0</v>
      </c>
      <c r="AO23" s="4">
        <v>3878.0</v>
      </c>
      <c r="AP23" s="4">
        <v>3876.0</v>
      </c>
      <c r="AQ23" s="5"/>
    </row>
    <row r="24" ht="12.0" customHeight="1">
      <c r="A24" s="4" t="s">
        <v>88</v>
      </c>
      <c r="B24" s="5"/>
      <c r="C24" s="5"/>
      <c r="D24" s="5"/>
      <c r="E24" s="5"/>
      <c r="F24" s="5"/>
      <c r="G24" s="5"/>
      <c r="H24" s="5"/>
      <c r="I24" s="5"/>
      <c r="J24" s="5"/>
      <c r="K24" s="5"/>
      <c r="L24" s="5"/>
      <c r="M24" s="5"/>
      <c r="N24" s="5"/>
      <c r="O24" s="5"/>
      <c r="P24" s="5"/>
      <c r="Q24" s="5"/>
      <c r="R24" s="5"/>
      <c r="S24" s="5"/>
      <c r="T24" s="5"/>
      <c r="U24" s="5"/>
      <c r="V24" s="5"/>
      <c r="W24" s="5"/>
      <c r="X24" s="5"/>
      <c r="Y24" s="5"/>
      <c r="Z24" s="5"/>
      <c r="AA24" s="5"/>
      <c r="AB24" s="5"/>
      <c r="AC24" s="5"/>
      <c r="AD24" s="5"/>
      <c r="AE24" s="4">
        <v>1105.0</v>
      </c>
      <c r="AF24" s="4">
        <v>1269.0</v>
      </c>
      <c r="AG24" s="4">
        <v>1471.0</v>
      </c>
      <c r="AH24" s="4">
        <v>1215.0</v>
      </c>
      <c r="AI24" s="4">
        <v>1027.0</v>
      </c>
      <c r="AJ24" s="4">
        <v>306.0</v>
      </c>
      <c r="AK24" s="4">
        <v>485.0</v>
      </c>
      <c r="AL24" s="4">
        <v>51.0</v>
      </c>
      <c r="AM24" s="4">
        <v>32.0</v>
      </c>
      <c r="AN24" s="4">
        <v>55.0</v>
      </c>
      <c r="AO24" s="5"/>
      <c r="AP24" s="5"/>
      <c r="AQ24" s="5"/>
    </row>
    <row r="25" ht="12.0" customHeight="1">
      <c r="A25" s="4" t="s">
        <v>89</v>
      </c>
      <c r="B25" s="5"/>
      <c r="C25" s="5"/>
      <c r="D25" s="5"/>
      <c r="E25" s="5"/>
      <c r="F25" s="5"/>
      <c r="G25" s="5"/>
      <c r="H25" s="5"/>
      <c r="I25" s="5"/>
      <c r="J25" s="5"/>
      <c r="K25" s="5"/>
      <c r="L25" s="5"/>
      <c r="M25" s="5"/>
      <c r="N25" s="5"/>
      <c r="O25" s="5"/>
      <c r="P25" s="4">
        <v>98484.0</v>
      </c>
      <c r="Q25" s="4">
        <v>98603.0</v>
      </c>
      <c r="R25" s="4">
        <v>111231.0</v>
      </c>
      <c r="S25" s="5"/>
      <c r="T25" s="4">
        <v>120614.0</v>
      </c>
      <c r="U25" s="4">
        <v>121669.0</v>
      </c>
      <c r="V25" s="4">
        <v>176510.0</v>
      </c>
      <c r="W25" s="5"/>
      <c r="X25" s="4">
        <v>127503.0</v>
      </c>
      <c r="Y25" s="4">
        <v>110135.0</v>
      </c>
      <c r="Z25" s="4">
        <v>112706.0</v>
      </c>
      <c r="AA25" s="4">
        <v>104839.0</v>
      </c>
      <c r="AB25" s="4">
        <v>97774.0</v>
      </c>
      <c r="AC25" s="4">
        <v>85825.0</v>
      </c>
      <c r="AD25" s="5"/>
      <c r="AE25" s="5"/>
      <c r="AF25" s="5"/>
      <c r="AG25" s="5"/>
      <c r="AH25" s="5"/>
      <c r="AI25" s="5"/>
      <c r="AJ25" s="5"/>
      <c r="AK25" s="5"/>
      <c r="AL25" s="5"/>
      <c r="AM25" s="5"/>
      <c r="AN25" s="5"/>
      <c r="AO25" s="5"/>
      <c r="AP25" s="5"/>
      <c r="AQ25" s="5"/>
    </row>
    <row r="26" ht="12.0" customHeight="1">
      <c r="A26" s="4" t="s">
        <v>90</v>
      </c>
      <c r="B26" s="5"/>
      <c r="C26" s="5"/>
      <c r="D26" s="5"/>
      <c r="E26" s="5"/>
      <c r="F26" s="5"/>
      <c r="G26" s="5"/>
      <c r="H26" s="5"/>
      <c r="I26" s="5"/>
      <c r="J26" s="4">
        <v>493.0</v>
      </c>
      <c r="K26" s="4">
        <v>538.0</v>
      </c>
      <c r="L26" s="5"/>
      <c r="M26" s="5"/>
      <c r="N26" s="5"/>
      <c r="O26" s="5"/>
      <c r="P26" s="4">
        <v>298.0</v>
      </c>
      <c r="Q26" s="4">
        <v>194.0</v>
      </c>
      <c r="R26" s="5"/>
      <c r="S26" s="5"/>
      <c r="T26" s="5"/>
      <c r="U26" s="5"/>
      <c r="V26" s="5"/>
      <c r="W26" s="5"/>
      <c r="X26" s="5"/>
      <c r="Y26" s="5"/>
      <c r="Z26" s="5"/>
      <c r="AA26" s="5"/>
      <c r="AB26" s="5"/>
      <c r="AC26" s="5"/>
      <c r="AD26" s="5"/>
      <c r="AE26" s="5"/>
      <c r="AF26" s="5"/>
      <c r="AG26" s="5"/>
      <c r="AH26" s="5"/>
      <c r="AI26" s="5"/>
      <c r="AJ26" s="5"/>
      <c r="AK26" s="5"/>
      <c r="AL26" s="5"/>
      <c r="AM26" s="5"/>
      <c r="AN26" s="5"/>
      <c r="AO26" s="5"/>
      <c r="AP26" s="4">
        <v>217.0</v>
      </c>
      <c r="AQ26" s="4">
        <v>306.0</v>
      </c>
    </row>
    <row r="27" ht="12.0" customHeight="1">
      <c r="A27" s="4" t="s">
        <v>91</v>
      </c>
      <c r="B27" s="5"/>
      <c r="C27" s="5"/>
      <c r="D27" s="5"/>
      <c r="E27" s="5"/>
      <c r="F27" s="5"/>
      <c r="G27" s="5"/>
      <c r="H27" s="5"/>
      <c r="I27" s="5"/>
      <c r="J27" s="4">
        <v>21545.0</v>
      </c>
      <c r="K27" s="4">
        <v>21277.0</v>
      </c>
      <c r="L27" s="5"/>
      <c r="M27" s="5"/>
      <c r="N27" s="5"/>
      <c r="O27" s="5"/>
      <c r="P27" s="5"/>
      <c r="Q27" s="5"/>
      <c r="R27" s="5"/>
      <c r="S27" s="5"/>
      <c r="T27" s="5"/>
      <c r="U27" s="5"/>
      <c r="V27" s="5"/>
      <c r="W27" s="5"/>
      <c r="X27" s="5"/>
      <c r="Y27" s="5"/>
      <c r="Z27" s="5"/>
      <c r="AA27" s="5"/>
      <c r="AB27" s="5"/>
      <c r="AC27" s="5"/>
      <c r="AD27" s="4">
        <v>22002.0</v>
      </c>
      <c r="AE27" s="4">
        <v>22202.0</v>
      </c>
      <c r="AF27" s="4">
        <v>21354.0</v>
      </c>
      <c r="AG27" s="4">
        <v>19609.0</v>
      </c>
      <c r="AH27" s="5"/>
      <c r="AI27" s="5"/>
      <c r="AJ27" s="5"/>
      <c r="AK27" s="4">
        <v>13763.0</v>
      </c>
      <c r="AL27" s="4">
        <v>11164.0</v>
      </c>
      <c r="AM27" s="5"/>
      <c r="AN27" s="4">
        <v>8188.0</v>
      </c>
      <c r="AO27" s="4">
        <v>6248.0</v>
      </c>
      <c r="AP27" s="4">
        <v>5857.0</v>
      </c>
      <c r="AQ27" s="4">
        <v>6130.0</v>
      </c>
    </row>
    <row r="28" ht="12.0" customHeight="1">
      <c r="A28" s="4" t="s">
        <v>92</v>
      </c>
      <c r="B28" s="5"/>
      <c r="C28" s="5"/>
      <c r="D28" s="5"/>
      <c r="E28" s="5"/>
      <c r="F28" s="5"/>
      <c r="G28" s="5"/>
      <c r="H28" s="5"/>
      <c r="I28" s="5"/>
      <c r="J28" s="5"/>
      <c r="K28" s="5"/>
      <c r="L28" s="5"/>
      <c r="M28" s="5"/>
      <c r="N28" s="5"/>
      <c r="O28" s="5"/>
      <c r="P28" s="5"/>
      <c r="Q28" s="5"/>
      <c r="R28" s="5"/>
      <c r="S28" s="5"/>
      <c r="T28" s="5"/>
      <c r="U28" s="5"/>
      <c r="V28" s="5"/>
      <c r="W28" s="5"/>
      <c r="X28" s="5"/>
      <c r="Y28" s="5"/>
      <c r="Z28" s="5"/>
      <c r="AA28" s="5"/>
      <c r="AB28" s="5"/>
      <c r="AC28" s="5"/>
      <c r="AD28" s="4">
        <v>24952.0</v>
      </c>
      <c r="AE28" s="4">
        <v>25682.0</v>
      </c>
      <c r="AF28" s="4">
        <v>25758.0</v>
      </c>
      <c r="AG28" s="4">
        <v>34684.0</v>
      </c>
      <c r="AH28" s="4">
        <v>30587.0</v>
      </c>
      <c r="AI28" s="4">
        <v>31578.0</v>
      </c>
      <c r="AJ28" s="4">
        <v>31866.0</v>
      </c>
      <c r="AK28" s="5"/>
      <c r="AL28" s="4">
        <v>26742.0</v>
      </c>
      <c r="AM28" s="4">
        <v>34295.0</v>
      </c>
      <c r="AN28" s="5"/>
      <c r="AO28" s="4">
        <v>42041.0</v>
      </c>
      <c r="AP28" s="4">
        <v>63858.0</v>
      </c>
      <c r="AQ28" s="5"/>
    </row>
    <row r="29" ht="24.0" customHeight="1">
      <c r="A29" s="4" t="s">
        <v>94</v>
      </c>
      <c r="B29" s="5"/>
      <c r="C29" s="5"/>
      <c r="D29" s="5"/>
      <c r="E29" s="5"/>
      <c r="F29" s="5"/>
      <c r="G29" s="5"/>
      <c r="H29" s="5"/>
      <c r="I29" s="5"/>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c r="AK29" s="5"/>
      <c r="AL29" s="5"/>
      <c r="AM29" s="5"/>
      <c r="AN29" s="5"/>
      <c r="AO29" s="4">
        <v>14534.0</v>
      </c>
      <c r="AP29" s="4">
        <v>13950.0</v>
      </c>
      <c r="AQ29" s="4">
        <v>10555.0</v>
      </c>
    </row>
    <row r="30" ht="12.0" customHeight="1">
      <c r="A30" s="4" t="s">
        <v>95</v>
      </c>
      <c r="B30" s="4">
        <v>41677.0</v>
      </c>
      <c r="C30" s="4">
        <v>44654.0</v>
      </c>
      <c r="D30" s="4">
        <v>44962.0</v>
      </c>
      <c r="E30" s="4">
        <v>45355.0</v>
      </c>
      <c r="F30" s="4">
        <v>43577.0</v>
      </c>
      <c r="G30" s="4">
        <v>40369.0</v>
      </c>
      <c r="H30" s="4">
        <v>38234.0</v>
      </c>
      <c r="I30" s="4">
        <v>36073.0</v>
      </c>
      <c r="J30" s="4">
        <v>36416.0</v>
      </c>
      <c r="K30" s="4">
        <v>36045.0</v>
      </c>
      <c r="L30" s="4">
        <v>33126.0</v>
      </c>
      <c r="M30" s="4">
        <v>28812.0</v>
      </c>
      <c r="N30" s="5"/>
      <c r="O30" s="4">
        <v>26105.0</v>
      </c>
      <c r="P30" s="4">
        <v>26176.0</v>
      </c>
      <c r="Q30" s="4">
        <v>24415.0</v>
      </c>
      <c r="R30" s="4">
        <v>23111.0</v>
      </c>
      <c r="S30" s="4">
        <v>22667.0</v>
      </c>
      <c r="T30" s="4">
        <v>23000.0</v>
      </c>
      <c r="U30" s="4">
        <v>22503.0</v>
      </c>
      <c r="V30" s="4">
        <v>24406.0</v>
      </c>
      <c r="W30" s="4">
        <v>22171.0</v>
      </c>
      <c r="X30" s="4">
        <v>23130.0</v>
      </c>
      <c r="Y30" s="4">
        <v>23890.0</v>
      </c>
      <c r="Z30" s="4">
        <v>24439.0</v>
      </c>
      <c r="AA30" s="4">
        <v>38430.0</v>
      </c>
      <c r="AB30" s="4">
        <v>38106.0</v>
      </c>
      <c r="AC30" s="5"/>
      <c r="AD30" s="4">
        <v>34208.0</v>
      </c>
      <c r="AE30" s="4">
        <v>34577.0</v>
      </c>
      <c r="AF30" s="4">
        <v>32417.0</v>
      </c>
      <c r="AG30" s="4">
        <v>29428.0</v>
      </c>
      <c r="AH30" s="4">
        <v>28158.0</v>
      </c>
      <c r="AI30" s="4">
        <v>27564.0</v>
      </c>
      <c r="AJ30" s="4">
        <v>23225.0</v>
      </c>
      <c r="AK30" s="4">
        <v>25849.0</v>
      </c>
      <c r="AL30" s="4">
        <v>22717.0</v>
      </c>
      <c r="AM30" s="4">
        <v>23064.0</v>
      </c>
      <c r="AN30" s="4">
        <v>22694.0</v>
      </c>
      <c r="AO30" s="4">
        <v>20150.0</v>
      </c>
      <c r="AP30" s="5"/>
      <c r="AQ30" s="5"/>
    </row>
    <row r="31" ht="12.0" customHeight="1">
      <c r="A31" s="4" t="s">
        <v>96</v>
      </c>
      <c r="B31" s="5"/>
      <c r="C31" s="5"/>
      <c r="D31" s="5"/>
      <c r="E31" s="5"/>
      <c r="F31" s="5"/>
      <c r="G31" s="5"/>
      <c r="H31" s="5"/>
      <c r="I31" s="5"/>
      <c r="J31" s="5"/>
      <c r="K31" s="5"/>
      <c r="L31" s="5"/>
      <c r="M31" s="5"/>
      <c r="N31" s="5"/>
      <c r="O31" s="5"/>
      <c r="P31" s="5"/>
      <c r="Q31" s="5"/>
      <c r="R31" s="5"/>
      <c r="S31" s="5"/>
      <c r="T31" s="5"/>
      <c r="U31" s="5"/>
      <c r="V31" s="5"/>
      <c r="W31" s="5"/>
      <c r="X31" s="5"/>
      <c r="Y31" s="5"/>
      <c r="Z31" s="5"/>
      <c r="AA31" s="5"/>
      <c r="AB31" s="5"/>
      <c r="AC31" s="5"/>
      <c r="AD31" s="5"/>
      <c r="AE31" s="5"/>
      <c r="AF31" s="5"/>
      <c r="AG31" s="5"/>
      <c r="AH31" s="5"/>
      <c r="AI31" s="5"/>
      <c r="AJ31" s="4">
        <v>217247.0</v>
      </c>
      <c r="AK31" s="4">
        <v>380665.0</v>
      </c>
      <c r="AL31" s="5"/>
      <c r="AM31" s="5"/>
      <c r="AN31" s="5"/>
      <c r="AO31" s="5"/>
      <c r="AP31" s="5"/>
      <c r="AQ31" s="5"/>
    </row>
    <row r="32" ht="12.0" customHeight="1">
      <c r="A32" s="4" t="s">
        <v>98</v>
      </c>
      <c r="B32" s="5"/>
      <c r="C32" s="5"/>
      <c r="D32" s="5"/>
      <c r="E32" s="5"/>
      <c r="F32" s="5"/>
      <c r="G32" s="5"/>
      <c r="H32" s="5"/>
      <c r="I32" s="5"/>
      <c r="J32" s="5"/>
      <c r="K32" s="5"/>
      <c r="L32" s="5"/>
      <c r="M32" s="5"/>
      <c r="N32" s="5"/>
      <c r="O32" s="5"/>
      <c r="P32" s="5"/>
      <c r="Q32" s="5"/>
      <c r="R32" s="5"/>
      <c r="S32" s="5"/>
      <c r="T32" s="5"/>
      <c r="U32" s="5"/>
      <c r="V32" s="5"/>
      <c r="W32" s="5"/>
      <c r="X32" s="5"/>
      <c r="Y32" s="5"/>
      <c r="Z32" s="5"/>
      <c r="AA32" s="5"/>
      <c r="AB32" s="5"/>
      <c r="AC32" s="5"/>
      <c r="AD32" s="5"/>
      <c r="AE32" s="5"/>
      <c r="AF32" s="5"/>
      <c r="AG32" s="5"/>
      <c r="AH32" s="5"/>
      <c r="AI32" s="5"/>
      <c r="AJ32" s="5"/>
      <c r="AK32" s="5"/>
      <c r="AL32" s="5"/>
      <c r="AM32" s="5"/>
      <c r="AN32" s="5"/>
      <c r="AO32" s="5"/>
      <c r="AP32" s="5"/>
      <c r="AQ32" s="5"/>
    </row>
    <row r="33" ht="12.0" customHeight="1">
      <c r="A33" s="4" t="s">
        <v>99</v>
      </c>
      <c r="B33" s="5"/>
      <c r="C33" s="5"/>
      <c r="D33" s="5"/>
      <c r="E33" s="5"/>
      <c r="F33" s="5"/>
      <c r="G33" s="5"/>
      <c r="H33" s="5"/>
      <c r="I33" s="4">
        <v>153.0</v>
      </c>
      <c r="J33" s="4">
        <v>299.0</v>
      </c>
      <c r="K33" s="4">
        <v>1956.0</v>
      </c>
      <c r="L33" s="4">
        <v>2342.0</v>
      </c>
      <c r="M33" s="4">
        <v>3446.0</v>
      </c>
      <c r="N33" s="4">
        <v>4036.0</v>
      </c>
      <c r="O33" s="4">
        <v>4114.0</v>
      </c>
      <c r="P33" s="4">
        <v>4156.0</v>
      </c>
      <c r="Q33" s="5"/>
      <c r="R33" s="4">
        <v>3845.0</v>
      </c>
      <c r="S33" s="5"/>
      <c r="T33" s="5"/>
      <c r="U33" s="5"/>
      <c r="V33" s="5"/>
      <c r="W33" s="4">
        <v>1120.0</v>
      </c>
      <c r="X33" s="4">
        <v>808.0</v>
      </c>
      <c r="Y33" s="5"/>
      <c r="Z33" s="4">
        <v>626.0</v>
      </c>
      <c r="AA33" s="5"/>
      <c r="AB33" s="5"/>
      <c r="AC33" s="5"/>
      <c r="AD33" s="5"/>
      <c r="AE33" s="5"/>
      <c r="AF33" s="5"/>
      <c r="AG33" s="5"/>
      <c r="AH33" s="5"/>
      <c r="AI33" s="5"/>
      <c r="AJ33" s="5"/>
      <c r="AK33" s="5"/>
      <c r="AL33" s="5"/>
      <c r="AM33" s="5"/>
      <c r="AN33" s="5"/>
      <c r="AO33" s="5"/>
      <c r="AP33" s="4">
        <v>1166.0</v>
      </c>
      <c r="AQ33" s="4">
        <v>1271.0</v>
      </c>
    </row>
    <row r="34" ht="12.0" customHeight="1">
      <c r="A34" s="4" t="s">
        <v>100</v>
      </c>
      <c r="B34" s="5"/>
      <c r="C34" s="5"/>
      <c r="D34" s="5"/>
      <c r="E34" s="5"/>
      <c r="F34" s="5"/>
      <c r="G34" s="5"/>
      <c r="H34" s="5"/>
      <c r="I34" s="5"/>
      <c r="J34" s="5"/>
      <c r="K34" s="5"/>
      <c r="L34" s="5"/>
      <c r="M34" s="5"/>
      <c r="N34" s="5"/>
      <c r="O34" s="5"/>
      <c r="P34" s="5"/>
      <c r="Q34" s="5"/>
      <c r="R34" s="5"/>
      <c r="S34" s="5"/>
      <c r="T34" s="5"/>
      <c r="U34" s="5"/>
      <c r="V34" s="5"/>
      <c r="W34" s="5"/>
      <c r="X34" s="5"/>
      <c r="Y34" s="5"/>
      <c r="Z34" s="5"/>
      <c r="AA34" s="5"/>
      <c r="AB34" s="4">
        <v>9960.0</v>
      </c>
      <c r="AC34" s="4">
        <v>8226.0</v>
      </c>
      <c r="AD34" s="4">
        <v>1226.0</v>
      </c>
      <c r="AE34" s="4">
        <v>1666.0</v>
      </c>
      <c r="AF34" s="4">
        <v>2124.0</v>
      </c>
      <c r="AG34" s="4">
        <v>1646.0</v>
      </c>
      <c r="AH34" s="4">
        <v>4397.0</v>
      </c>
      <c r="AI34" s="4">
        <v>4698.0</v>
      </c>
      <c r="AJ34" s="4">
        <v>4846.0</v>
      </c>
      <c r="AK34" s="4">
        <v>8406.0</v>
      </c>
      <c r="AL34" s="4">
        <v>8808.0</v>
      </c>
      <c r="AM34" s="4">
        <v>3965.0</v>
      </c>
      <c r="AN34" s="4">
        <v>1904.0</v>
      </c>
      <c r="AO34" s="4">
        <v>1487.0</v>
      </c>
      <c r="AP34" s="4">
        <v>927.0</v>
      </c>
      <c r="AQ34" s="5"/>
    </row>
    <row r="35" ht="12.0" customHeight="1">
      <c r="A35" s="4" t="s">
        <v>101</v>
      </c>
      <c r="B35" s="5"/>
      <c r="C35" s="4">
        <v>398138.0</v>
      </c>
      <c r="D35" s="4">
        <v>406342.0</v>
      </c>
      <c r="E35" s="5"/>
      <c r="F35" s="5"/>
      <c r="G35" s="5"/>
      <c r="H35" s="5"/>
      <c r="I35" s="4">
        <v>457345.0</v>
      </c>
      <c r="J35" s="4">
        <v>468676.0</v>
      </c>
      <c r="K35" s="4">
        <v>480113.0</v>
      </c>
      <c r="L35" s="4">
        <v>489274.0</v>
      </c>
      <c r="M35" s="4">
        <v>494171.0</v>
      </c>
      <c r="N35" s="4">
        <v>495698.0</v>
      </c>
      <c r="O35" s="4">
        <v>502621.0</v>
      </c>
      <c r="P35" s="4">
        <v>508634.0</v>
      </c>
      <c r="Q35" s="4">
        <v>510261.0</v>
      </c>
      <c r="R35" s="4">
        <v>512442.0</v>
      </c>
      <c r="S35" s="4">
        <v>515622.0</v>
      </c>
      <c r="T35" s="4">
        <v>530047.0</v>
      </c>
      <c r="U35" s="4">
        <v>546038.0</v>
      </c>
      <c r="V35" s="5"/>
      <c r="W35" s="4">
        <v>567988.0</v>
      </c>
      <c r="X35" s="4">
        <v>576772.0</v>
      </c>
      <c r="Y35" s="4">
        <v>582448.0</v>
      </c>
      <c r="Z35" s="4">
        <v>585496.0</v>
      </c>
      <c r="AA35" s="4">
        <v>583585.0</v>
      </c>
      <c r="AB35" s="5"/>
      <c r="AC35" s="5"/>
      <c r="AD35" s="4">
        <v>594659.0</v>
      </c>
      <c r="AE35" s="4">
        <v>607178.0</v>
      </c>
      <c r="AF35" s="4">
        <v>611786.0</v>
      </c>
      <c r="AG35" s="4">
        <v>616928.0</v>
      </c>
      <c r="AH35" s="4">
        <v>637589.0</v>
      </c>
      <c r="AI35" s="4">
        <v>640327.0</v>
      </c>
      <c r="AJ35" s="4">
        <v>629035.0</v>
      </c>
      <c r="AK35" s="4">
        <v>600473.0</v>
      </c>
      <c r="AL35" s="4">
        <v>573841.0</v>
      </c>
      <c r="AM35" s="4">
        <v>525486.0</v>
      </c>
      <c r="AN35" s="4">
        <v>470459.0</v>
      </c>
      <c r="AO35" s="4">
        <v>452425.0</v>
      </c>
      <c r="AP35" s="4">
        <v>541299.0</v>
      </c>
      <c r="AQ35" s="4">
        <v>491631.0</v>
      </c>
    </row>
    <row r="36" ht="12.0" customHeight="1">
      <c r="A36" s="4" t="s">
        <v>102</v>
      </c>
      <c r="B36" s="5"/>
      <c r="C36" s="5"/>
      <c r="D36" s="5"/>
      <c r="E36" s="4">
        <v>224531.0</v>
      </c>
      <c r="F36" s="5"/>
      <c r="G36" s="5"/>
      <c r="H36" s="5"/>
      <c r="I36" s="5"/>
      <c r="J36" s="4">
        <v>252439.0</v>
      </c>
      <c r="K36" s="5"/>
      <c r="L36" s="4">
        <v>256806.0</v>
      </c>
      <c r="M36" s="4">
        <v>254624.0</v>
      </c>
      <c r="N36" s="4">
        <v>244157.0</v>
      </c>
      <c r="O36" s="4">
        <v>225525.0</v>
      </c>
      <c r="P36" s="4">
        <v>212951.0</v>
      </c>
      <c r="Q36" s="4">
        <v>201800.0</v>
      </c>
      <c r="R36" s="4">
        <v>197176.0</v>
      </c>
      <c r="S36" s="4">
        <v>183576.0</v>
      </c>
      <c r="T36" s="4">
        <v>181288.0</v>
      </c>
      <c r="U36" s="5"/>
      <c r="V36" s="5"/>
      <c r="W36" s="5"/>
      <c r="X36" s="5"/>
      <c r="Y36" s="4">
        <v>206674.0</v>
      </c>
      <c r="Z36" s="5"/>
      <c r="AA36" s="5"/>
      <c r="AB36" s="5"/>
      <c r="AC36" s="5"/>
      <c r="AD36" s="5"/>
      <c r="AE36" s="4">
        <v>324882.0</v>
      </c>
      <c r="AF36" s="4">
        <v>286405.0</v>
      </c>
      <c r="AG36" s="4">
        <v>232197.0</v>
      </c>
      <c r="AH36" s="4">
        <v>235284.0</v>
      </c>
      <c r="AI36" s="4">
        <v>217068.0</v>
      </c>
      <c r="AJ36" s="4">
        <v>217814.0</v>
      </c>
      <c r="AK36" s="4">
        <v>199361.0</v>
      </c>
      <c r="AL36" s="4">
        <v>100793.0</v>
      </c>
      <c r="AM36" s="4">
        <v>54243.0</v>
      </c>
      <c r="AN36" s="5"/>
      <c r="AO36" s="5"/>
      <c r="AP36" s="5"/>
      <c r="AQ36" s="5"/>
    </row>
    <row r="37" ht="12.0" customHeight="1">
      <c r="A37" s="4" t="s">
        <v>107</v>
      </c>
      <c r="B37" s="5"/>
      <c r="C37" s="5"/>
      <c r="D37" s="5"/>
      <c r="E37" s="5"/>
      <c r="F37" s="5"/>
      <c r="G37" s="5"/>
      <c r="H37" s="5"/>
      <c r="I37" s="5"/>
      <c r="J37" s="5"/>
      <c r="K37" s="5"/>
      <c r="L37" s="5"/>
      <c r="M37" s="5"/>
      <c r="N37" s="5"/>
      <c r="O37" s="5"/>
      <c r="P37" s="5"/>
      <c r="Q37" s="5"/>
      <c r="R37" s="5"/>
      <c r="S37" s="5"/>
      <c r="T37" s="5"/>
      <c r="U37" s="5"/>
      <c r="V37" s="5"/>
      <c r="W37" s="5"/>
      <c r="X37" s="5"/>
      <c r="Y37" s="5"/>
      <c r="Z37" s="5"/>
      <c r="AA37" s="5"/>
      <c r="AB37" s="5"/>
      <c r="AC37" s="4">
        <v>127941.0</v>
      </c>
      <c r="AD37" s="4">
        <v>92206.0</v>
      </c>
      <c r="AE37" s="4">
        <v>81551.0</v>
      </c>
      <c r="AF37" s="4">
        <v>31977.0</v>
      </c>
      <c r="AG37" s="5"/>
      <c r="AH37" s="5"/>
      <c r="AI37" s="4">
        <v>15598.0</v>
      </c>
      <c r="AJ37" s="5"/>
      <c r="AK37" s="5"/>
      <c r="AL37" s="4">
        <v>36843.0</v>
      </c>
      <c r="AM37" s="4">
        <v>11624.0</v>
      </c>
      <c r="AN37" s="4">
        <v>20473.0</v>
      </c>
      <c r="AO37" s="5"/>
      <c r="AP37" s="4">
        <v>32466.0</v>
      </c>
      <c r="AQ37" s="4">
        <v>2145.0</v>
      </c>
    </row>
    <row r="38" ht="12.0" customHeight="1">
      <c r="A38" s="4" t="s">
        <v>108</v>
      </c>
      <c r="B38" s="5"/>
      <c r="C38" s="4">
        <v>166063.0</v>
      </c>
      <c r="D38" s="4">
        <v>183243.0</v>
      </c>
      <c r="E38" s="4">
        <v>199591.0</v>
      </c>
      <c r="F38" s="4">
        <v>224676.0</v>
      </c>
      <c r="G38" s="4">
        <v>188910.0</v>
      </c>
      <c r="H38" s="4">
        <v>186694.0</v>
      </c>
      <c r="I38" s="4">
        <v>204029.0</v>
      </c>
      <c r="J38" s="4">
        <v>202722.0</v>
      </c>
      <c r="K38" s="4">
        <v>207196.0</v>
      </c>
      <c r="L38" s="4">
        <v>215374.0</v>
      </c>
      <c r="M38" s="5"/>
      <c r="N38" s="5"/>
      <c r="O38" s="5"/>
      <c r="P38" s="5"/>
      <c r="Q38" s="5"/>
      <c r="R38" s="5"/>
      <c r="S38" s="5"/>
      <c r="T38" s="4">
        <v>219507.0</v>
      </c>
      <c r="U38" s="5"/>
      <c r="V38" s="4">
        <v>238602.0</v>
      </c>
      <c r="W38" s="4">
        <v>263966.0</v>
      </c>
      <c r="X38" s="5"/>
      <c r="Y38" s="5"/>
      <c r="Z38" s="5"/>
      <c r="AA38" s="5"/>
      <c r="AB38" s="5"/>
      <c r="AC38" s="5"/>
      <c r="AD38" s="5"/>
      <c r="AE38" s="5"/>
      <c r="AF38" s="5"/>
      <c r="AG38" s="5"/>
      <c r="AH38" s="5"/>
      <c r="AI38" s="5"/>
      <c r="AJ38" s="5"/>
      <c r="AK38" s="5"/>
      <c r="AL38" s="5"/>
      <c r="AM38" s="5"/>
      <c r="AN38" s="5"/>
      <c r="AO38" s="5"/>
      <c r="AP38" s="4">
        <v>6254.0</v>
      </c>
      <c r="AQ38" s="5"/>
    </row>
    <row r="39" ht="12.0" customHeight="1">
      <c r="A39" s="4" t="s">
        <v>109</v>
      </c>
      <c r="B39" s="5"/>
      <c r="C39" s="5"/>
      <c r="D39" s="5"/>
      <c r="E39" s="5"/>
      <c r="F39" s="5"/>
      <c r="G39" s="5"/>
      <c r="H39" s="5"/>
      <c r="I39" s="5"/>
      <c r="J39" s="5"/>
      <c r="K39" s="5"/>
      <c r="L39" s="5"/>
      <c r="M39" s="5"/>
      <c r="N39" s="4">
        <v>47562.0</v>
      </c>
      <c r="O39" s="4">
        <v>48944.0</v>
      </c>
      <c r="P39" s="4">
        <v>54412.0</v>
      </c>
      <c r="Q39" s="4">
        <v>57193.0</v>
      </c>
      <c r="R39" s="4">
        <v>54403.0</v>
      </c>
      <c r="S39" s="4">
        <v>53187.0</v>
      </c>
      <c r="T39" s="4">
        <v>54102.0</v>
      </c>
      <c r="U39" s="4">
        <v>45820.0</v>
      </c>
      <c r="V39" s="4">
        <v>59346.0</v>
      </c>
      <c r="W39" s="4">
        <v>24266.0</v>
      </c>
      <c r="X39" s="4">
        <v>28004.0</v>
      </c>
      <c r="Y39" s="4">
        <v>43373.0</v>
      </c>
      <c r="Z39" s="4">
        <v>45675.0</v>
      </c>
      <c r="AA39" s="4">
        <v>63013.0</v>
      </c>
      <c r="AB39" s="4">
        <v>51263.0</v>
      </c>
      <c r="AC39" s="5"/>
      <c r="AD39" s="4">
        <v>17621.0</v>
      </c>
      <c r="AE39" s="4">
        <v>4941.0</v>
      </c>
      <c r="AF39" s="5"/>
      <c r="AG39" s="5"/>
      <c r="AH39" s="5"/>
      <c r="AI39" s="5"/>
      <c r="AJ39" s="5"/>
      <c r="AK39" s="5"/>
      <c r="AL39" s="5"/>
      <c r="AM39" s="5"/>
      <c r="AN39" s="5"/>
      <c r="AO39" s="5"/>
      <c r="AP39" s="5"/>
      <c r="AQ39" s="5"/>
    </row>
    <row r="40" ht="12.0" customHeight="1">
      <c r="A40" s="4" t="s">
        <v>110</v>
      </c>
      <c r="B40" s="5"/>
      <c r="C40" s="5"/>
      <c r="D40" s="5"/>
      <c r="E40" s="5"/>
      <c r="F40" s="5"/>
      <c r="G40" s="5"/>
      <c r="H40" s="5"/>
      <c r="I40" s="5"/>
      <c r="J40" s="5"/>
      <c r="K40" s="5"/>
      <c r="L40" s="5"/>
      <c r="M40" s="4">
        <v>2692.0</v>
      </c>
      <c r="N40" s="4">
        <v>2931.0</v>
      </c>
      <c r="O40" s="4">
        <v>3831.0</v>
      </c>
      <c r="P40" s="4">
        <v>2871.0</v>
      </c>
      <c r="Q40" s="4">
        <v>2427.0</v>
      </c>
      <c r="R40" s="4">
        <v>2356.0</v>
      </c>
      <c r="S40" s="4">
        <v>2277.0</v>
      </c>
      <c r="T40" s="4">
        <v>959.0</v>
      </c>
      <c r="U40" s="5"/>
      <c r="V40" s="5"/>
      <c r="W40" s="5"/>
      <c r="X40" s="5"/>
      <c r="Y40" s="5"/>
      <c r="Z40" s="5"/>
      <c r="AA40" s="5"/>
      <c r="AB40" s="5"/>
      <c r="AC40" s="5"/>
      <c r="AD40" s="5"/>
      <c r="AE40" s="5"/>
      <c r="AF40" s="5"/>
      <c r="AG40" s="4">
        <v>108.0</v>
      </c>
      <c r="AH40" s="4">
        <v>206.0</v>
      </c>
      <c r="AI40" s="4">
        <v>226.0</v>
      </c>
      <c r="AJ40" s="4">
        <v>439.0</v>
      </c>
      <c r="AK40" s="4">
        <v>730.0</v>
      </c>
      <c r="AL40" s="4">
        <v>1205.0</v>
      </c>
      <c r="AM40" s="4">
        <v>1585.0</v>
      </c>
      <c r="AN40" s="4">
        <v>1910.0</v>
      </c>
      <c r="AO40" s="4">
        <v>1847.0</v>
      </c>
      <c r="AP40" s="4">
        <v>1771.0</v>
      </c>
      <c r="AQ40" s="4">
        <v>1536.0</v>
      </c>
    </row>
    <row r="41" ht="12.0" customHeight="1">
      <c r="A41" s="4" t="s">
        <v>111</v>
      </c>
      <c r="B41" s="5"/>
      <c r="C41" s="5"/>
      <c r="D41" s="5"/>
      <c r="E41" s="5"/>
      <c r="F41" s="5"/>
      <c r="G41" s="5"/>
      <c r="H41" s="5"/>
      <c r="I41" s="5"/>
      <c r="J41" s="5"/>
      <c r="K41" s="5"/>
      <c r="L41" s="5"/>
      <c r="M41" s="5"/>
      <c r="N41" s="5"/>
      <c r="O41" s="5"/>
      <c r="P41" s="5"/>
      <c r="Q41" s="5"/>
      <c r="R41" s="5"/>
      <c r="S41" s="5"/>
      <c r="T41" s="5"/>
      <c r="U41" s="5"/>
      <c r="V41" s="5"/>
      <c r="W41" s="5"/>
      <c r="X41" s="5"/>
      <c r="Y41" s="5"/>
      <c r="Z41" s="5"/>
      <c r="AA41" s="5"/>
      <c r="AB41" s="5"/>
      <c r="AC41" s="5"/>
      <c r="AD41" s="5"/>
      <c r="AE41" s="5"/>
      <c r="AF41" s="5"/>
      <c r="AG41" s="5"/>
      <c r="AH41" s="5"/>
      <c r="AI41" s="5"/>
      <c r="AJ41" s="5"/>
      <c r="AK41" s="5"/>
      <c r="AL41" s="5"/>
      <c r="AM41" s="5"/>
      <c r="AN41" s="5"/>
      <c r="AO41" s="5"/>
      <c r="AP41" s="5"/>
      <c r="AQ41" s="5"/>
    </row>
    <row r="42" ht="24.0" customHeight="1">
      <c r="A42" s="4" t="s">
        <v>112</v>
      </c>
      <c r="B42" s="5"/>
      <c r="C42" s="4">
        <v>45961.0</v>
      </c>
      <c r="D42" s="4">
        <v>43208.0</v>
      </c>
      <c r="E42" s="4">
        <v>41860.0</v>
      </c>
      <c r="F42" s="5"/>
      <c r="G42" s="5"/>
      <c r="H42" s="5"/>
      <c r="I42" s="4">
        <v>56734.0</v>
      </c>
      <c r="J42" s="4">
        <v>58253.0</v>
      </c>
      <c r="K42" s="5"/>
      <c r="L42" s="5"/>
      <c r="M42" s="4">
        <v>53347.0</v>
      </c>
      <c r="N42" s="4">
        <v>50461.0</v>
      </c>
      <c r="O42" s="4">
        <v>44452.0</v>
      </c>
      <c r="P42" s="5"/>
      <c r="Q42" s="5"/>
      <c r="R42" s="4">
        <v>52847.0</v>
      </c>
      <c r="S42" s="4">
        <v>79684.0</v>
      </c>
      <c r="T42" s="4">
        <v>88953.0</v>
      </c>
      <c r="U42" s="4">
        <v>92153.0</v>
      </c>
      <c r="V42" s="4">
        <v>70037.0</v>
      </c>
      <c r="W42" s="4">
        <v>85397.0</v>
      </c>
      <c r="X42" s="5"/>
      <c r="Y42" s="5"/>
      <c r="Z42" s="5"/>
      <c r="AA42" s="5"/>
      <c r="AB42" s="5"/>
      <c r="AC42" s="5"/>
      <c r="AD42" s="5"/>
      <c r="AE42" s="5"/>
      <c r="AF42" s="5"/>
      <c r="AG42" s="5"/>
      <c r="AH42" s="5"/>
      <c r="AI42" s="5"/>
      <c r="AJ42" s="5"/>
      <c r="AK42" s="4">
        <v>133526.0</v>
      </c>
      <c r="AL42" s="4">
        <v>133740.0</v>
      </c>
      <c r="AM42" s="4">
        <v>103753.0</v>
      </c>
      <c r="AN42" s="4">
        <v>72658.0</v>
      </c>
      <c r="AO42" s="4">
        <v>70918.0</v>
      </c>
      <c r="AP42" s="4">
        <v>63350.0</v>
      </c>
      <c r="AQ42" s="4">
        <v>73938.0</v>
      </c>
    </row>
    <row r="43" ht="12.0" customHeight="1">
      <c r="A43" s="4" t="s">
        <v>113</v>
      </c>
      <c r="B43" s="5"/>
      <c r="C43" s="5"/>
      <c r="D43" s="5"/>
      <c r="E43" s="5"/>
      <c r="F43" s="5"/>
      <c r="G43" s="4">
        <v>199274.0</v>
      </c>
      <c r="H43" s="5"/>
      <c r="I43" s="4">
        <v>206904.0</v>
      </c>
      <c r="J43" s="5"/>
      <c r="K43" s="5"/>
      <c r="L43" s="5"/>
      <c r="M43" s="5"/>
      <c r="N43" s="5"/>
      <c r="O43" s="5"/>
      <c r="P43" s="5"/>
      <c r="Q43" s="5"/>
      <c r="R43" s="5"/>
      <c r="S43" s="5"/>
      <c r="T43" s="4">
        <v>244915.0</v>
      </c>
      <c r="U43" s="5"/>
      <c r="V43" s="5"/>
      <c r="W43" s="5"/>
      <c r="X43" s="5"/>
      <c r="Y43" s="5"/>
      <c r="Z43" s="5"/>
      <c r="AA43" s="5"/>
      <c r="AB43" s="5"/>
      <c r="AC43" s="4">
        <v>266026.0</v>
      </c>
      <c r="AD43" s="4">
        <v>235143.0</v>
      </c>
      <c r="AE43" s="4">
        <v>232485.0</v>
      </c>
      <c r="AF43" s="4">
        <v>230150.0</v>
      </c>
      <c r="AG43" s="4">
        <v>228639.0</v>
      </c>
      <c r="AH43" s="4">
        <v>202855.0</v>
      </c>
      <c r="AI43" s="4">
        <v>197469.0</v>
      </c>
      <c r="AJ43" s="5"/>
      <c r="AK43" s="5"/>
      <c r="AL43" s="5"/>
      <c r="AM43" s="5"/>
      <c r="AN43" s="5"/>
      <c r="AO43" s="5"/>
      <c r="AP43" s="5"/>
      <c r="AQ43" s="4">
        <v>188815.0</v>
      </c>
    </row>
    <row r="44" ht="12.0" customHeight="1">
      <c r="A44" s="4" t="s">
        <v>114</v>
      </c>
      <c r="B44" s="5"/>
      <c r="C44" s="5"/>
      <c r="D44" s="5"/>
      <c r="E44" s="5"/>
      <c r="F44" s="5"/>
      <c r="G44" s="5"/>
      <c r="H44" s="5"/>
      <c r="I44" s="5"/>
      <c r="J44" s="5"/>
      <c r="K44" s="5"/>
      <c r="L44" s="5"/>
      <c r="M44" s="5"/>
      <c r="N44" s="5"/>
      <c r="O44" s="5"/>
      <c r="P44" s="5"/>
      <c r="Q44" s="5"/>
      <c r="R44" s="5"/>
      <c r="S44" s="5"/>
      <c r="T44" s="5"/>
      <c r="U44" s="5"/>
      <c r="V44" s="5"/>
      <c r="W44" s="5"/>
      <c r="X44" s="5"/>
      <c r="Y44" s="5"/>
      <c r="Z44" s="5"/>
      <c r="AA44" s="5"/>
      <c r="AB44" s="5"/>
      <c r="AC44" s="5"/>
      <c r="AD44" s="5"/>
      <c r="AE44" s="5"/>
      <c r="AF44" s="5"/>
      <c r="AG44" s="5"/>
      <c r="AH44" s="5"/>
      <c r="AI44" s="5"/>
      <c r="AJ44" s="5"/>
      <c r="AK44" s="5"/>
      <c r="AL44" s="5"/>
      <c r="AM44" s="5"/>
      <c r="AN44" s="5"/>
      <c r="AO44" s="5"/>
      <c r="AP44" s="5"/>
      <c r="AQ44" s="5"/>
    </row>
    <row r="45" ht="12.0" customHeight="1">
      <c r="A45" s="4" t="s">
        <v>115</v>
      </c>
      <c r="B45" s="5"/>
      <c r="C45" s="5"/>
      <c r="D45" s="5"/>
      <c r="E45" s="5"/>
      <c r="F45" s="5"/>
      <c r="G45" s="5"/>
      <c r="H45" s="5"/>
      <c r="I45" s="5"/>
      <c r="J45" s="5"/>
      <c r="K45" s="5"/>
      <c r="L45" s="5"/>
      <c r="M45" s="5"/>
      <c r="N45" s="5"/>
      <c r="O45" s="5"/>
      <c r="P45" s="5"/>
      <c r="Q45" s="5"/>
      <c r="R45" s="5"/>
      <c r="S45" s="5"/>
      <c r="T45" s="5"/>
      <c r="U45" s="5"/>
      <c r="V45" s="5"/>
      <c r="W45" s="5"/>
      <c r="X45" s="5"/>
      <c r="Y45" s="5"/>
      <c r="Z45" s="5"/>
      <c r="AA45" s="5"/>
      <c r="AB45" s="5"/>
      <c r="AC45" s="5"/>
      <c r="AD45" s="5"/>
      <c r="AE45" s="5"/>
      <c r="AF45" s="5"/>
      <c r="AG45" s="5"/>
      <c r="AH45" s="5"/>
      <c r="AI45" s="5"/>
      <c r="AJ45" s="5"/>
      <c r="AK45" s="5"/>
      <c r="AL45" s="5"/>
      <c r="AM45" s="4">
        <v>35415.0</v>
      </c>
      <c r="AN45" s="4">
        <v>30279.0</v>
      </c>
      <c r="AO45" s="4">
        <v>46439.0</v>
      </c>
      <c r="AP45" s="4">
        <v>43415.0</v>
      </c>
      <c r="AQ45" s="5"/>
    </row>
    <row r="46" ht="12.0" customHeight="1">
      <c r="A46" s="4" t="s">
        <v>116</v>
      </c>
      <c r="B46" s="5"/>
      <c r="C46" s="5"/>
      <c r="D46" s="5"/>
      <c r="E46" s="5"/>
      <c r="F46" s="5"/>
      <c r="G46" s="5"/>
      <c r="H46" s="5"/>
      <c r="I46" s="5"/>
      <c r="J46" s="5"/>
      <c r="K46" s="5"/>
      <c r="L46" s="5"/>
      <c r="M46" s="5"/>
      <c r="N46" s="5"/>
      <c r="O46" s="5"/>
      <c r="P46" s="5"/>
      <c r="Q46" s="5"/>
      <c r="R46" s="5"/>
      <c r="S46" s="5"/>
      <c r="T46" s="5"/>
      <c r="U46" s="5"/>
      <c r="V46" s="5"/>
      <c r="W46" s="5"/>
      <c r="X46" s="4">
        <v>700857.0</v>
      </c>
      <c r="Y46" s="4">
        <v>1694996.0</v>
      </c>
      <c r="Z46" s="4">
        <v>2408315.0</v>
      </c>
      <c r="AA46" s="4">
        <v>2824198.0</v>
      </c>
      <c r="AB46" s="4">
        <v>2634056.0</v>
      </c>
      <c r="AC46" s="4">
        <v>2327747.0</v>
      </c>
      <c r="AD46" s="5"/>
      <c r="AE46" s="5"/>
      <c r="AF46" s="5"/>
      <c r="AG46" s="5"/>
      <c r="AH46" s="5"/>
      <c r="AI46" s="5"/>
      <c r="AJ46" s="5"/>
      <c r="AK46" s="5"/>
      <c r="AL46" s="5"/>
      <c r="AM46" s="5"/>
      <c r="AN46" s="5"/>
      <c r="AO46" s="5"/>
      <c r="AP46" s="5"/>
      <c r="AQ46" s="5"/>
    </row>
    <row r="47" ht="12.0" customHeight="1">
      <c r="A47" s="4" t="s">
        <v>117</v>
      </c>
      <c r="B47" s="5"/>
      <c r="C47" s="5"/>
      <c r="D47" s="5"/>
      <c r="E47" s="5"/>
      <c r="F47" s="5"/>
      <c r="G47" s="5"/>
      <c r="H47" s="5"/>
      <c r="I47" s="5"/>
      <c r="J47" s="5"/>
      <c r="K47" s="5"/>
      <c r="L47" s="5"/>
      <c r="M47" s="5"/>
      <c r="N47" s="5"/>
      <c r="O47" s="5"/>
      <c r="P47" s="5"/>
      <c r="Q47" s="5"/>
      <c r="R47" s="5"/>
      <c r="S47" s="5"/>
      <c r="T47" s="5"/>
      <c r="U47" s="5"/>
      <c r="V47" s="5"/>
      <c r="W47" s="5"/>
      <c r="X47" s="5"/>
      <c r="Y47" s="5"/>
      <c r="Z47" s="5"/>
      <c r="AA47" s="5"/>
      <c r="AB47" s="5"/>
      <c r="AC47" s="5"/>
      <c r="AD47" s="5"/>
      <c r="AE47" s="5"/>
      <c r="AF47" s="5"/>
      <c r="AG47" s="5"/>
      <c r="AH47" s="5"/>
      <c r="AI47" s="5"/>
      <c r="AJ47" s="5"/>
      <c r="AK47" s="5"/>
      <c r="AL47" s="5"/>
      <c r="AM47" s="5"/>
      <c r="AN47" s="5"/>
      <c r="AO47" s="5"/>
      <c r="AP47" s="5"/>
      <c r="AQ47" s="5"/>
    </row>
    <row r="48" ht="12.0" customHeight="1">
      <c r="A48" s="4" t="s">
        <v>118</v>
      </c>
      <c r="B48" s="5"/>
      <c r="C48" s="5"/>
      <c r="D48" s="5"/>
      <c r="E48" s="5"/>
      <c r="F48" s="5"/>
      <c r="G48" s="5"/>
      <c r="H48" s="5"/>
      <c r="I48" s="5"/>
      <c r="J48" s="5"/>
      <c r="K48" s="5"/>
      <c r="L48" s="5"/>
      <c r="M48" s="5"/>
      <c r="N48" s="5"/>
      <c r="O48" s="5"/>
      <c r="P48" s="5"/>
      <c r="Q48" s="5"/>
      <c r="R48" s="5"/>
      <c r="S48" s="5"/>
      <c r="T48" s="5"/>
      <c r="U48" s="5"/>
      <c r="V48" s="5"/>
      <c r="W48" s="5"/>
      <c r="X48" s="5"/>
      <c r="Y48" s="5"/>
      <c r="Z48" s="5"/>
      <c r="AA48" s="5"/>
      <c r="AB48" s="5"/>
      <c r="AC48" s="5"/>
      <c r="AD48" s="5"/>
      <c r="AE48" s="5"/>
      <c r="AF48" s="5"/>
      <c r="AG48" s="5"/>
      <c r="AH48" s="5"/>
      <c r="AI48" s="5"/>
      <c r="AJ48" s="5"/>
      <c r="AK48" s="5"/>
      <c r="AL48" s="5"/>
      <c r="AM48" s="5"/>
      <c r="AN48" s="5"/>
      <c r="AO48" s="5"/>
      <c r="AP48" s="5"/>
      <c r="AQ48" s="5"/>
    </row>
    <row r="49" ht="12.0" customHeight="1">
      <c r="A49" s="4" t="s">
        <v>119</v>
      </c>
      <c r="B49" s="5"/>
      <c r="C49" s="5"/>
      <c r="D49" s="5"/>
      <c r="E49" s="5"/>
      <c r="F49" s="5"/>
      <c r="G49" s="5"/>
      <c r="H49" s="5"/>
      <c r="I49" s="5"/>
      <c r="J49" s="5"/>
      <c r="K49" s="5"/>
      <c r="L49" s="5"/>
      <c r="M49" s="5"/>
      <c r="N49" s="5"/>
      <c r="O49" s="5"/>
      <c r="P49" s="5"/>
      <c r="Q49" s="5"/>
      <c r="R49" s="4">
        <v>669697.0</v>
      </c>
      <c r="S49" s="5"/>
      <c r="T49" s="5"/>
      <c r="U49" s="5"/>
      <c r="V49" s="5"/>
      <c r="W49" s="4">
        <v>698149.0</v>
      </c>
      <c r="X49" s="5"/>
      <c r="Y49" s="5"/>
      <c r="Z49" s="5"/>
      <c r="AA49" s="5"/>
      <c r="AB49" s="5"/>
      <c r="AC49" s="5"/>
      <c r="AD49" s="4">
        <v>136177.0</v>
      </c>
      <c r="AE49" s="4">
        <v>105059.0</v>
      </c>
      <c r="AF49" s="4">
        <v>70132.0</v>
      </c>
      <c r="AG49" s="4">
        <v>104374.0</v>
      </c>
      <c r="AH49" s="4">
        <v>144557.0</v>
      </c>
      <c r="AI49" s="5"/>
      <c r="AJ49" s="5"/>
      <c r="AK49" s="4">
        <v>86826.0</v>
      </c>
      <c r="AL49" s="4">
        <v>109869.0</v>
      </c>
      <c r="AM49" s="4">
        <v>138817.0</v>
      </c>
      <c r="AN49" s="4">
        <v>142864.0</v>
      </c>
      <c r="AO49" s="4">
        <v>151998.0</v>
      </c>
      <c r="AP49" s="4">
        <v>186580.0</v>
      </c>
      <c r="AQ49" s="4">
        <v>219615.0</v>
      </c>
    </row>
    <row r="50" ht="12.0" customHeight="1">
      <c r="A50" s="4" t="s">
        <v>120</v>
      </c>
      <c r="B50" s="5"/>
      <c r="C50" s="5"/>
      <c r="D50" s="5"/>
      <c r="E50" s="5"/>
      <c r="F50" s="5"/>
      <c r="G50" s="5"/>
      <c r="H50" s="5"/>
      <c r="I50" s="5"/>
      <c r="J50" s="5"/>
      <c r="K50" s="5"/>
      <c r="L50" s="5"/>
      <c r="M50" s="5"/>
      <c r="N50" s="5"/>
      <c r="O50" s="5"/>
      <c r="P50" s="5"/>
      <c r="Q50" s="5"/>
      <c r="R50" s="5"/>
      <c r="S50" s="4">
        <v>9133.0</v>
      </c>
      <c r="T50" s="5"/>
      <c r="U50" s="5"/>
      <c r="V50" s="5"/>
      <c r="W50" s="5"/>
      <c r="X50" s="5"/>
      <c r="Y50" s="5"/>
      <c r="Z50" s="4">
        <v>14120.0</v>
      </c>
      <c r="AA50" s="5"/>
      <c r="AB50" s="5"/>
      <c r="AC50" s="5"/>
      <c r="AD50" s="5"/>
      <c r="AE50" s="4">
        <v>12075.0</v>
      </c>
      <c r="AF50" s="4">
        <v>8692.0</v>
      </c>
      <c r="AG50" s="5"/>
      <c r="AH50" s="5"/>
      <c r="AI50" s="5"/>
      <c r="AJ50" s="5"/>
      <c r="AK50" s="5"/>
      <c r="AL50" s="5"/>
      <c r="AM50" s="4">
        <v>10055.0</v>
      </c>
      <c r="AN50" s="5"/>
      <c r="AO50" s="5"/>
      <c r="AP50" s="5"/>
      <c r="AQ50" s="5"/>
    </row>
    <row r="51" ht="12.0" customHeight="1">
      <c r="A51" s="4" t="s">
        <v>121</v>
      </c>
      <c r="B51" s="5"/>
      <c r="C51" s="4">
        <v>283264.0</v>
      </c>
      <c r="D51" s="4">
        <v>336596.0</v>
      </c>
      <c r="E51" s="5"/>
      <c r="F51" s="5"/>
      <c r="G51" s="4">
        <v>354151.0</v>
      </c>
      <c r="H51" s="5"/>
      <c r="I51" s="5"/>
      <c r="J51" s="5"/>
      <c r="K51" s="4">
        <v>336310.0</v>
      </c>
      <c r="L51" s="5"/>
      <c r="M51" s="5"/>
      <c r="N51" s="5"/>
      <c r="O51" s="4">
        <v>390894.0</v>
      </c>
      <c r="P51" s="4">
        <v>410417.0</v>
      </c>
      <c r="Q51" s="5"/>
      <c r="R51" s="5"/>
      <c r="S51" s="5"/>
      <c r="T51" s="4">
        <v>881174.0</v>
      </c>
      <c r="U51" s="5"/>
      <c r="V51" s="5"/>
      <c r="W51" s="4">
        <v>1119272.0</v>
      </c>
      <c r="X51" s="4">
        <v>1254514.0</v>
      </c>
      <c r="Y51" s="4">
        <v>1371377.0</v>
      </c>
      <c r="Z51" s="4">
        <v>1376926.0</v>
      </c>
      <c r="AA51" s="4">
        <v>1023506.0</v>
      </c>
      <c r="AB51" s="5"/>
      <c r="AC51" s="5"/>
      <c r="AD51" s="5"/>
      <c r="AE51" s="4">
        <v>2772010.0</v>
      </c>
      <c r="AF51" s="5"/>
      <c r="AG51" s="5"/>
      <c r="AH51" s="5"/>
      <c r="AI51" s="5"/>
      <c r="AJ51" s="5"/>
      <c r="AK51" s="5"/>
      <c r="AL51" s="5"/>
      <c r="AM51" s="5"/>
      <c r="AN51" s="5"/>
      <c r="AO51" s="5"/>
      <c r="AP51" s="5"/>
      <c r="AQ51" s="5"/>
    </row>
    <row r="52" ht="12.0" customHeight="1">
      <c r="A52" s="4" t="s">
        <v>124</v>
      </c>
      <c r="B52" s="5"/>
      <c r="C52" s="5"/>
      <c r="D52" s="4">
        <v>11101.0</v>
      </c>
      <c r="E52" s="5"/>
      <c r="F52" s="4">
        <v>4257.0</v>
      </c>
      <c r="G52" s="5"/>
      <c r="H52" s="4">
        <v>2924.0</v>
      </c>
      <c r="I52" s="5"/>
      <c r="J52" s="5"/>
      <c r="K52" s="5"/>
      <c r="L52" s="4">
        <v>14187.0</v>
      </c>
      <c r="M52" s="4">
        <v>16196.0</v>
      </c>
      <c r="N52" s="4">
        <v>16133.0</v>
      </c>
      <c r="O52" s="4">
        <v>16610.0</v>
      </c>
      <c r="P52" s="4">
        <v>14185.0</v>
      </c>
      <c r="Q52" s="5"/>
      <c r="R52" s="5"/>
      <c r="S52" s="5"/>
      <c r="T52" s="5"/>
      <c r="U52" s="5"/>
      <c r="V52" s="5"/>
      <c r="W52" s="5"/>
      <c r="X52" s="5"/>
      <c r="Y52" s="5"/>
      <c r="Z52" s="5"/>
      <c r="AA52" s="5"/>
      <c r="AB52" s="5"/>
      <c r="AC52" s="5"/>
      <c r="AD52" s="5"/>
      <c r="AE52" s="5"/>
      <c r="AF52" s="5"/>
      <c r="AG52" s="5"/>
      <c r="AH52" s="5"/>
      <c r="AI52" s="5"/>
      <c r="AJ52" s="5"/>
      <c r="AK52" s="4">
        <v>140792.0</v>
      </c>
      <c r="AL52" s="4">
        <v>112945.0</v>
      </c>
      <c r="AM52" s="5"/>
      <c r="AN52" s="5"/>
      <c r="AO52" s="5"/>
      <c r="AP52" s="4">
        <v>23744.0</v>
      </c>
      <c r="AQ52" s="4">
        <v>16602.0</v>
      </c>
    </row>
    <row r="53" ht="12.0" customHeight="1">
      <c r="A53" s="4" t="s">
        <v>126</v>
      </c>
      <c r="B53" s="5"/>
      <c r="C53" s="5"/>
      <c r="D53" s="5"/>
      <c r="E53" s="5"/>
      <c r="F53" s="5"/>
      <c r="G53" s="5"/>
      <c r="H53" s="5"/>
      <c r="I53" s="5"/>
      <c r="J53" s="5"/>
      <c r="K53" s="5"/>
      <c r="L53" s="5"/>
      <c r="M53" s="5"/>
      <c r="N53" s="5"/>
      <c r="O53" s="5"/>
      <c r="P53" s="5"/>
      <c r="Q53" s="5"/>
      <c r="R53" s="5"/>
      <c r="S53" s="5"/>
      <c r="T53" s="5"/>
      <c r="U53" s="5"/>
      <c r="V53" s="5"/>
      <c r="W53" s="5"/>
      <c r="X53" s="5"/>
      <c r="Y53" s="5"/>
      <c r="Z53" s="5"/>
      <c r="AA53" s="5"/>
      <c r="AB53" s="5"/>
      <c r="AC53" s="5"/>
      <c r="AD53" s="5"/>
      <c r="AE53" s="5"/>
      <c r="AF53" s="5"/>
      <c r="AG53" s="5"/>
      <c r="AH53" s="5"/>
      <c r="AI53" s="5"/>
      <c r="AJ53" s="5"/>
      <c r="AK53" s="5"/>
      <c r="AL53" s="5"/>
      <c r="AM53" s="5"/>
      <c r="AN53" s="5"/>
      <c r="AO53" s="5"/>
      <c r="AP53" s="5"/>
      <c r="AQ53" s="5"/>
    </row>
    <row r="54" ht="12.0" customHeight="1">
      <c r="A54" s="4" t="s">
        <v>127</v>
      </c>
      <c r="B54" s="4">
        <v>23119.0</v>
      </c>
      <c r="C54" s="5"/>
      <c r="D54" s="4">
        <v>21040.0</v>
      </c>
      <c r="E54" s="4">
        <v>18268.0</v>
      </c>
      <c r="F54" s="5"/>
      <c r="G54" s="4">
        <v>17014.0</v>
      </c>
      <c r="H54" s="4">
        <v>13425.0</v>
      </c>
      <c r="I54" s="5"/>
      <c r="J54" s="4">
        <v>15262.0</v>
      </c>
      <c r="K54" s="4">
        <v>18031.0</v>
      </c>
      <c r="L54" s="4">
        <v>18302.0</v>
      </c>
      <c r="M54" s="4">
        <v>17524.0</v>
      </c>
      <c r="N54" s="4">
        <v>20945.0</v>
      </c>
      <c r="O54" s="5"/>
      <c r="P54" s="5"/>
      <c r="Q54" s="4">
        <v>25928.0</v>
      </c>
      <c r="R54" s="4">
        <v>25160.0</v>
      </c>
      <c r="S54" s="4">
        <v>25519.0</v>
      </c>
      <c r="T54" s="5"/>
      <c r="U54" s="4">
        <v>26641.0</v>
      </c>
      <c r="V54" s="4">
        <v>28244.0</v>
      </c>
      <c r="W54" s="4">
        <v>28705.0</v>
      </c>
      <c r="X54" s="5"/>
      <c r="Y54" s="5"/>
      <c r="Z54" s="5"/>
      <c r="AA54" s="5"/>
      <c r="AB54" s="5"/>
      <c r="AC54" s="5"/>
      <c r="AD54" s="5"/>
      <c r="AE54" s="5"/>
      <c r="AF54" s="5"/>
      <c r="AG54" s="5"/>
      <c r="AH54" s="5"/>
      <c r="AI54" s="5"/>
      <c r="AJ54" s="5"/>
      <c r="AK54" s="5"/>
      <c r="AL54" s="5"/>
      <c r="AM54" s="5"/>
      <c r="AN54" s="5"/>
      <c r="AO54" s="5"/>
      <c r="AP54" s="5"/>
      <c r="AQ54" s="5"/>
    </row>
    <row r="55" ht="12.0" customHeight="1">
      <c r="A55" s="4" t="s">
        <v>129</v>
      </c>
      <c r="B55" s="5"/>
      <c r="C55" s="5"/>
      <c r="D55" s="5"/>
      <c r="E55" s="5"/>
      <c r="F55" s="5"/>
      <c r="G55" s="5"/>
      <c r="H55" s="5"/>
      <c r="I55" s="4">
        <v>233716.0</v>
      </c>
      <c r="J55" s="5"/>
      <c r="K55" s="5"/>
      <c r="L55" s="5"/>
      <c r="M55" s="5"/>
      <c r="N55" s="5"/>
      <c r="O55" s="5"/>
      <c r="P55" s="5"/>
      <c r="Q55" s="5"/>
      <c r="R55" s="5"/>
      <c r="S55" s="5"/>
      <c r="T55" s="5"/>
      <c r="U55" s="5"/>
      <c r="V55" s="5"/>
      <c r="W55" s="5"/>
      <c r="X55" s="5"/>
      <c r="Y55" s="5"/>
      <c r="Z55" s="5"/>
      <c r="AA55" s="5"/>
      <c r="AB55" s="4">
        <v>475395.0</v>
      </c>
      <c r="AC55" s="4">
        <v>465951.0</v>
      </c>
      <c r="AD55" s="5"/>
      <c r="AE55" s="4">
        <v>447144.0</v>
      </c>
      <c r="AF55" s="4">
        <v>452616.0</v>
      </c>
      <c r="AG55" s="4">
        <v>395049.0</v>
      </c>
      <c r="AH55" s="4">
        <v>382886.0</v>
      </c>
      <c r="AI55" s="4">
        <v>472234.0</v>
      </c>
      <c r="AJ55" s="5"/>
      <c r="AK55" s="5"/>
      <c r="AL55" s="5"/>
      <c r="AM55" s="5"/>
      <c r="AN55" s="5"/>
      <c r="AO55" s="4">
        <v>496923.0</v>
      </c>
      <c r="AP55" s="5"/>
      <c r="AQ55" s="5"/>
    </row>
    <row r="56" ht="12.0" customHeight="1">
      <c r="A56" s="4" t="s">
        <v>130</v>
      </c>
      <c r="B56" s="5"/>
      <c r="C56" s="5"/>
      <c r="D56" s="5"/>
      <c r="E56" s="5"/>
      <c r="F56" s="5"/>
      <c r="G56" s="5"/>
      <c r="H56" s="5"/>
      <c r="I56" s="5"/>
      <c r="J56" s="5"/>
      <c r="K56" s="5"/>
      <c r="L56" s="5"/>
      <c r="M56" s="5"/>
      <c r="N56" s="5"/>
      <c r="O56" s="5"/>
      <c r="P56" s="5"/>
      <c r="Q56" s="5"/>
      <c r="R56" s="5"/>
      <c r="S56" s="5"/>
      <c r="T56" s="5"/>
      <c r="U56" s="5"/>
      <c r="V56" s="5"/>
      <c r="W56" s="5"/>
      <c r="X56" s="5"/>
      <c r="Y56" s="5"/>
      <c r="Z56" s="5"/>
      <c r="AA56" s="5"/>
      <c r="AB56" s="5"/>
      <c r="AC56" s="5"/>
      <c r="AD56" s="4">
        <v>16879.0</v>
      </c>
      <c r="AE56" s="4">
        <v>7750.0</v>
      </c>
      <c r="AF56" s="4">
        <v>7865.0</v>
      </c>
      <c r="AG56" s="4">
        <v>7215.0</v>
      </c>
      <c r="AH56" s="4">
        <v>6772.0</v>
      </c>
      <c r="AI56" s="4">
        <v>6625.0</v>
      </c>
      <c r="AJ56" s="5"/>
      <c r="AK56" s="4">
        <v>1907.0</v>
      </c>
      <c r="AL56" s="4">
        <v>1834.0</v>
      </c>
      <c r="AM56" s="4">
        <v>2017.0</v>
      </c>
      <c r="AN56" s="4">
        <v>2671.0</v>
      </c>
      <c r="AO56" s="4">
        <v>6748.0</v>
      </c>
      <c r="AP56" s="4">
        <v>4786.0</v>
      </c>
      <c r="AQ56" s="5"/>
    </row>
    <row r="57" ht="12.0" customHeight="1">
      <c r="A57" s="4" t="s">
        <v>131</v>
      </c>
      <c r="B57" s="5"/>
      <c r="C57" s="5"/>
      <c r="D57" s="4">
        <v>54453.0</v>
      </c>
      <c r="E57" s="4">
        <v>42905.0</v>
      </c>
      <c r="F57" s="4">
        <v>36112.0</v>
      </c>
      <c r="G57" s="5"/>
      <c r="H57" s="5"/>
      <c r="I57" s="5"/>
      <c r="J57" s="5"/>
      <c r="K57" s="4">
        <v>8604.0</v>
      </c>
      <c r="L57" s="4">
        <v>11530.0</v>
      </c>
      <c r="M57" s="4">
        <v>29681.0</v>
      </c>
      <c r="N57" s="4">
        <v>37116.0</v>
      </c>
      <c r="O57" s="4">
        <v>33722.0</v>
      </c>
      <c r="P57" s="4">
        <v>44636.0</v>
      </c>
      <c r="Q57" s="4">
        <v>49805.0</v>
      </c>
      <c r="R57" s="4">
        <v>43860.0</v>
      </c>
      <c r="S57" s="4">
        <v>32429.0</v>
      </c>
      <c r="T57" s="4">
        <v>30702.0</v>
      </c>
      <c r="U57" s="4">
        <v>30007.0</v>
      </c>
      <c r="V57" s="4">
        <v>34295.0</v>
      </c>
      <c r="W57" s="4">
        <v>37423.0</v>
      </c>
      <c r="X57" s="4">
        <v>30181.0</v>
      </c>
      <c r="Y57" s="4">
        <v>27806.0</v>
      </c>
      <c r="Z57" s="4">
        <v>17736.0</v>
      </c>
      <c r="AA57" s="4">
        <v>19145.0</v>
      </c>
      <c r="AB57" s="4">
        <v>6114.0</v>
      </c>
      <c r="AC57" s="4">
        <v>5807.0</v>
      </c>
      <c r="AD57" s="4">
        <v>7099.0</v>
      </c>
      <c r="AE57" s="4">
        <v>5420.0</v>
      </c>
      <c r="AF57" s="4">
        <v>8291.0</v>
      </c>
      <c r="AG57" s="4">
        <v>10914.0</v>
      </c>
      <c r="AH57" s="4">
        <v>14152.0</v>
      </c>
      <c r="AI57" s="4">
        <v>22776.0</v>
      </c>
      <c r="AJ57" s="4">
        <v>20970.0</v>
      </c>
      <c r="AK57" s="4">
        <v>19939.0</v>
      </c>
      <c r="AL57" s="4">
        <v>17437.0</v>
      </c>
      <c r="AM57" s="4">
        <v>2542.0</v>
      </c>
      <c r="AN57" s="4">
        <v>383.0</v>
      </c>
      <c r="AO57" s="5"/>
      <c r="AP57" s="4">
        <v>10.0</v>
      </c>
      <c r="AQ57" s="4">
        <v>6744.0</v>
      </c>
    </row>
    <row r="58" ht="12.0" customHeight="1">
      <c r="A58" s="4" t="s">
        <v>132</v>
      </c>
      <c r="B58" s="5"/>
      <c r="C58" s="5"/>
      <c r="D58" s="5"/>
      <c r="E58" s="5"/>
      <c r="F58" s="5"/>
      <c r="G58" s="5"/>
      <c r="H58" s="5"/>
      <c r="I58" s="5"/>
      <c r="J58" s="5"/>
      <c r="K58" s="5"/>
      <c r="L58" s="5"/>
      <c r="M58" s="5"/>
      <c r="N58" s="5"/>
      <c r="O58" s="5"/>
      <c r="P58" s="5"/>
      <c r="Q58" s="5"/>
      <c r="R58" s="5"/>
      <c r="S58" s="5"/>
      <c r="T58" s="5"/>
      <c r="U58" s="5"/>
      <c r="V58" s="5"/>
      <c r="W58" s="5"/>
      <c r="X58" s="5"/>
      <c r="Y58" s="4">
        <v>793.0</v>
      </c>
      <c r="Z58" s="4">
        <v>983.0</v>
      </c>
      <c r="AA58" s="4">
        <v>1243.0</v>
      </c>
      <c r="AB58" s="4">
        <v>1220.0</v>
      </c>
      <c r="AC58" s="4">
        <v>1273.0</v>
      </c>
      <c r="AD58" s="5"/>
      <c r="AE58" s="4">
        <v>669.0</v>
      </c>
      <c r="AF58" s="4">
        <v>765.0</v>
      </c>
      <c r="AG58" s="4">
        <v>923.0</v>
      </c>
      <c r="AH58" s="4">
        <v>587.0</v>
      </c>
      <c r="AI58" s="4">
        <v>510.0</v>
      </c>
      <c r="AJ58" s="4">
        <v>380.0</v>
      </c>
      <c r="AK58" s="4">
        <v>130.0</v>
      </c>
      <c r="AL58" s="4">
        <v>142.0</v>
      </c>
      <c r="AM58" s="4">
        <v>163.0</v>
      </c>
      <c r="AN58" s="4">
        <v>212.0</v>
      </c>
      <c r="AO58" s="4">
        <v>155.0</v>
      </c>
      <c r="AP58" s="4">
        <v>217.0</v>
      </c>
      <c r="AQ58" s="5"/>
    </row>
    <row r="59" ht="12.0" customHeight="1">
      <c r="A59" s="4" t="s">
        <v>134</v>
      </c>
      <c r="B59" s="5"/>
      <c r="C59" s="5"/>
      <c r="D59" s="5"/>
      <c r="E59" s="5"/>
      <c r="F59" s="5"/>
      <c r="G59" s="5"/>
      <c r="H59" s="5"/>
      <c r="I59" s="5"/>
      <c r="J59" s="5"/>
      <c r="K59" s="5"/>
      <c r="L59" s="5"/>
      <c r="M59" s="5"/>
      <c r="N59" s="5"/>
      <c r="O59" s="5"/>
      <c r="P59" s="5"/>
      <c r="Q59" s="5"/>
      <c r="R59" s="5"/>
      <c r="S59" s="5"/>
      <c r="T59" s="5"/>
      <c r="U59" s="5"/>
      <c r="V59" s="5"/>
      <c r="W59" s="5"/>
      <c r="X59" s="5"/>
      <c r="Y59" s="5"/>
      <c r="Z59" s="4">
        <v>16699.0</v>
      </c>
      <c r="AA59" s="4">
        <v>19271.0</v>
      </c>
      <c r="AB59" s="4">
        <v>34982.0</v>
      </c>
      <c r="AC59" s="4">
        <v>37129.0</v>
      </c>
      <c r="AD59" s="5"/>
      <c r="AE59" s="5"/>
      <c r="AF59" s="5"/>
      <c r="AG59" s="5"/>
      <c r="AH59" s="5"/>
      <c r="AI59" s="5"/>
      <c r="AJ59" s="5"/>
      <c r="AK59" s="5"/>
      <c r="AL59" s="5"/>
      <c r="AM59" s="5"/>
      <c r="AN59" s="5"/>
      <c r="AO59" s="5"/>
      <c r="AP59" s="5"/>
      <c r="AQ59" s="5"/>
    </row>
    <row r="60" ht="12.0" customHeight="1">
      <c r="A60" s="4" t="s">
        <v>135</v>
      </c>
      <c r="B60" s="5"/>
      <c r="C60" s="5"/>
      <c r="D60" s="5"/>
      <c r="E60" s="5"/>
      <c r="F60" s="5"/>
      <c r="G60" s="5"/>
      <c r="H60" s="5"/>
      <c r="I60" s="5"/>
      <c r="J60" s="5"/>
      <c r="K60" s="5"/>
      <c r="L60" s="5"/>
      <c r="M60" s="5"/>
      <c r="N60" s="5"/>
      <c r="O60" s="5"/>
      <c r="P60" s="5"/>
      <c r="Q60" s="5"/>
      <c r="R60" s="5"/>
      <c r="S60" s="5"/>
      <c r="T60" s="5"/>
      <c r="U60" s="5"/>
      <c r="V60" s="5"/>
      <c r="W60" s="5"/>
      <c r="X60" s="5"/>
      <c r="Y60" s="5"/>
      <c r="Z60" s="5"/>
      <c r="AA60" s="5"/>
      <c r="AB60" s="5"/>
      <c r="AC60" s="5"/>
      <c r="AD60" s="5"/>
      <c r="AE60" s="5"/>
      <c r="AF60" s="5"/>
      <c r="AG60" s="5"/>
      <c r="AH60" s="5"/>
      <c r="AI60" s="5"/>
      <c r="AJ60" s="5"/>
      <c r="AK60" s="5"/>
      <c r="AL60" s="5"/>
      <c r="AM60" s="5"/>
      <c r="AN60" s="5"/>
      <c r="AO60" s="5"/>
      <c r="AP60" s="5"/>
      <c r="AQ60" s="5"/>
    </row>
    <row r="61" ht="12.0" customHeight="1">
      <c r="A61" s="4" t="s">
        <v>136</v>
      </c>
      <c r="B61" s="5"/>
      <c r="C61" s="5"/>
      <c r="D61" s="5"/>
      <c r="E61" s="5"/>
      <c r="F61" s="5"/>
      <c r="G61" s="5"/>
      <c r="H61" s="5"/>
      <c r="I61" s="5"/>
      <c r="J61" s="5"/>
      <c r="K61" s="5"/>
      <c r="L61" s="5"/>
      <c r="M61" s="4">
        <v>10305.0</v>
      </c>
      <c r="N61" s="4">
        <v>8472.0</v>
      </c>
      <c r="O61" s="4">
        <v>4788.0</v>
      </c>
      <c r="P61" s="4">
        <v>2276.0</v>
      </c>
      <c r="Q61" s="4">
        <v>3263.0</v>
      </c>
      <c r="R61" s="4">
        <v>2752.0</v>
      </c>
      <c r="S61" s="4">
        <v>2632.0</v>
      </c>
      <c r="T61" s="4">
        <v>2405.0</v>
      </c>
      <c r="U61" s="4">
        <v>4572.0</v>
      </c>
      <c r="V61" s="4">
        <v>4748.0</v>
      </c>
      <c r="W61" s="4">
        <v>3584.0</v>
      </c>
      <c r="X61" s="4">
        <v>4811.0</v>
      </c>
      <c r="Y61" s="4">
        <v>5561.0</v>
      </c>
      <c r="Z61" s="4">
        <v>2687.0</v>
      </c>
      <c r="AA61" s="4">
        <v>3741.0</v>
      </c>
      <c r="AB61" s="4">
        <v>3472.0</v>
      </c>
      <c r="AC61" s="5"/>
      <c r="AD61" s="4">
        <v>1492.0</v>
      </c>
      <c r="AE61" s="4">
        <v>4476.0</v>
      </c>
      <c r="AF61" s="4">
        <v>4528.0</v>
      </c>
      <c r="AG61" s="5"/>
      <c r="AH61" s="5"/>
      <c r="AI61" s="5"/>
      <c r="AJ61" s="4">
        <v>5166.0</v>
      </c>
      <c r="AK61" s="4">
        <v>9864.0</v>
      </c>
      <c r="AL61" s="4">
        <v>9330.0</v>
      </c>
      <c r="AM61" s="4">
        <v>8435.0</v>
      </c>
      <c r="AN61" s="4">
        <v>10511.0</v>
      </c>
      <c r="AO61" s="4">
        <v>10761.0</v>
      </c>
      <c r="AP61" s="4">
        <v>10918.0</v>
      </c>
      <c r="AQ61" s="5"/>
    </row>
    <row r="62" ht="12.0" customHeight="1">
      <c r="A62" s="4" t="s">
        <v>137</v>
      </c>
      <c r="B62" s="5"/>
      <c r="C62" s="5"/>
      <c r="D62" s="5"/>
      <c r="E62" s="5"/>
      <c r="F62" s="5"/>
      <c r="G62" s="5"/>
      <c r="H62" s="5"/>
      <c r="I62" s="5"/>
      <c r="J62" s="5"/>
      <c r="K62" s="5"/>
      <c r="L62" s="5"/>
      <c r="M62" s="5"/>
      <c r="N62" s="5"/>
      <c r="O62" s="5"/>
      <c r="P62" s="5"/>
      <c r="Q62" s="4">
        <v>22287.0</v>
      </c>
      <c r="R62" s="4">
        <v>22205.0</v>
      </c>
      <c r="S62" s="4">
        <v>23339.0</v>
      </c>
      <c r="T62" s="4">
        <v>25374.0</v>
      </c>
      <c r="U62" s="4">
        <v>27734.0</v>
      </c>
      <c r="V62" s="4">
        <v>29858.0</v>
      </c>
      <c r="W62" s="5"/>
      <c r="X62" s="4">
        <v>32433.0</v>
      </c>
      <c r="Y62" s="4">
        <v>34976.0</v>
      </c>
      <c r="Z62" s="4">
        <v>35115.0</v>
      </c>
      <c r="AA62" s="4">
        <v>35034.0</v>
      </c>
      <c r="AB62" s="4">
        <v>35352.0</v>
      </c>
      <c r="AC62" s="4">
        <v>36984.0</v>
      </c>
      <c r="AD62" s="5"/>
      <c r="AE62" s="4">
        <v>39725.0</v>
      </c>
      <c r="AF62" s="4">
        <v>41550.0</v>
      </c>
      <c r="AG62" s="4">
        <v>41191.0</v>
      </c>
      <c r="AH62" s="4">
        <v>41304.0</v>
      </c>
      <c r="AI62" s="4">
        <v>40483.0</v>
      </c>
      <c r="AJ62" s="4">
        <v>39570.0</v>
      </c>
      <c r="AK62" s="4">
        <v>38415.0</v>
      </c>
      <c r="AL62" s="4">
        <v>35906.0</v>
      </c>
      <c r="AM62" s="4">
        <v>33810.0</v>
      </c>
      <c r="AN62" s="4">
        <v>26669.0</v>
      </c>
      <c r="AO62" s="4">
        <v>27269.0</v>
      </c>
      <c r="AP62" s="5"/>
      <c r="AQ62" s="4">
        <v>23458.0</v>
      </c>
    </row>
    <row r="63" ht="12.0" customHeight="1">
      <c r="A63" s="4" t="s">
        <v>138</v>
      </c>
      <c r="B63" s="5"/>
      <c r="C63" s="5"/>
      <c r="D63" s="5"/>
      <c r="E63" s="5"/>
      <c r="F63" s="5"/>
      <c r="G63" s="5"/>
      <c r="H63" s="4">
        <v>604.0</v>
      </c>
      <c r="I63" s="4">
        <v>762.0</v>
      </c>
      <c r="J63" s="5"/>
      <c r="K63" s="4">
        <v>1308.0</v>
      </c>
      <c r="L63" s="4">
        <v>1169.0</v>
      </c>
      <c r="M63" s="4">
        <v>1508.0</v>
      </c>
      <c r="N63" s="4">
        <v>928.0</v>
      </c>
      <c r="O63" s="5"/>
      <c r="P63" s="5"/>
      <c r="Q63" s="5"/>
      <c r="R63" s="5"/>
      <c r="S63" s="5"/>
      <c r="T63" s="5"/>
      <c r="U63" s="5"/>
      <c r="V63" s="5"/>
      <c r="W63" s="5"/>
      <c r="X63" s="5"/>
      <c r="Y63" s="5"/>
      <c r="Z63" s="5"/>
      <c r="AA63" s="5"/>
      <c r="AB63" s="5"/>
      <c r="AC63" s="5"/>
      <c r="AD63" s="5"/>
      <c r="AE63" s="5"/>
      <c r="AF63" s="5"/>
      <c r="AG63" s="5"/>
      <c r="AH63" s="5"/>
      <c r="AI63" s="5"/>
      <c r="AJ63" s="5"/>
      <c r="AK63" s="4">
        <v>262.0</v>
      </c>
      <c r="AL63" s="4">
        <v>340.0</v>
      </c>
      <c r="AM63" s="4">
        <v>228.0</v>
      </c>
      <c r="AN63" s="4">
        <v>149.0</v>
      </c>
      <c r="AO63" s="5"/>
      <c r="AP63" s="4">
        <v>185.0</v>
      </c>
      <c r="AQ63" s="5"/>
    </row>
    <row r="64" ht="12.0" customHeight="1">
      <c r="A64" s="4" t="s">
        <v>139</v>
      </c>
      <c r="B64" s="5"/>
      <c r="C64" s="5"/>
      <c r="D64" s="5"/>
      <c r="E64" s="5"/>
      <c r="F64" s="5"/>
      <c r="G64" s="5"/>
      <c r="H64" s="5"/>
      <c r="I64" s="5"/>
      <c r="J64" s="5"/>
      <c r="K64" s="5"/>
      <c r="L64" s="5"/>
      <c r="M64" s="5"/>
      <c r="N64" s="5"/>
      <c r="O64" s="5"/>
      <c r="P64" s="5"/>
      <c r="Q64" s="5"/>
      <c r="R64" s="5"/>
      <c r="S64" s="5"/>
      <c r="T64" s="5"/>
      <c r="U64" s="5"/>
      <c r="V64" s="5"/>
      <c r="W64" s="5"/>
      <c r="X64" s="5"/>
      <c r="Y64" s="5"/>
      <c r="Z64" s="5"/>
      <c r="AA64" s="5"/>
      <c r="AB64" s="5"/>
      <c r="AC64" s="5"/>
      <c r="AD64" s="4">
        <v>136109.0</v>
      </c>
      <c r="AE64" s="4">
        <v>100284.0</v>
      </c>
      <c r="AF64" s="4">
        <v>95024.0</v>
      </c>
      <c r="AG64" s="5"/>
      <c r="AH64" s="4">
        <v>45343.0</v>
      </c>
      <c r="AI64" s="4">
        <v>50476.0</v>
      </c>
      <c r="AJ64" s="4">
        <v>112673.0</v>
      </c>
      <c r="AK64" s="4">
        <v>101755.0</v>
      </c>
      <c r="AL64" s="4">
        <v>114373.0</v>
      </c>
      <c r="AM64" s="4">
        <v>70546.0</v>
      </c>
      <c r="AN64" s="4">
        <v>91485.0</v>
      </c>
      <c r="AO64" s="4">
        <v>4471.0</v>
      </c>
      <c r="AP64" s="4">
        <v>27662.0</v>
      </c>
      <c r="AQ64" s="4">
        <v>42025.0</v>
      </c>
    </row>
    <row r="65" ht="12.0" customHeight="1">
      <c r="A65" s="4" t="s">
        <v>140</v>
      </c>
      <c r="B65" s="5"/>
      <c r="C65" s="5"/>
      <c r="D65" s="5"/>
      <c r="E65" s="5"/>
      <c r="F65" s="5"/>
      <c r="G65" s="5"/>
      <c r="H65" s="5"/>
      <c r="I65" s="5"/>
      <c r="J65" s="5"/>
      <c r="K65" s="5"/>
      <c r="L65" s="5"/>
      <c r="M65" s="5"/>
      <c r="N65" s="5"/>
      <c r="O65" s="5"/>
      <c r="P65" s="5"/>
      <c r="Q65" s="5"/>
      <c r="R65" s="5"/>
      <c r="S65" s="5"/>
      <c r="T65" s="5"/>
      <c r="U65" s="5"/>
      <c r="V65" s="5"/>
      <c r="W65" s="5"/>
      <c r="X65" s="5"/>
      <c r="Y65" s="5"/>
      <c r="Z65" s="5"/>
      <c r="AA65" s="5"/>
      <c r="AB65" s="5"/>
      <c r="AC65" s="5"/>
      <c r="AD65" s="5"/>
      <c r="AE65" s="5"/>
      <c r="AF65" s="5"/>
      <c r="AG65" s="5"/>
      <c r="AH65" s="5"/>
      <c r="AI65" s="5"/>
      <c r="AJ65" s="5"/>
      <c r="AK65" s="5"/>
      <c r="AL65" s="5"/>
      <c r="AM65" s="5"/>
      <c r="AN65" s="5"/>
      <c r="AO65" s="5"/>
      <c r="AP65" s="5"/>
      <c r="AQ65" s="5"/>
    </row>
    <row r="66" ht="12.0" customHeight="1">
      <c r="A66" s="4" t="s">
        <v>142</v>
      </c>
      <c r="B66" s="5"/>
      <c r="C66" s="4">
        <v>90780.0</v>
      </c>
      <c r="D66" s="5"/>
      <c r="E66" s="4">
        <v>94660.0</v>
      </c>
      <c r="F66" s="4">
        <v>94399.0</v>
      </c>
      <c r="G66" s="4">
        <v>103543.0</v>
      </c>
      <c r="H66" s="4">
        <v>103891.0</v>
      </c>
      <c r="I66" s="4">
        <v>87566.0</v>
      </c>
      <c r="J66" s="4">
        <v>78684.0</v>
      </c>
      <c r="K66" s="4">
        <v>59720.0</v>
      </c>
      <c r="L66" s="4">
        <v>72325.0</v>
      </c>
      <c r="M66" s="5"/>
      <c r="N66" s="5"/>
      <c r="O66" s="5"/>
      <c r="P66" s="5"/>
      <c r="Q66" s="5"/>
      <c r="R66" s="5"/>
      <c r="S66" s="5"/>
      <c r="T66" s="5"/>
      <c r="U66" s="5"/>
      <c r="V66" s="5"/>
      <c r="W66" s="5"/>
      <c r="X66" s="5"/>
      <c r="Y66" s="5"/>
      <c r="Z66" s="4">
        <v>83569.0</v>
      </c>
      <c r="AA66" s="4">
        <v>73208.0</v>
      </c>
      <c r="AB66" s="4">
        <v>55838.0</v>
      </c>
      <c r="AC66" s="4">
        <v>27208.0</v>
      </c>
      <c r="AD66" s="4">
        <v>17245.0</v>
      </c>
      <c r="AE66" s="4">
        <v>12437.0</v>
      </c>
      <c r="AF66" s="5"/>
      <c r="AG66" s="5"/>
      <c r="AH66" s="5"/>
      <c r="AI66" s="5"/>
      <c r="AJ66" s="5"/>
      <c r="AK66" s="5"/>
      <c r="AL66" s="5"/>
      <c r="AM66" s="5"/>
      <c r="AN66" s="5"/>
      <c r="AO66" s="5"/>
      <c r="AP66" s="5"/>
      <c r="AQ66" s="5"/>
    </row>
    <row r="67" ht="12.0" customHeight="1">
      <c r="A67" s="4" t="s">
        <v>143</v>
      </c>
      <c r="B67" s="5"/>
      <c r="C67" s="4">
        <v>826210.0</v>
      </c>
      <c r="D67" s="4">
        <v>822479.0</v>
      </c>
      <c r="E67" s="4">
        <v>840851.0</v>
      </c>
      <c r="F67" s="5"/>
      <c r="G67" s="5"/>
      <c r="H67" s="5"/>
      <c r="I67" s="5"/>
      <c r="J67" s="4">
        <v>910534.0</v>
      </c>
      <c r="K67" s="5"/>
      <c r="L67" s="5"/>
      <c r="M67" s="5"/>
      <c r="N67" s="5"/>
      <c r="O67" s="5"/>
      <c r="P67" s="5"/>
      <c r="Q67" s="5"/>
      <c r="R67" s="5"/>
      <c r="S67" s="5"/>
      <c r="T67" s="5"/>
      <c r="U67" s="5"/>
      <c r="V67" s="5"/>
      <c r="W67" s="5"/>
      <c r="X67" s="5"/>
      <c r="Y67" s="5"/>
      <c r="Z67" s="4">
        <v>233146.0</v>
      </c>
      <c r="AA67" s="5"/>
      <c r="AB67" s="5"/>
      <c r="AC67" s="4">
        <v>121205.0</v>
      </c>
      <c r="AD67" s="5"/>
      <c r="AE67" s="4">
        <v>203378.0</v>
      </c>
      <c r="AF67" s="4">
        <v>187238.0</v>
      </c>
      <c r="AG67" s="4">
        <v>154145.0</v>
      </c>
      <c r="AH67" s="4">
        <v>118135.0</v>
      </c>
      <c r="AI67" s="4">
        <v>79396.0</v>
      </c>
      <c r="AJ67" s="4">
        <v>51200.0</v>
      </c>
      <c r="AK67" s="4">
        <v>9771.0</v>
      </c>
      <c r="AL67" s="4">
        <v>157637.0</v>
      </c>
      <c r="AM67" s="4">
        <v>10334.0</v>
      </c>
      <c r="AN67" s="5"/>
      <c r="AO67" s="4">
        <v>15184.0</v>
      </c>
      <c r="AP67" s="5"/>
      <c r="AQ67" s="5"/>
    </row>
    <row r="68" ht="12.0" customHeight="1">
      <c r="A68" s="4" t="s">
        <v>144</v>
      </c>
      <c r="B68" s="4">
        <v>113416.0</v>
      </c>
      <c r="C68" s="5"/>
      <c r="D68" s="5"/>
      <c r="E68" s="5"/>
      <c r="F68" s="5"/>
      <c r="G68" s="5"/>
      <c r="H68" s="5"/>
      <c r="I68" s="5"/>
      <c r="J68" s="5"/>
      <c r="K68" s="5"/>
      <c r="L68" s="5"/>
      <c r="M68" s="5"/>
      <c r="N68" s="5"/>
      <c r="O68" s="5"/>
      <c r="P68" s="5"/>
      <c r="Q68" s="5"/>
      <c r="R68" s="5"/>
      <c r="S68" s="5"/>
      <c r="T68" s="5"/>
      <c r="U68" s="5"/>
      <c r="V68" s="5"/>
      <c r="W68" s="5"/>
      <c r="X68" s="5"/>
      <c r="Y68" s="5"/>
      <c r="Z68" s="5"/>
      <c r="AA68" s="5"/>
      <c r="AB68" s="5"/>
      <c r="AC68" s="5"/>
      <c r="AD68" s="4">
        <v>138782.0</v>
      </c>
      <c r="AE68" s="5"/>
      <c r="AF68" s="5"/>
      <c r="AG68" s="4">
        <v>67934.0</v>
      </c>
      <c r="AH68" s="4">
        <v>58026.0</v>
      </c>
      <c r="AI68" s="4">
        <v>49159.0</v>
      </c>
      <c r="AJ68" s="4">
        <v>35176.0</v>
      </c>
      <c r="AK68" s="4">
        <v>26465.0</v>
      </c>
      <c r="AL68" s="4">
        <v>25815.0</v>
      </c>
      <c r="AM68" s="4">
        <v>26937.0</v>
      </c>
      <c r="AN68" s="4">
        <v>26764.0</v>
      </c>
      <c r="AO68" s="4">
        <v>25644.0</v>
      </c>
      <c r="AP68" s="4">
        <v>20126.0</v>
      </c>
      <c r="AQ68" s="4">
        <v>17034.0</v>
      </c>
    </row>
    <row r="69" ht="12.0" customHeight="1">
      <c r="A69" s="4" t="s">
        <v>145</v>
      </c>
      <c r="B69" s="5"/>
      <c r="C69" s="5"/>
      <c r="D69" s="5"/>
      <c r="E69" s="5"/>
      <c r="F69" s="5"/>
      <c r="G69" s="5"/>
      <c r="H69" s="5"/>
      <c r="I69" s="5"/>
      <c r="J69" s="5"/>
      <c r="K69" s="5"/>
      <c r="L69" s="5"/>
      <c r="M69" s="5"/>
      <c r="N69" s="5"/>
      <c r="O69" s="5"/>
      <c r="P69" s="5"/>
      <c r="Q69" s="5"/>
      <c r="R69" s="5"/>
      <c r="S69" s="5"/>
      <c r="T69" s="5"/>
      <c r="U69" s="5"/>
      <c r="V69" s="5"/>
      <c r="W69" s="5"/>
      <c r="X69" s="5"/>
      <c r="Y69" s="5"/>
      <c r="Z69" s="4">
        <v>4563.0</v>
      </c>
      <c r="AA69" s="5"/>
      <c r="AB69" s="5"/>
      <c r="AC69" s="5"/>
      <c r="AD69" s="5"/>
      <c r="AE69" s="5"/>
      <c r="AF69" s="5"/>
      <c r="AG69" s="4">
        <v>6547.0</v>
      </c>
      <c r="AH69" s="4">
        <v>7226.0</v>
      </c>
      <c r="AI69" s="4">
        <v>8661.0</v>
      </c>
      <c r="AJ69" s="5"/>
      <c r="AK69" s="5"/>
      <c r="AL69" s="5"/>
      <c r="AM69" s="5"/>
      <c r="AN69" s="4">
        <v>20620.0</v>
      </c>
      <c r="AO69" s="4">
        <v>21154.0</v>
      </c>
      <c r="AP69" s="4">
        <v>21418.0</v>
      </c>
      <c r="AQ69" s="4">
        <v>20533.0</v>
      </c>
    </row>
    <row r="70" ht="12.0" customHeight="1">
      <c r="A70" s="4" t="s">
        <v>146</v>
      </c>
      <c r="B70" s="5"/>
      <c r="C70" s="5"/>
      <c r="D70" s="5"/>
      <c r="E70" s="5"/>
      <c r="F70" s="5"/>
      <c r="G70" s="5"/>
      <c r="H70" s="5"/>
      <c r="I70" s="5"/>
      <c r="J70" s="5"/>
      <c r="K70" s="5"/>
      <c r="L70" s="5"/>
      <c r="M70" s="5"/>
      <c r="N70" s="5"/>
      <c r="O70" s="5"/>
      <c r="P70" s="5"/>
      <c r="Q70" s="5"/>
      <c r="R70" s="5"/>
      <c r="S70" s="5"/>
      <c r="T70" s="5"/>
      <c r="U70" s="5"/>
      <c r="V70" s="5"/>
      <c r="W70" s="5"/>
      <c r="X70" s="4">
        <v>177767.0</v>
      </c>
      <c r="Y70" s="5"/>
      <c r="Z70" s="4">
        <v>165269.0</v>
      </c>
      <c r="AA70" s="4">
        <v>164992.0</v>
      </c>
      <c r="AB70" s="4">
        <v>166935.0</v>
      </c>
      <c r="AC70" s="4">
        <v>169404.0</v>
      </c>
      <c r="AD70" s="5"/>
      <c r="AE70" s="4">
        <v>162842.0</v>
      </c>
      <c r="AF70" s="4">
        <v>153648.0</v>
      </c>
      <c r="AG70" s="4">
        <v>153019.0</v>
      </c>
      <c r="AH70" s="4">
        <v>142565.0</v>
      </c>
      <c r="AI70" s="4">
        <v>134384.0</v>
      </c>
      <c r="AJ70" s="4">
        <v>131501.0</v>
      </c>
      <c r="AK70" s="4">
        <v>131987.0</v>
      </c>
      <c r="AL70" s="4">
        <v>138948.0</v>
      </c>
      <c r="AM70" s="4">
        <v>157865.0</v>
      </c>
      <c r="AN70" s="4">
        <v>172257.0</v>
      </c>
      <c r="AO70" s="4">
        <v>188545.0</v>
      </c>
      <c r="AP70" s="4">
        <v>203030.0</v>
      </c>
      <c r="AQ70" s="4">
        <v>203925.0</v>
      </c>
    </row>
    <row r="71" ht="12.0" customHeight="1">
      <c r="A71" s="4" t="s">
        <v>147</v>
      </c>
      <c r="B71" s="5"/>
      <c r="C71" s="5"/>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c r="AK71" s="5"/>
      <c r="AL71" s="5"/>
      <c r="AM71" s="5"/>
      <c r="AN71" s="5"/>
      <c r="AO71" s="5"/>
      <c r="AP71" s="5"/>
      <c r="AQ71" s="5"/>
    </row>
    <row r="72" ht="12.0" customHeight="1">
      <c r="A72" s="4" t="s">
        <v>148</v>
      </c>
      <c r="B72" s="5"/>
      <c r="C72" s="5"/>
      <c r="D72" s="5"/>
      <c r="E72" s="5"/>
      <c r="F72" s="5"/>
      <c r="G72" s="5"/>
      <c r="H72" s="5"/>
      <c r="I72" s="5"/>
      <c r="J72" s="5"/>
      <c r="K72" s="5"/>
      <c r="L72" s="5"/>
      <c r="M72" s="5"/>
      <c r="N72" s="5"/>
      <c r="O72" s="5"/>
      <c r="P72" s="5"/>
      <c r="Q72" s="5"/>
      <c r="R72" s="5"/>
      <c r="S72" s="5"/>
      <c r="T72" s="5"/>
      <c r="U72" s="5"/>
      <c r="V72" s="5"/>
      <c r="W72" s="5"/>
      <c r="X72" s="5"/>
      <c r="Y72" s="5"/>
      <c r="Z72" s="5"/>
      <c r="AA72" s="4">
        <v>8499.0</v>
      </c>
      <c r="AB72" s="4">
        <v>6593.0</v>
      </c>
      <c r="AC72" s="5"/>
      <c r="AD72" s="4">
        <v>1685.0</v>
      </c>
      <c r="AE72" s="4">
        <v>1074.0</v>
      </c>
      <c r="AF72" s="4">
        <v>366.0</v>
      </c>
      <c r="AG72" s="4">
        <v>10.0</v>
      </c>
      <c r="AH72" s="5"/>
      <c r="AI72" s="4">
        <v>1226.0</v>
      </c>
      <c r="AJ72" s="4">
        <v>1505.0</v>
      </c>
      <c r="AK72" s="4">
        <v>1301.0</v>
      </c>
      <c r="AL72" s="4">
        <v>1317.0</v>
      </c>
      <c r="AM72" s="4">
        <v>1735.0</v>
      </c>
      <c r="AN72" s="4">
        <v>1409.0</v>
      </c>
      <c r="AO72" s="4">
        <v>1342.0</v>
      </c>
      <c r="AP72" s="4">
        <v>893.0</v>
      </c>
      <c r="AQ72" s="5"/>
    </row>
    <row r="73" ht="12.0" customHeight="1">
      <c r="A73" s="4" t="s">
        <v>149</v>
      </c>
      <c r="B73" s="5"/>
      <c r="C73" s="5"/>
      <c r="D73" s="5"/>
      <c r="E73" s="5"/>
      <c r="F73" s="5"/>
      <c r="G73" s="5"/>
      <c r="H73" s="5"/>
      <c r="I73" s="5"/>
      <c r="J73" s="5"/>
      <c r="K73" s="5"/>
      <c r="L73" s="5"/>
      <c r="M73" s="5"/>
      <c r="N73" s="5"/>
      <c r="O73" s="5"/>
      <c r="P73" s="5"/>
      <c r="Q73" s="5"/>
      <c r="R73" s="5"/>
      <c r="S73" s="4">
        <v>2130687.0</v>
      </c>
      <c r="T73" s="4">
        <v>2165515.0</v>
      </c>
      <c r="U73" s="4">
        <v>2307567.0</v>
      </c>
      <c r="V73" s="5"/>
      <c r="W73" s="5"/>
      <c r="X73" s="5"/>
      <c r="Y73" s="5"/>
      <c r="Z73" s="4">
        <v>3205817.0</v>
      </c>
      <c r="AA73" s="4">
        <v>3159159.0</v>
      </c>
      <c r="AB73" s="4">
        <v>3026649.0</v>
      </c>
      <c r="AC73" s="5"/>
      <c r="AD73" s="4">
        <v>2886823.0</v>
      </c>
      <c r="AE73" s="4">
        <v>2919661.0</v>
      </c>
      <c r="AF73" s="4">
        <v>2850788.0</v>
      </c>
      <c r="AG73" s="4">
        <v>2745120.0</v>
      </c>
      <c r="AH73" s="4">
        <v>2739634.0</v>
      </c>
      <c r="AI73" s="4">
        <v>2793575.0</v>
      </c>
      <c r="AJ73" s="4">
        <v>2726308.0</v>
      </c>
      <c r="AK73" s="4">
        <v>2082957.0</v>
      </c>
      <c r="AL73" s="4">
        <v>1783510.0</v>
      </c>
      <c r="AM73" s="4">
        <v>1385139.0</v>
      </c>
      <c r="AN73" s="4">
        <v>925625.0</v>
      </c>
      <c r="AO73" s="4">
        <v>941396.0</v>
      </c>
      <c r="AP73" s="4">
        <v>1022804.0</v>
      </c>
      <c r="AQ73" s="4">
        <v>653218.0</v>
      </c>
    </row>
    <row r="74" ht="12.0" customHeight="1">
      <c r="A74" s="4" t="s">
        <v>150</v>
      </c>
      <c r="B74" s="5"/>
      <c r="C74" s="5"/>
      <c r="D74" s="5"/>
      <c r="E74" s="5"/>
      <c r="F74" s="5"/>
      <c r="G74" s="5"/>
      <c r="H74" s="5"/>
      <c r="I74" s="5"/>
      <c r="J74" s="5"/>
      <c r="K74" s="5"/>
      <c r="L74" s="5"/>
      <c r="M74" s="5"/>
      <c r="N74" s="5"/>
      <c r="O74" s="5"/>
      <c r="P74" s="5"/>
      <c r="Q74" s="5"/>
      <c r="R74" s="5"/>
      <c r="S74" s="5"/>
      <c r="T74" s="5"/>
      <c r="U74" s="5"/>
      <c r="V74" s="5"/>
      <c r="W74" s="5"/>
      <c r="X74" s="5"/>
      <c r="Y74" s="5"/>
      <c r="Z74" s="5"/>
      <c r="AA74" s="5"/>
      <c r="AB74" s="5"/>
      <c r="AC74" s="5"/>
      <c r="AD74" s="5"/>
      <c r="AE74" s="5"/>
      <c r="AF74" s="5"/>
      <c r="AG74" s="5"/>
      <c r="AH74" s="5"/>
      <c r="AI74" s="5"/>
      <c r="AJ74" s="5"/>
      <c r="AK74" s="5"/>
      <c r="AL74" s="5"/>
      <c r="AM74" s="5"/>
      <c r="AN74" s="5"/>
      <c r="AO74" s="5"/>
      <c r="AP74" s="5"/>
      <c r="AQ74" s="5"/>
    </row>
    <row r="75" ht="12.0" customHeight="1">
      <c r="A75" s="4" t="s">
        <v>151</v>
      </c>
      <c r="B75" s="5"/>
      <c r="C75" s="5"/>
      <c r="D75" s="5"/>
      <c r="E75" s="5"/>
      <c r="F75" s="5"/>
      <c r="G75" s="5"/>
      <c r="H75" s="5"/>
      <c r="I75" s="5"/>
      <c r="J75" s="5"/>
      <c r="K75" s="5"/>
      <c r="L75" s="5"/>
      <c r="M75" s="5"/>
      <c r="N75" s="5"/>
      <c r="O75" s="5"/>
      <c r="P75" s="5"/>
      <c r="Q75" s="5"/>
      <c r="R75" s="5"/>
      <c r="S75" s="5"/>
      <c r="T75" s="5"/>
      <c r="U75" s="5"/>
      <c r="V75" s="5"/>
      <c r="W75" s="5"/>
      <c r="X75" s="5"/>
      <c r="Y75" s="5"/>
      <c r="Z75" s="5"/>
      <c r="AA75" s="5"/>
      <c r="AB75" s="5"/>
      <c r="AC75" s="5"/>
      <c r="AD75" s="5"/>
      <c r="AE75" s="5"/>
      <c r="AF75" s="5"/>
      <c r="AG75" s="5"/>
      <c r="AH75" s="5"/>
      <c r="AI75" s="5"/>
      <c r="AJ75" s="5"/>
      <c r="AK75" s="5"/>
      <c r="AL75" s="5"/>
      <c r="AM75" s="5"/>
      <c r="AN75" s="5"/>
      <c r="AO75" s="5"/>
      <c r="AP75" s="5"/>
      <c r="AQ75" s="5"/>
    </row>
    <row r="76" ht="12.0" customHeight="1">
      <c r="A76" s="4" t="s">
        <v>152</v>
      </c>
      <c r="B76" s="5"/>
      <c r="C76" s="5"/>
      <c r="D76" s="5"/>
      <c r="E76" s="5"/>
      <c r="F76" s="5"/>
      <c r="G76" s="5"/>
      <c r="H76" s="5"/>
      <c r="I76" s="5"/>
      <c r="J76" s="5"/>
      <c r="K76" s="5"/>
      <c r="L76" s="5"/>
      <c r="M76" s="5"/>
      <c r="N76" s="5"/>
      <c r="O76" s="5"/>
      <c r="P76" s="5"/>
      <c r="Q76" s="5"/>
      <c r="R76" s="5"/>
      <c r="S76" s="5"/>
      <c r="T76" s="5"/>
      <c r="U76" s="5"/>
      <c r="V76" s="5"/>
      <c r="W76" s="5"/>
      <c r="X76" s="5"/>
      <c r="Y76" s="5"/>
      <c r="Z76" s="5"/>
      <c r="AA76" s="5"/>
      <c r="AB76" s="5"/>
      <c r="AC76" s="5"/>
      <c r="AD76" s="4">
        <v>3020.0</v>
      </c>
      <c r="AE76" s="4">
        <v>3462.0</v>
      </c>
      <c r="AF76" s="4">
        <v>3098.0</v>
      </c>
      <c r="AG76" s="4">
        <v>1435.0</v>
      </c>
      <c r="AH76" s="5"/>
      <c r="AI76" s="4">
        <v>993.0</v>
      </c>
      <c r="AJ76" s="4">
        <v>525.0</v>
      </c>
      <c r="AK76" s="5"/>
      <c r="AL76" s="4">
        <v>910.0</v>
      </c>
      <c r="AM76" s="4">
        <v>598.0</v>
      </c>
      <c r="AN76" s="5"/>
      <c r="AO76" s="4">
        <v>578.0</v>
      </c>
      <c r="AP76" s="5"/>
      <c r="AQ76" s="5"/>
    </row>
    <row r="77" ht="12.0" customHeight="1">
      <c r="A77" s="4" t="s">
        <v>153</v>
      </c>
      <c r="B77" s="5"/>
      <c r="C77" s="5"/>
      <c r="D77" s="5"/>
      <c r="E77" s="5"/>
      <c r="F77" s="5"/>
      <c r="G77" s="5"/>
      <c r="H77" s="5"/>
      <c r="I77" s="5"/>
      <c r="J77" s="5"/>
      <c r="K77" s="5"/>
      <c r="L77" s="5"/>
      <c r="M77" s="5"/>
      <c r="N77" s="5"/>
      <c r="O77" s="5"/>
      <c r="P77" s="5"/>
      <c r="Q77" s="5"/>
      <c r="R77" s="5"/>
      <c r="S77" s="5"/>
      <c r="T77" s="5"/>
      <c r="U77" s="5"/>
      <c r="V77" s="5"/>
      <c r="W77" s="5"/>
      <c r="X77" s="5"/>
      <c r="Y77" s="4">
        <v>2128.0</v>
      </c>
      <c r="Z77" s="4">
        <v>2569.0</v>
      </c>
      <c r="AA77" s="4">
        <v>3165.0</v>
      </c>
      <c r="AB77" s="4">
        <v>3525.0</v>
      </c>
      <c r="AC77" s="4">
        <v>2372.0</v>
      </c>
      <c r="AD77" s="4">
        <v>434.0</v>
      </c>
      <c r="AE77" s="5"/>
      <c r="AF77" s="5"/>
      <c r="AG77" s="4">
        <v>611.0</v>
      </c>
      <c r="AH77" s="4">
        <v>755.0</v>
      </c>
      <c r="AI77" s="4">
        <v>2017.0</v>
      </c>
      <c r="AJ77" s="4">
        <v>3844.0</v>
      </c>
      <c r="AK77" s="4">
        <v>4971.0</v>
      </c>
      <c r="AL77" s="4">
        <v>6343.0</v>
      </c>
      <c r="AM77" s="4">
        <v>5319.0</v>
      </c>
      <c r="AN77" s="4">
        <v>4442.0</v>
      </c>
      <c r="AO77" s="4">
        <v>4520.0</v>
      </c>
      <c r="AP77" s="4">
        <v>4197.0</v>
      </c>
      <c r="AQ77" s="5"/>
    </row>
    <row r="78" ht="12.0" customHeight="1">
      <c r="A78" s="4" t="s">
        <v>154</v>
      </c>
      <c r="B78" s="5"/>
      <c r="C78" s="4">
        <v>68728.0</v>
      </c>
      <c r="D78" s="4">
        <v>65840.0</v>
      </c>
      <c r="E78" s="5"/>
      <c r="F78" s="5"/>
      <c r="G78" s="5"/>
      <c r="H78" s="5"/>
      <c r="I78" s="4">
        <v>1511.0</v>
      </c>
      <c r="J78" s="5"/>
      <c r="K78" s="4">
        <v>19540.0</v>
      </c>
      <c r="L78" s="4">
        <v>22862.0</v>
      </c>
      <c r="M78" s="5"/>
      <c r="N78" s="4">
        <v>65037.0</v>
      </c>
      <c r="O78" s="4">
        <v>115146.0</v>
      </c>
      <c r="P78" s="5"/>
      <c r="Q78" s="4">
        <v>119325.0</v>
      </c>
      <c r="R78" s="4">
        <v>60699.0</v>
      </c>
      <c r="S78" s="5"/>
      <c r="T78" s="5"/>
      <c r="U78" s="5"/>
      <c r="V78" s="5"/>
      <c r="W78" s="5"/>
      <c r="X78" s="4">
        <v>19000.0</v>
      </c>
      <c r="Y78" s="4">
        <v>43889.0</v>
      </c>
      <c r="Z78" s="4">
        <v>42368.0</v>
      </c>
      <c r="AA78" s="4">
        <v>20963.0</v>
      </c>
      <c r="AB78" s="4">
        <v>1900.0</v>
      </c>
      <c r="AC78" s="4">
        <v>7923.0</v>
      </c>
      <c r="AD78" s="5"/>
      <c r="AE78" s="4">
        <v>6362.0</v>
      </c>
      <c r="AF78" s="4">
        <v>8791.0</v>
      </c>
      <c r="AG78" s="4">
        <v>9639.0</v>
      </c>
      <c r="AH78" s="4">
        <v>11552.0</v>
      </c>
      <c r="AI78" s="4">
        <v>10263.0</v>
      </c>
      <c r="AJ78" s="4">
        <v>13311.0</v>
      </c>
      <c r="AK78" s="4">
        <v>16636.0</v>
      </c>
      <c r="AL78" s="4">
        <v>16829.0</v>
      </c>
      <c r="AM78" s="4">
        <v>16350.0</v>
      </c>
      <c r="AN78" s="4">
        <v>18114.0</v>
      </c>
      <c r="AO78" s="5"/>
      <c r="AP78" s="4">
        <v>17562.0</v>
      </c>
      <c r="AQ78" s="5"/>
    </row>
    <row r="79" ht="12.0" customHeight="1">
      <c r="A79" s="4" t="s">
        <v>155</v>
      </c>
      <c r="B79" s="5"/>
      <c r="C79" s="5"/>
      <c r="D79" s="5"/>
      <c r="E79" s="5"/>
      <c r="F79" s="5"/>
      <c r="G79" s="5"/>
      <c r="H79" s="5"/>
      <c r="I79" s="5"/>
      <c r="J79" s="5"/>
      <c r="K79" s="5"/>
      <c r="L79" s="5"/>
      <c r="M79" s="5"/>
      <c r="N79" s="5"/>
      <c r="O79" s="5"/>
      <c r="P79" s="5"/>
      <c r="Q79" s="5"/>
      <c r="R79" s="5"/>
      <c r="S79" s="5"/>
      <c r="T79" s="5"/>
      <c r="U79" s="5"/>
      <c r="V79" s="5"/>
      <c r="W79" s="5"/>
      <c r="X79" s="5"/>
      <c r="Y79" s="5"/>
      <c r="Z79" s="5"/>
      <c r="AA79" s="5"/>
      <c r="AB79" s="5"/>
      <c r="AC79" s="5"/>
      <c r="AD79" s="5"/>
      <c r="AE79" s="5"/>
      <c r="AF79" s="5"/>
      <c r="AG79" s="5"/>
      <c r="AH79" s="5"/>
      <c r="AI79" s="5"/>
      <c r="AJ79" s="5"/>
      <c r="AK79" s="5"/>
      <c r="AL79" s="5"/>
      <c r="AM79" s="5"/>
      <c r="AN79" s="5"/>
      <c r="AO79" s="5"/>
      <c r="AP79" s="5"/>
      <c r="AQ79" s="5"/>
    </row>
    <row r="80" ht="12.0" customHeight="1">
      <c r="A80" s="4" t="s">
        <v>156</v>
      </c>
      <c r="B80" s="5"/>
      <c r="C80" s="5"/>
      <c r="D80" s="5"/>
      <c r="E80" s="5"/>
      <c r="F80" s="5"/>
      <c r="G80" s="5"/>
      <c r="H80" s="5"/>
      <c r="I80" s="5"/>
      <c r="J80" s="5"/>
      <c r="K80" s="5"/>
      <c r="L80" s="5"/>
      <c r="M80" s="5"/>
      <c r="N80" s="5"/>
      <c r="O80" s="4">
        <v>576.0</v>
      </c>
      <c r="P80" s="4">
        <v>564.0</v>
      </c>
      <c r="Q80" s="4">
        <v>697.0</v>
      </c>
      <c r="R80" s="5"/>
      <c r="S80" s="5"/>
      <c r="T80" s="5"/>
      <c r="U80" s="5"/>
      <c r="V80" s="5"/>
      <c r="W80" s="5"/>
      <c r="X80" s="5"/>
      <c r="Y80" s="5"/>
      <c r="Z80" s="5"/>
      <c r="AA80" s="4">
        <v>637.0</v>
      </c>
      <c r="AB80" s="4">
        <v>729.0</v>
      </c>
      <c r="AC80" s="5"/>
      <c r="AD80" s="5"/>
      <c r="AE80" s="5"/>
      <c r="AF80" s="5"/>
      <c r="AG80" s="5"/>
      <c r="AH80" s="5"/>
      <c r="AI80" s="5"/>
      <c r="AJ80" s="5"/>
      <c r="AK80" s="5"/>
      <c r="AL80" s="5"/>
      <c r="AM80" s="5"/>
      <c r="AN80" s="5"/>
      <c r="AO80" s="5"/>
      <c r="AP80" s="5"/>
      <c r="AQ80" s="5"/>
    </row>
    <row r="81" ht="12.0" customHeight="1">
      <c r="A81" s="4" t="s">
        <v>157</v>
      </c>
      <c r="B81" s="5"/>
      <c r="C81" s="5"/>
      <c r="D81" s="5"/>
      <c r="E81" s="5"/>
      <c r="F81" s="5"/>
      <c r="G81" s="5"/>
      <c r="H81" s="5"/>
      <c r="I81" s="5"/>
      <c r="J81" s="5"/>
      <c r="K81" s="5"/>
      <c r="L81" s="5"/>
      <c r="M81" s="5"/>
      <c r="N81" s="5"/>
      <c r="O81" s="5"/>
      <c r="P81" s="5"/>
      <c r="Q81" s="5"/>
      <c r="R81" s="5"/>
      <c r="S81" s="5"/>
      <c r="T81" s="5"/>
      <c r="U81" s="5"/>
      <c r="V81" s="5"/>
      <c r="W81" s="5"/>
      <c r="X81" s="5"/>
      <c r="Y81" s="5"/>
      <c r="Z81" s="5"/>
      <c r="AA81" s="5"/>
      <c r="AB81" s="5"/>
      <c r="AC81" s="4">
        <v>7109.0</v>
      </c>
      <c r="AD81" s="5"/>
      <c r="AE81" s="5"/>
      <c r="AF81" s="5"/>
      <c r="AG81" s="5"/>
      <c r="AH81" s="5"/>
      <c r="AI81" s="5"/>
      <c r="AJ81" s="5"/>
      <c r="AK81" s="5"/>
      <c r="AL81" s="5"/>
      <c r="AM81" s="5"/>
      <c r="AN81" s="5"/>
      <c r="AO81" s="5"/>
      <c r="AP81" s="5"/>
      <c r="AQ81" s="5"/>
    </row>
    <row r="82" ht="12.0" customHeight="1">
      <c r="A82" s="4" t="s">
        <v>158</v>
      </c>
      <c r="B82" s="5"/>
      <c r="C82" s="4">
        <v>21815.0</v>
      </c>
      <c r="D82" s="4">
        <v>23668.0</v>
      </c>
      <c r="E82" s="4">
        <v>24605.0</v>
      </c>
      <c r="F82" s="4">
        <v>25805.0</v>
      </c>
      <c r="G82" s="4">
        <v>26518.0</v>
      </c>
      <c r="H82" s="4">
        <v>26824.0</v>
      </c>
      <c r="I82" s="4">
        <v>24108.0</v>
      </c>
      <c r="J82" s="4">
        <v>22349.0</v>
      </c>
      <c r="K82" s="4">
        <v>21470.0</v>
      </c>
      <c r="L82" s="4">
        <v>20207.0</v>
      </c>
      <c r="M82" s="4">
        <v>16622.0</v>
      </c>
      <c r="N82" s="4">
        <v>15423.0</v>
      </c>
      <c r="O82" s="4">
        <v>14628.0</v>
      </c>
      <c r="P82" s="4">
        <v>15440.0</v>
      </c>
      <c r="Q82" s="4">
        <v>15013.0</v>
      </c>
      <c r="R82" s="4">
        <v>16985.0</v>
      </c>
      <c r="S82" s="5"/>
      <c r="T82" s="5"/>
      <c r="U82" s="5"/>
      <c r="V82" s="5"/>
      <c r="W82" s="5"/>
      <c r="X82" s="4">
        <v>42014.0</v>
      </c>
      <c r="Y82" s="4">
        <v>41147.0</v>
      </c>
      <c r="Z82" s="5"/>
      <c r="AA82" s="5"/>
      <c r="AB82" s="4">
        <v>36684.0</v>
      </c>
      <c r="AC82" s="5"/>
      <c r="AD82" s="5"/>
      <c r="AE82" s="4">
        <v>25478.0</v>
      </c>
      <c r="AF82" s="4">
        <v>29482.0</v>
      </c>
      <c r="AG82" s="4">
        <v>30310.0</v>
      </c>
      <c r="AH82" s="4">
        <v>33152.0</v>
      </c>
      <c r="AI82" s="4">
        <v>32253.0</v>
      </c>
      <c r="AJ82" s="4">
        <v>34298.0</v>
      </c>
      <c r="AK82" s="4">
        <v>39078.0</v>
      </c>
      <c r="AL82" s="4">
        <v>34710.0</v>
      </c>
      <c r="AM82" s="4">
        <v>36057.0</v>
      </c>
      <c r="AN82" s="4">
        <v>42675.0</v>
      </c>
      <c r="AO82" s="4">
        <v>38208.0</v>
      </c>
      <c r="AP82" s="4">
        <v>44332.0</v>
      </c>
      <c r="AQ82" s="4">
        <v>45877.0</v>
      </c>
    </row>
    <row r="83" ht="12.0" customHeight="1">
      <c r="A83" s="4" t="s">
        <v>160</v>
      </c>
      <c r="B83" s="5"/>
      <c r="C83" s="5"/>
      <c r="D83" s="5"/>
      <c r="E83" s="5"/>
      <c r="F83" s="5"/>
      <c r="G83" s="5"/>
      <c r="H83" s="5"/>
      <c r="I83" s="5"/>
      <c r="J83" s="5"/>
      <c r="K83" s="5"/>
      <c r="L83" s="5"/>
      <c r="M83" s="5"/>
      <c r="N83" s="5"/>
      <c r="O83" s="5"/>
      <c r="P83" s="5"/>
      <c r="Q83" s="5"/>
      <c r="R83" s="5"/>
      <c r="S83" s="5"/>
      <c r="T83" s="5"/>
      <c r="U83" s="5"/>
      <c r="V83" s="5"/>
      <c r="W83" s="5"/>
      <c r="X83" s="5"/>
      <c r="Y83" s="5"/>
      <c r="Z83" s="5"/>
      <c r="AA83" s="4">
        <v>27507.0</v>
      </c>
      <c r="AB83" s="4">
        <v>29136.0</v>
      </c>
      <c r="AC83" s="4">
        <v>24641.0</v>
      </c>
      <c r="AD83" s="5"/>
      <c r="AE83" s="5"/>
      <c r="AF83" s="5"/>
      <c r="AG83" s="5"/>
      <c r="AH83" s="5"/>
      <c r="AI83" s="5"/>
      <c r="AJ83" s="4">
        <v>15494.0</v>
      </c>
      <c r="AK83" s="4">
        <v>15533.0</v>
      </c>
      <c r="AL83" s="4">
        <v>10045.0</v>
      </c>
      <c r="AM83" s="4">
        <v>5825.0</v>
      </c>
      <c r="AN83" s="5"/>
      <c r="AO83" s="5"/>
      <c r="AP83" s="5"/>
      <c r="AQ83" s="5"/>
    </row>
    <row r="84" ht="12.0" customHeight="1">
      <c r="A84" s="4" t="s">
        <v>161</v>
      </c>
      <c r="B84" s="5"/>
      <c r="C84" s="5"/>
      <c r="D84" s="5"/>
      <c r="E84" s="5"/>
      <c r="F84" s="5"/>
      <c r="G84" s="5"/>
      <c r="H84" s="5"/>
      <c r="I84" s="5"/>
      <c r="J84" s="5"/>
      <c r="K84" s="5"/>
      <c r="L84" s="5"/>
      <c r="M84" s="5"/>
      <c r="N84" s="5"/>
      <c r="O84" s="5"/>
      <c r="P84" s="5"/>
      <c r="Q84" s="5"/>
      <c r="R84" s="5"/>
      <c r="S84" s="5"/>
      <c r="T84" s="5"/>
      <c r="U84" s="5"/>
      <c r="V84" s="5"/>
      <c r="W84" s="5"/>
      <c r="X84" s="5"/>
      <c r="Y84" s="4">
        <v>308200.0</v>
      </c>
      <c r="Z84" s="4">
        <v>342532.0</v>
      </c>
      <c r="AA84" s="4">
        <v>352114.0</v>
      </c>
      <c r="AB84" s="4">
        <v>351107.0</v>
      </c>
      <c r="AC84" s="4">
        <v>345925.0</v>
      </c>
      <c r="AD84" s="4">
        <v>318047.0</v>
      </c>
      <c r="AE84" s="5"/>
      <c r="AF84" s="5"/>
      <c r="AG84" s="5"/>
      <c r="AH84" s="5"/>
      <c r="AI84" s="5"/>
      <c r="AJ84" s="5"/>
      <c r="AK84" s="5"/>
      <c r="AL84" s="5"/>
      <c r="AM84" s="5"/>
      <c r="AN84" s="5"/>
      <c r="AO84" s="5"/>
      <c r="AP84" s="5"/>
      <c r="AQ84" s="5"/>
    </row>
    <row r="85" ht="12.0" customHeight="1">
      <c r="A85" s="4" t="s">
        <v>162</v>
      </c>
      <c r="B85" s="5"/>
      <c r="C85" s="5"/>
      <c r="D85" s="5"/>
      <c r="E85" s="5"/>
      <c r="F85" s="5"/>
      <c r="G85" s="5"/>
      <c r="H85" s="5"/>
      <c r="I85" s="5"/>
      <c r="J85" s="5"/>
      <c r="K85" s="5"/>
      <c r="L85" s="5"/>
      <c r="M85" s="5"/>
      <c r="N85" s="5"/>
      <c r="O85" s="5"/>
      <c r="P85" s="5"/>
      <c r="Q85" s="5"/>
      <c r="R85" s="5"/>
      <c r="S85" s="5"/>
      <c r="T85" s="5"/>
      <c r="U85" s="5"/>
      <c r="V85" s="5"/>
      <c r="W85" s="5"/>
      <c r="X85" s="5"/>
      <c r="Y85" s="5"/>
      <c r="Z85" s="5"/>
      <c r="AA85" s="5"/>
      <c r="AB85" s="5"/>
      <c r="AC85" s="5"/>
      <c r="AD85" s="5"/>
      <c r="AE85" s="4">
        <v>567585.0</v>
      </c>
      <c r="AF85" s="4">
        <v>527360.0</v>
      </c>
      <c r="AG85" s="4">
        <v>626164.0</v>
      </c>
      <c r="AH85" s="4">
        <v>599404.0</v>
      </c>
      <c r="AI85" s="4">
        <v>574500.0</v>
      </c>
      <c r="AJ85" s="4">
        <v>657252.0</v>
      </c>
      <c r="AK85" s="4">
        <v>539258.0</v>
      </c>
      <c r="AL85" s="4">
        <v>559802.0</v>
      </c>
      <c r="AM85" s="4">
        <v>471149.0</v>
      </c>
      <c r="AN85" s="4">
        <v>383584.0</v>
      </c>
      <c r="AO85" s="4">
        <v>412114.0</v>
      </c>
      <c r="AP85" s="5"/>
      <c r="AQ85" s="4">
        <v>297799.0</v>
      </c>
    </row>
    <row r="86" ht="12.0" customHeight="1">
      <c r="A86" s="4" t="s">
        <v>163</v>
      </c>
      <c r="B86" s="5"/>
      <c r="C86" s="5"/>
      <c r="D86" s="5"/>
      <c r="E86" s="5"/>
      <c r="F86" s="5"/>
      <c r="G86" s="5"/>
      <c r="H86" s="5"/>
      <c r="I86" s="5"/>
      <c r="J86" s="5"/>
      <c r="K86" s="5"/>
      <c r="L86" s="5"/>
      <c r="M86" s="5"/>
      <c r="N86" s="5"/>
      <c r="O86" s="5"/>
      <c r="P86" s="5"/>
      <c r="Q86" s="5"/>
      <c r="R86" s="5"/>
      <c r="S86" s="5"/>
      <c r="T86" s="5"/>
      <c r="U86" s="5"/>
      <c r="V86" s="5"/>
      <c r="W86" s="5"/>
      <c r="X86" s="5"/>
      <c r="Y86" s="5"/>
      <c r="Z86" s="5"/>
      <c r="AA86" s="5"/>
      <c r="AB86" s="5"/>
      <c r="AC86" s="5"/>
      <c r="AD86" s="5"/>
      <c r="AE86" s="5"/>
      <c r="AF86" s="5"/>
      <c r="AG86" s="5"/>
      <c r="AH86" s="5"/>
      <c r="AI86" s="5"/>
      <c r="AJ86" s="5"/>
      <c r="AK86" s="5"/>
      <c r="AL86" s="5"/>
      <c r="AM86" s="5"/>
      <c r="AN86" s="5"/>
      <c r="AO86" s="5"/>
      <c r="AP86" s="5"/>
      <c r="AQ86" s="5"/>
    </row>
    <row r="87" ht="12.0" customHeight="1">
      <c r="A87" s="4" t="s">
        <v>164</v>
      </c>
      <c r="B87" s="5"/>
      <c r="C87" s="4">
        <v>11129.0</v>
      </c>
      <c r="D87" s="4">
        <v>10799.0</v>
      </c>
      <c r="E87" s="4">
        <v>9227.0</v>
      </c>
      <c r="F87" s="4">
        <v>6527.0</v>
      </c>
      <c r="G87" s="4">
        <v>10244.0</v>
      </c>
      <c r="H87" s="4">
        <v>14430.0</v>
      </c>
      <c r="I87" s="4">
        <v>20262.0</v>
      </c>
      <c r="J87" s="4">
        <v>24213.0</v>
      </c>
      <c r="K87" s="4">
        <v>26199.0</v>
      </c>
      <c r="L87" s="4">
        <v>28476.0</v>
      </c>
      <c r="M87" s="4">
        <v>17107.0</v>
      </c>
      <c r="N87" s="4">
        <v>11073.0</v>
      </c>
      <c r="O87" s="4">
        <v>4619.0</v>
      </c>
      <c r="P87" s="4">
        <v>3093.0</v>
      </c>
      <c r="Q87" s="4">
        <v>2424.0</v>
      </c>
      <c r="R87" s="4">
        <v>5690.0</v>
      </c>
      <c r="S87" s="4">
        <v>17774.0</v>
      </c>
      <c r="T87" s="4">
        <v>17356.0</v>
      </c>
      <c r="U87" s="4">
        <v>21862.0</v>
      </c>
      <c r="V87" s="4">
        <v>22741.0</v>
      </c>
      <c r="W87" s="4">
        <v>22054.0</v>
      </c>
      <c r="X87" s="4">
        <v>28961.0</v>
      </c>
      <c r="Y87" s="4">
        <v>35736.0</v>
      </c>
      <c r="Z87" s="4">
        <v>38788.0</v>
      </c>
      <c r="AA87" s="4">
        <v>39321.0</v>
      </c>
      <c r="AB87" s="4">
        <v>42047.0</v>
      </c>
      <c r="AC87" s="4">
        <v>40518.0</v>
      </c>
      <c r="AD87" s="4">
        <v>16410.0</v>
      </c>
      <c r="AE87" s="4">
        <v>14084.0</v>
      </c>
      <c r="AF87" s="4">
        <v>8457.0</v>
      </c>
      <c r="AG87" s="4">
        <v>11088.0</v>
      </c>
      <c r="AH87" s="4">
        <v>5101.0</v>
      </c>
      <c r="AI87" s="4">
        <v>1715.0</v>
      </c>
      <c r="AJ87" s="5"/>
      <c r="AK87" s="4">
        <v>2439.0</v>
      </c>
      <c r="AL87" s="4">
        <v>4357.0</v>
      </c>
      <c r="AM87" s="4">
        <v>5657.0</v>
      </c>
      <c r="AN87" s="5"/>
      <c r="AO87" s="5"/>
      <c r="AP87" s="4">
        <v>3798.0</v>
      </c>
      <c r="AQ87" s="5"/>
    </row>
    <row r="88" ht="12.0" customHeight="1">
      <c r="A88" s="4" t="s">
        <v>166</v>
      </c>
      <c r="B88" s="5"/>
      <c r="C88" s="5"/>
      <c r="D88" s="5"/>
      <c r="E88" s="5"/>
      <c r="F88" s="5"/>
      <c r="G88" s="5"/>
      <c r="H88" s="5"/>
      <c r="I88" s="5"/>
      <c r="J88" s="5"/>
      <c r="K88" s="5"/>
      <c r="L88" s="5"/>
      <c r="M88" s="5"/>
      <c r="N88" s="5"/>
      <c r="O88" s="5"/>
      <c r="P88" s="5"/>
      <c r="Q88" s="5"/>
      <c r="R88" s="5"/>
      <c r="S88" s="5"/>
      <c r="T88" s="5"/>
      <c r="U88" s="5"/>
      <c r="V88" s="5"/>
      <c r="W88" s="5"/>
      <c r="X88" s="5"/>
      <c r="Y88" s="5"/>
      <c r="Z88" s="5"/>
      <c r="AA88" s="5"/>
      <c r="AB88" s="5"/>
      <c r="AC88" s="5"/>
      <c r="AD88" s="5"/>
      <c r="AE88" s="5"/>
      <c r="AF88" s="5"/>
      <c r="AG88" s="5"/>
      <c r="AH88" s="5"/>
      <c r="AI88" s="5"/>
      <c r="AJ88" s="5"/>
      <c r="AK88" s="5"/>
      <c r="AL88" s="5"/>
      <c r="AM88" s="5"/>
      <c r="AN88" s="5"/>
      <c r="AO88" s="5"/>
      <c r="AP88" s="5"/>
      <c r="AQ88" s="5"/>
    </row>
    <row r="89" ht="12.0" customHeight="1">
      <c r="A89" s="4" t="s">
        <v>167</v>
      </c>
      <c r="B89" s="5"/>
      <c r="C89" s="5"/>
      <c r="D89" s="4">
        <v>1959.0</v>
      </c>
      <c r="E89" s="5"/>
      <c r="F89" s="5"/>
      <c r="G89" s="5"/>
      <c r="H89" s="5"/>
      <c r="I89" s="4">
        <v>193.0</v>
      </c>
      <c r="J89" s="5"/>
      <c r="K89" s="5"/>
      <c r="L89" s="4">
        <v>189.0</v>
      </c>
      <c r="M89" s="4">
        <v>701.0</v>
      </c>
      <c r="N89" s="4">
        <v>975.0</v>
      </c>
      <c r="O89" s="4">
        <v>983.0</v>
      </c>
      <c r="P89" s="4">
        <v>801.0</v>
      </c>
      <c r="Q89" s="5"/>
      <c r="R89" s="5"/>
      <c r="S89" s="5"/>
      <c r="T89" s="5"/>
      <c r="U89" s="5"/>
      <c r="V89" s="5"/>
      <c r="W89" s="5"/>
      <c r="X89" s="5"/>
      <c r="Y89" s="5"/>
      <c r="Z89" s="5"/>
      <c r="AA89" s="5"/>
      <c r="AB89" s="5"/>
      <c r="AC89" s="5"/>
      <c r="AD89" s="5"/>
      <c r="AE89" s="5"/>
      <c r="AF89" s="4">
        <v>1200.0</v>
      </c>
      <c r="AG89" s="4">
        <v>424.0</v>
      </c>
      <c r="AH89" s="5"/>
      <c r="AI89" s="4">
        <v>177.0</v>
      </c>
      <c r="AJ89" s="4">
        <v>115.0</v>
      </c>
      <c r="AK89" s="5"/>
      <c r="AL89" s="5"/>
      <c r="AM89" s="4">
        <v>510.0</v>
      </c>
      <c r="AN89" s="4">
        <v>342.0</v>
      </c>
      <c r="AO89" s="4">
        <v>295.0</v>
      </c>
      <c r="AP89" s="4">
        <v>419.0</v>
      </c>
      <c r="AQ89" s="5"/>
    </row>
    <row r="90" ht="12.0" customHeight="1">
      <c r="A90" s="4" t="s">
        <v>168</v>
      </c>
      <c r="B90" s="5"/>
      <c r="C90" s="5"/>
      <c r="D90" s="5"/>
      <c r="E90" s="5"/>
      <c r="F90" s="5"/>
      <c r="G90" s="5"/>
      <c r="H90" s="5"/>
      <c r="I90" s="5"/>
      <c r="J90" s="5"/>
      <c r="K90" s="5"/>
      <c r="L90" s="5"/>
      <c r="M90" s="5"/>
      <c r="N90" s="5"/>
      <c r="O90" s="5"/>
      <c r="P90" s="5"/>
      <c r="Q90" s="5"/>
      <c r="R90" s="5"/>
      <c r="S90" s="5"/>
      <c r="T90" s="5"/>
      <c r="U90" s="5"/>
      <c r="V90" s="5"/>
      <c r="W90" s="5"/>
      <c r="X90" s="5"/>
      <c r="Y90" s="5"/>
      <c r="Z90" s="5"/>
      <c r="AA90" s="5"/>
      <c r="AB90" s="5"/>
      <c r="AC90" s="5"/>
      <c r="AD90" s="5"/>
      <c r="AE90" s="5"/>
      <c r="AF90" s="5"/>
      <c r="AG90" s="5"/>
      <c r="AH90" s="5"/>
      <c r="AI90" s="5"/>
      <c r="AJ90" s="5"/>
      <c r="AK90" s="5"/>
      <c r="AL90" s="5"/>
      <c r="AM90" s="5"/>
      <c r="AN90" s="5"/>
      <c r="AO90" s="5"/>
      <c r="AP90" s="5"/>
      <c r="AQ90" s="5"/>
    </row>
    <row r="91" ht="12.0" customHeight="1">
      <c r="A91" s="4" t="s">
        <v>169</v>
      </c>
      <c r="B91" s="5"/>
      <c r="C91" s="5"/>
      <c r="D91" s="5"/>
      <c r="E91" s="5"/>
      <c r="F91" s="5"/>
      <c r="G91" s="5"/>
      <c r="H91" s="5"/>
      <c r="I91" s="5"/>
      <c r="J91" s="5"/>
      <c r="K91" s="5"/>
      <c r="L91" s="5"/>
      <c r="M91" s="5"/>
      <c r="N91" s="5"/>
      <c r="O91" s="5"/>
      <c r="P91" s="5"/>
      <c r="Q91" s="5"/>
      <c r="R91" s="5"/>
      <c r="S91" s="5"/>
      <c r="T91" s="5"/>
      <c r="U91" s="5"/>
      <c r="V91" s="5"/>
      <c r="W91" s="5"/>
      <c r="X91" s="5"/>
      <c r="Y91" s="5"/>
      <c r="Z91" s="5"/>
      <c r="AA91" s="5"/>
      <c r="AB91" s="5"/>
      <c r="AC91" s="5"/>
      <c r="AD91" s="5"/>
      <c r="AE91" s="5"/>
      <c r="AF91" s="5"/>
      <c r="AG91" s="5"/>
      <c r="AH91" s="5"/>
      <c r="AI91" s="5"/>
      <c r="AJ91" s="5"/>
      <c r="AK91" s="5"/>
      <c r="AL91" s="5"/>
      <c r="AM91" s="5"/>
      <c r="AN91" s="5"/>
      <c r="AO91" s="5"/>
      <c r="AP91" s="5"/>
      <c r="AQ91" s="5"/>
    </row>
    <row r="92" ht="12.0" customHeight="1">
      <c r="A92" s="4" t="s">
        <v>170</v>
      </c>
      <c r="B92" s="4">
        <v>206501.0</v>
      </c>
      <c r="C92" s="4">
        <v>207937.0</v>
      </c>
      <c r="D92" s="4">
        <v>212363.0</v>
      </c>
      <c r="E92" s="5"/>
      <c r="F92" s="4">
        <v>220724.0</v>
      </c>
      <c r="G92" s="4">
        <v>219970.0</v>
      </c>
      <c r="H92" s="5"/>
      <c r="I92" s="5"/>
      <c r="J92" s="4">
        <v>224835.0</v>
      </c>
      <c r="K92" s="5"/>
      <c r="L92" s="5"/>
      <c r="M92" s="4">
        <v>210290.0</v>
      </c>
      <c r="N92" s="4">
        <v>240678.0</v>
      </c>
      <c r="O92" s="4">
        <v>220847.0</v>
      </c>
      <c r="P92" s="5"/>
      <c r="Q92" s="5"/>
      <c r="R92" s="5"/>
      <c r="S92" s="5"/>
      <c r="T92" s="5"/>
      <c r="U92" s="5"/>
      <c r="V92" s="5"/>
      <c r="W92" s="5"/>
      <c r="X92" s="5"/>
      <c r="Y92" s="5"/>
      <c r="Z92" s="5"/>
      <c r="AA92" s="5"/>
      <c r="AB92" s="5"/>
      <c r="AC92" s="4">
        <v>190105.0</v>
      </c>
      <c r="AD92" s="5"/>
      <c r="AE92" s="4">
        <v>111551.0</v>
      </c>
      <c r="AF92" s="4">
        <v>92826.0</v>
      </c>
      <c r="AG92" s="4">
        <v>104683.0</v>
      </c>
      <c r="AH92" s="4">
        <v>78938.0</v>
      </c>
      <c r="AI92" s="4">
        <v>59917.0</v>
      </c>
      <c r="AJ92" s="4">
        <v>39853.0</v>
      </c>
      <c r="AK92" s="4">
        <v>28770.0</v>
      </c>
      <c r="AL92" s="4">
        <v>16650.0</v>
      </c>
      <c r="AM92" s="4">
        <v>11190.0</v>
      </c>
      <c r="AN92" s="4">
        <v>18447.0</v>
      </c>
      <c r="AO92" s="4">
        <v>4558.0</v>
      </c>
      <c r="AP92" s="4">
        <v>16591.0</v>
      </c>
      <c r="AQ92" s="5"/>
    </row>
    <row r="93" ht="12.0" customHeight="1">
      <c r="A93" s="4" t="s">
        <v>171</v>
      </c>
      <c r="B93" s="5"/>
      <c r="C93" s="5"/>
      <c r="D93" s="5"/>
      <c r="E93" s="5"/>
      <c r="F93" s="5"/>
      <c r="G93" s="5"/>
      <c r="H93" s="5"/>
      <c r="I93" s="5"/>
      <c r="J93" s="5"/>
      <c r="K93" s="5"/>
      <c r="L93" s="5"/>
      <c r="M93" s="5"/>
      <c r="N93" s="5"/>
      <c r="O93" s="5"/>
      <c r="P93" s="5"/>
      <c r="Q93" s="5"/>
      <c r="R93" s="5"/>
      <c r="S93" s="5"/>
      <c r="T93" s="5"/>
      <c r="U93" s="5"/>
      <c r="V93" s="5"/>
      <c r="W93" s="5"/>
      <c r="X93" s="5"/>
      <c r="Y93" s="5"/>
      <c r="Z93" s="5"/>
      <c r="AA93" s="5"/>
      <c r="AB93" s="5"/>
      <c r="AC93" s="5"/>
      <c r="AD93" s="5"/>
      <c r="AE93" s="5"/>
      <c r="AF93" s="5"/>
      <c r="AG93" s="5"/>
      <c r="AH93" s="5"/>
      <c r="AI93" s="5"/>
      <c r="AJ93" s="5"/>
      <c r="AK93" s="5"/>
      <c r="AL93" s="5"/>
      <c r="AM93" s="5"/>
      <c r="AN93" s="5"/>
      <c r="AO93" s="5"/>
      <c r="AP93" s="5"/>
      <c r="AQ93" s="5"/>
    </row>
    <row r="94" ht="12.0" customHeight="1">
      <c r="A94" s="4" t="s">
        <v>172</v>
      </c>
      <c r="B94" s="5"/>
      <c r="C94" s="5"/>
      <c r="D94" s="5"/>
      <c r="E94" s="5"/>
      <c r="F94" s="5"/>
      <c r="G94" s="5"/>
      <c r="H94" s="5"/>
      <c r="I94" s="5"/>
      <c r="J94" s="5"/>
      <c r="K94" s="5"/>
      <c r="L94" s="5"/>
      <c r="M94" s="5"/>
      <c r="N94" s="5"/>
      <c r="O94" s="5"/>
      <c r="P94" s="4">
        <v>230132.0</v>
      </c>
      <c r="Q94" s="4">
        <v>218912.0</v>
      </c>
      <c r="R94" s="4">
        <v>236725.0</v>
      </c>
      <c r="S94" s="4">
        <v>254208.0</v>
      </c>
      <c r="T94" s="4">
        <v>256999.0</v>
      </c>
      <c r="U94" s="4">
        <v>267254.0</v>
      </c>
      <c r="V94" s="4">
        <v>283379.0</v>
      </c>
      <c r="W94" s="4">
        <v>285940.0</v>
      </c>
      <c r="X94" s="5"/>
      <c r="Y94" s="5"/>
      <c r="Z94" s="5"/>
      <c r="AA94" s="5"/>
      <c r="AB94" s="5"/>
      <c r="AC94" s="5"/>
      <c r="AD94" s="4">
        <v>333753.0</v>
      </c>
      <c r="AE94" s="4">
        <v>324682.0</v>
      </c>
      <c r="AF94" s="4">
        <v>311986.0</v>
      </c>
      <c r="AG94" s="4">
        <v>290969.0</v>
      </c>
      <c r="AH94" s="4">
        <v>236699.0</v>
      </c>
      <c r="AI94" s="4">
        <v>214151.0</v>
      </c>
      <c r="AJ94" s="4">
        <v>193500.0</v>
      </c>
      <c r="AK94" s="4">
        <v>181268.0</v>
      </c>
      <c r="AL94" s="4">
        <v>166818.0</v>
      </c>
      <c r="AM94" s="4">
        <v>151064.0</v>
      </c>
      <c r="AN94" s="4">
        <v>157782.0</v>
      </c>
      <c r="AO94" s="4">
        <v>145456.0</v>
      </c>
      <c r="AP94" s="4">
        <v>131272.0</v>
      </c>
      <c r="AQ94" s="4">
        <v>88604.0</v>
      </c>
    </row>
    <row r="95" ht="12.0" customHeight="1">
      <c r="A95" s="4" t="s">
        <v>173</v>
      </c>
      <c r="B95" s="5"/>
      <c r="C95" s="5"/>
      <c r="D95" s="5"/>
      <c r="E95" s="5"/>
      <c r="F95" s="5"/>
      <c r="G95" s="5"/>
      <c r="H95" s="5"/>
      <c r="I95" s="5"/>
      <c r="J95" s="5"/>
      <c r="K95" s="5"/>
      <c r="L95" s="5"/>
      <c r="M95" s="4">
        <v>25761.0</v>
      </c>
      <c r="N95" s="4">
        <v>25446.0</v>
      </c>
      <c r="O95" s="5"/>
      <c r="P95" s="4">
        <v>35346.0</v>
      </c>
      <c r="Q95" s="4">
        <v>35202.0</v>
      </c>
      <c r="R95" s="5"/>
      <c r="S95" s="4">
        <v>37131.0</v>
      </c>
      <c r="T95" s="4">
        <v>35682.0</v>
      </c>
      <c r="U95" s="5"/>
      <c r="V95" s="5"/>
      <c r="W95" s="5"/>
      <c r="X95" s="5"/>
      <c r="Y95" s="5"/>
      <c r="Z95" s="5"/>
      <c r="AA95" s="5"/>
      <c r="AB95" s="5"/>
      <c r="AC95" s="5"/>
      <c r="AD95" s="5"/>
      <c r="AE95" s="4">
        <v>38467.0</v>
      </c>
      <c r="AF95" s="4">
        <v>38376.0</v>
      </c>
      <c r="AG95" s="5"/>
      <c r="AH95" s="5"/>
      <c r="AI95" s="5"/>
      <c r="AJ95" s="5"/>
      <c r="AK95" s="5"/>
      <c r="AL95" s="5"/>
      <c r="AM95" s="5"/>
      <c r="AN95" s="5"/>
      <c r="AO95" s="5"/>
      <c r="AP95" s="4">
        <v>26440.0</v>
      </c>
      <c r="AQ95" s="5"/>
    </row>
    <row r="96" ht="12.0" customHeight="1">
      <c r="A96" s="4" t="s">
        <v>174</v>
      </c>
      <c r="B96" s="5"/>
      <c r="C96" s="4">
        <v>10517.0</v>
      </c>
      <c r="D96" s="4">
        <v>10461.0</v>
      </c>
      <c r="E96" s="5"/>
      <c r="F96" s="4">
        <v>8964.0</v>
      </c>
      <c r="G96" s="5"/>
      <c r="H96" s="4">
        <v>8139.0</v>
      </c>
      <c r="I96" s="4">
        <v>3344.0</v>
      </c>
      <c r="J96" s="5"/>
      <c r="K96" s="4">
        <v>4205.0</v>
      </c>
      <c r="L96" s="5"/>
      <c r="M96" s="5"/>
      <c r="N96" s="4">
        <v>2924.0</v>
      </c>
      <c r="O96" s="5"/>
      <c r="P96" s="5"/>
      <c r="Q96" s="5"/>
      <c r="R96" s="5"/>
      <c r="S96" s="5"/>
      <c r="T96" s="5"/>
      <c r="U96" s="5"/>
      <c r="V96" s="5"/>
      <c r="W96" s="5"/>
      <c r="X96" s="5"/>
      <c r="Y96" s="5"/>
      <c r="Z96" s="5"/>
      <c r="AA96" s="4">
        <v>2021.0</v>
      </c>
      <c r="AB96" s="4">
        <v>4513.0</v>
      </c>
      <c r="AC96" s="5"/>
      <c r="AD96" s="5"/>
      <c r="AE96" s="5"/>
      <c r="AF96" s="5"/>
      <c r="AG96" s="5"/>
      <c r="AH96" s="5"/>
      <c r="AI96" s="4">
        <v>1064.0</v>
      </c>
      <c r="AJ96" s="5"/>
      <c r="AK96" s="5"/>
      <c r="AL96" s="5"/>
      <c r="AM96" s="5"/>
      <c r="AN96" s="4">
        <v>8243.0</v>
      </c>
      <c r="AO96" s="4">
        <v>12250.0</v>
      </c>
      <c r="AP96" s="4">
        <v>10723.0</v>
      </c>
      <c r="AQ96" s="4">
        <v>11269.0</v>
      </c>
    </row>
    <row r="97" ht="12.0" customHeight="1">
      <c r="A97" s="4" t="s">
        <v>175</v>
      </c>
      <c r="B97" s="5"/>
      <c r="C97" s="5"/>
      <c r="D97" s="5"/>
      <c r="E97" s="5"/>
      <c r="F97" s="5"/>
      <c r="G97" s="5"/>
      <c r="H97" s="5"/>
      <c r="I97" s="5"/>
      <c r="J97" s="5"/>
      <c r="K97" s="5"/>
      <c r="L97" s="5"/>
      <c r="M97" s="4">
        <v>273228.0</v>
      </c>
      <c r="N97" s="4">
        <v>247848.0</v>
      </c>
      <c r="O97" s="4">
        <v>234991.0</v>
      </c>
      <c r="P97" s="4">
        <v>254765.0</v>
      </c>
      <c r="Q97" s="4">
        <v>233633.0</v>
      </c>
      <c r="R97" s="4">
        <v>232772.0</v>
      </c>
      <c r="S97" s="4">
        <v>290921.0</v>
      </c>
      <c r="T97" s="5"/>
      <c r="U97" s="5"/>
      <c r="V97" s="5"/>
      <c r="W97" s="5"/>
      <c r="X97" s="5"/>
      <c r="Y97" s="5"/>
      <c r="Z97" s="5"/>
      <c r="AA97" s="5"/>
      <c r="AB97" s="5"/>
      <c r="AC97" s="4">
        <v>287318.0</v>
      </c>
      <c r="AD97" s="5"/>
      <c r="AE97" s="5"/>
      <c r="AF97" s="5"/>
      <c r="AG97" s="5"/>
      <c r="AH97" s="5"/>
      <c r="AI97" s="5"/>
      <c r="AJ97" s="5"/>
      <c r="AK97" s="5"/>
      <c r="AL97" s="5"/>
      <c r="AM97" s="5"/>
      <c r="AN97" s="5"/>
      <c r="AO97" s="5"/>
      <c r="AP97" s="5"/>
      <c r="AQ97" s="5"/>
    </row>
    <row r="98" ht="12.0" customHeight="1">
      <c r="A98" s="4" t="s">
        <v>176</v>
      </c>
      <c r="B98" s="5"/>
      <c r="C98" s="5"/>
      <c r="D98" s="5"/>
      <c r="E98" s="5"/>
      <c r="F98" s="5"/>
      <c r="G98" s="5"/>
      <c r="H98" s="5"/>
      <c r="I98" s="5"/>
      <c r="J98" s="5"/>
      <c r="K98" s="5"/>
      <c r="L98" s="5"/>
      <c r="M98" s="5"/>
      <c r="N98" s="5"/>
      <c r="O98" s="5"/>
      <c r="P98" s="5"/>
      <c r="Q98" s="5"/>
      <c r="R98" s="5"/>
      <c r="S98" s="5"/>
      <c r="T98" s="5"/>
      <c r="U98" s="5"/>
      <c r="V98" s="5"/>
      <c r="W98" s="5"/>
      <c r="X98" s="5"/>
      <c r="Y98" s="5"/>
      <c r="Z98" s="5"/>
      <c r="AA98" s="5"/>
      <c r="AB98" s="5"/>
      <c r="AC98" s="5"/>
      <c r="AD98" s="5"/>
      <c r="AE98" s="5"/>
      <c r="AF98" s="5"/>
      <c r="AG98" s="5"/>
      <c r="AH98" s="5"/>
      <c r="AI98" s="5"/>
      <c r="AJ98" s="5"/>
      <c r="AK98" s="5"/>
      <c r="AL98" s="5"/>
      <c r="AM98" s="5"/>
      <c r="AN98" s="5"/>
      <c r="AO98" s="5"/>
      <c r="AP98" s="5"/>
      <c r="AQ98" s="5"/>
    </row>
    <row r="99" ht="12.0" customHeight="1">
      <c r="A99" s="4" t="s">
        <v>177</v>
      </c>
      <c r="B99" s="5"/>
      <c r="C99" s="5"/>
      <c r="D99" s="5"/>
      <c r="E99" s="5"/>
      <c r="F99" s="5"/>
      <c r="G99" s="5"/>
      <c r="H99" s="5"/>
      <c r="I99" s="5"/>
      <c r="J99" s="5"/>
      <c r="K99" s="4">
        <v>72809.0</v>
      </c>
      <c r="L99" s="4">
        <v>71587.0</v>
      </c>
      <c r="M99" s="5"/>
      <c r="N99" s="4">
        <v>37627.0</v>
      </c>
      <c r="O99" s="4">
        <v>34586.0</v>
      </c>
      <c r="P99" s="4">
        <v>32407.0</v>
      </c>
      <c r="Q99" s="5"/>
      <c r="R99" s="4">
        <v>39304.0</v>
      </c>
      <c r="S99" s="5"/>
      <c r="T99" s="5"/>
      <c r="U99" s="5"/>
      <c r="V99" s="5"/>
      <c r="W99" s="4">
        <v>50414.0</v>
      </c>
      <c r="X99" s="5"/>
      <c r="Y99" s="4">
        <v>47620.0</v>
      </c>
      <c r="Z99" s="5"/>
      <c r="AA99" s="5"/>
      <c r="AB99" s="5"/>
      <c r="AC99" s="5"/>
      <c r="AD99" s="5"/>
      <c r="AE99" s="5"/>
      <c r="AF99" s="4">
        <v>60013.0</v>
      </c>
      <c r="AG99" s="5"/>
      <c r="AH99" s="5"/>
      <c r="AI99" s="5"/>
      <c r="AJ99" s="4">
        <v>28311.0</v>
      </c>
      <c r="AK99" s="4">
        <v>48186.0</v>
      </c>
      <c r="AL99" s="4">
        <v>26058.0</v>
      </c>
      <c r="AM99" s="4">
        <v>42275.0</v>
      </c>
      <c r="AN99" s="4">
        <v>27372.0</v>
      </c>
      <c r="AO99" s="4">
        <v>25214.0</v>
      </c>
      <c r="AP99" s="4">
        <v>29447.0</v>
      </c>
      <c r="AQ99" s="4">
        <v>19142.0</v>
      </c>
    </row>
    <row r="100" ht="12.0" customHeight="1">
      <c r="A100" s="4" t="s">
        <v>178</v>
      </c>
      <c r="B100" s="5"/>
      <c r="C100" s="4">
        <v>43929.0</v>
      </c>
      <c r="D100" s="4">
        <v>38986.0</v>
      </c>
      <c r="E100" s="4">
        <v>39001.0</v>
      </c>
      <c r="F100" s="4">
        <v>34558.0</v>
      </c>
      <c r="G100" s="4">
        <v>31099.0</v>
      </c>
      <c r="H100" s="4">
        <v>31096.0</v>
      </c>
      <c r="I100" s="4">
        <v>30661.0</v>
      </c>
      <c r="J100" s="4">
        <v>30717.0</v>
      </c>
      <c r="K100" s="4">
        <v>26644.0</v>
      </c>
      <c r="L100" s="4">
        <v>12108.0</v>
      </c>
      <c r="M100" s="4">
        <v>10487.0</v>
      </c>
      <c r="N100" s="4">
        <v>12291.0</v>
      </c>
      <c r="O100" s="4">
        <v>10846.0</v>
      </c>
      <c r="P100" s="4">
        <v>8945.0</v>
      </c>
      <c r="Q100" s="4">
        <v>8318.0</v>
      </c>
      <c r="R100" s="5"/>
      <c r="S100" s="5"/>
      <c r="T100" s="5"/>
      <c r="U100" s="5"/>
      <c r="V100" s="5"/>
      <c r="W100" s="5"/>
      <c r="X100" s="5"/>
      <c r="Y100" s="5"/>
      <c r="Z100" s="5"/>
      <c r="AA100" s="4">
        <v>21268.0</v>
      </c>
      <c r="AB100" s="4">
        <v>17244.0</v>
      </c>
      <c r="AC100" s="5"/>
      <c r="AD100" s="5"/>
      <c r="AE100" s="5"/>
      <c r="AF100" s="5"/>
      <c r="AG100" s="4">
        <v>17262.0</v>
      </c>
      <c r="AH100" s="4">
        <v>15395.0</v>
      </c>
      <c r="AI100" s="4">
        <v>12189.0</v>
      </c>
      <c r="AJ100" s="4">
        <v>8196.0</v>
      </c>
      <c r="AK100" s="4">
        <v>7563.0</v>
      </c>
      <c r="AL100" s="4">
        <v>6383.0</v>
      </c>
      <c r="AM100" s="4">
        <v>6871.0</v>
      </c>
      <c r="AN100" s="4">
        <v>7888.0</v>
      </c>
      <c r="AO100" s="4">
        <v>7343.0</v>
      </c>
      <c r="AP100" s="5"/>
      <c r="AQ100" s="4">
        <v>8314.0</v>
      </c>
    </row>
    <row r="101" ht="12.0" customHeight="1">
      <c r="A101" s="4" t="s">
        <v>179</v>
      </c>
      <c r="B101" s="5"/>
      <c r="C101" s="5"/>
      <c r="D101" s="5"/>
      <c r="E101" s="5"/>
      <c r="F101" s="5"/>
      <c r="G101" s="5"/>
      <c r="H101" s="5"/>
      <c r="I101" s="5"/>
      <c r="J101" s="5"/>
      <c r="K101" s="5"/>
      <c r="L101" s="5"/>
      <c r="M101" s="5"/>
      <c r="N101" s="5"/>
      <c r="O101" s="5"/>
      <c r="P101" s="5"/>
      <c r="Q101" s="5"/>
      <c r="R101" s="5"/>
      <c r="S101" s="5"/>
      <c r="T101" s="5"/>
      <c r="U101" s="5"/>
      <c r="V101" s="5"/>
      <c r="W101" s="5"/>
      <c r="X101" s="5"/>
      <c r="Y101" s="5"/>
      <c r="Z101" s="5"/>
      <c r="AA101" s="5"/>
      <c r="AB101" s="4">
        <v>54205.0</v>
      </c>
      <c r="AC101" s="4">
        <v>31543.0</v>
      </c>
      <c r="AD101" s="4">
        <v>9418.0</v>
      </c>
      <c r="AE101" s="4">
        <v>7943.0</v>
      </c>
      <c r="AF101" s="4">
        <v>6692.0</v>
      </c>
      <c r="AG101" s="4">
        <v>6041.0</v>
      </c>
      <c r="AH101" s="4">
        <v>5738.0</v>
      </c>
      <c r="AI101" s="4">
        <v>8179.0</v>
      </c>
      <c r="AJ101" s="4">
        <v>9229.0</v>
      </c>
      <c r="AK101" s="4">
        <v>7336.0</v>
      </c>
      <c r="AL101" s="4">
        <v>6838.0</v>
      </c>
      <c r="AM101" s="4">
        <v>7524.0</v>
      </c>
      <c r="AN101" s="4">
        <v>5303.0</v>
      </c>
      <c r="AO101" s="4">
        <v>4254.0</v>
      </c>
      <c r="AP101" s="4">
        <v>4249.0</v>
      </c>
      <c r="AQ101" s="5"/>
    </row>
    <row r="102" ht="12.0" customHeight="1">
      <c r="A102" s="4" t="s">
        <v>180</v>
      </c>
      <c r="B102" s="5"/>
      <c r="C102" s="5"/>
      <c r="D102" s="5"/>
      <c r="E102" s="5"/>
      <c r="F102" s="5"/>
      <c r="G102" s="5"/>
      <c r="H102" s="5"/>
      <c r="I102" s="5"/>
      <c r="J102" s="5"/>
      <c r="K102" s="5"/>
      <c r="L102" s="5"/>
      <c r="M102" s="5"/>
      <c r="N102" s="5"/>
      <c r="O102" s="5"/>
      <c r="P102" s="5"/>
      <c r="Q102" s="5"/>
      <c r="R102" s="5"/>
      <c r="S102" s="5"/>
      <c r="T102" s="5"/>
      <c r="U102" s="5"/>
      <c r="V102" s="5"/>
      <c r="W102" s="5"/>
      <c r="X102" s="5"/>
      <c r="Y102" s="5"/>
      <c r="Z102" s="4">
        <v>389.0</v>
      </c>
      <c r="AA102" s="5"/>
      <c r="AB102" s="4">
        <v>367.0</v>
      </c>
      <c r="AC102" s="4">
        <v>324.0</v>
      </c>
      <c r="AD102" s="4">
        <v>127.0</v>
      </c>
      <c r="AE102" s="5"/>
      <c r="AF102" s="4">
        <v>4.0</v>
      </c>
      <c r="AG102" s="4">
        <v>3.0</v>
      </c>
      <c r="AH102" s="5"/>
      <c r="AI102" s="4">
        <v>1.0</v>
      </c>
      <c r="AJ102" s="4">
        <v>184.0</v>
      </c>
      <c r="AK102" s="4">
        <v>157.0</v>
      </c>
      <c r="AL102" s="4">
        <v>240.0</v>
      </c>
      <c r="AM102" s="4">
        <v>337.0</v>
      </c>
      <c r="AN102" s="4">
        <v>217.0</v>
      </c>
      <c r="AO102" s="4">
        <v>104.0</v>
      </c>
      <c r="AP102" s="4">
        <v>179.0</v>
      </c>
      <c r="AQ102" s="5"/>
    </row>
    <row r="103" ht="12.0" customHeight="1">
      <c r="A103" s="4" t="s">
        <v>181</v>
      </c>
      <c r="B103" s="5"/>
      <c r="C103" s="4">
        <v>1.0034666E7</v>
      </c>
      <c r="D103" s="5"/>
      <c r="E103" s="5"/>
      <c r="F103" s="5"/>
      <c r="G103" s="5"/>
      <c r="H103" s="5"/>
      <c r="I103" s="5"/>
      <c r="J103" s="5"/>
      <c r="K103" s="5"/>
      <c r="L103" s="5"/>
      <c r="M103" s="5"/>
      <c r="N103" s="5"/>
      <c r="O103" s="5"/>
      <c r="P103" s="5"/>
      <c r="Q103" s="5"/>
      <c r="R103" s="5"/>
      <c r="S103" s="5"/>
      <c r="T103" s="5"/>
      <c r="U103" s="5"/>
      <c r="V103" s="5"/>
      <c r="W103" s="5"/>
      <c r="X103" s="5"/>
      <c r="Y103" s="5"/>
      <c r="Z103" s="5"/>
      <c r="AA103" s="5"/>
      <c r="AB103" s="5"/>
      <c r="AC103" s="5"/>
      <c r="AD103" s="5"/>
      <c r="AE103" s="5"/>
      <c r="AF103" s="4">
        <v>6053072.0</v>
      </c>
      <c r="AG103" s="4">
        <v>6608420.0</v>
      </c>
      <c r="AH103" s="4">
        <v>7096696.0</v>
      </c>
      <c r="AI103" s="4">
        <v>6637166.0</v>
      </c>
      <c r="AJ103" s="4">
        <v>2335895.0</v>
      </c>
      <c r="AK103" s="4">
        <v>2331022.0</v>
      </c>
      <c r="AL103" s="4">
        <v>1972831.0</v>
      </c>
      <c r="AM103" s="4">
        <v>1418424.0</v>
      </c>
      <c r="AN103" s="4">
        <v>870827.0</v>
      </c>
      <c r="AO103" s="5"/>
      <c r="AP103" s="5"/>
      <c r="AQ103" s="5"/>
    </row>
    <row r="104" ht="12.0" customHeight="1">
      <c r="A104" s="4" t="s">
        <v>182</v>
      </c>
      <c r="B104" s="5"/>
      <c r="C104" s="4">
        <v>2568924.0</v>
      </c>
      <c r="D104" s="4">
        <v>2519236.0</v>
      </c>
      <c r="E104" s="5"/>
      <c r="F104" s="4">
        <v>2458907.0</v>
      </c>
      <c r="G104" s="4">
        <v>2515917.0</v>
      </c>
      <c r="H104" s="4">
        <v>2289408.0</v>
      </c>
      <c r="I104" s="5"/>
      <c r="J104" s="4">
        <v>1352194.0</v>
      </c>
      <c r="K104" s="5"/>
      <c r="L104" s="5"/>
      <c r="M104" s="4">
        <v>875547.0</v>
      </c>
      <c r="N104" s="4">
        <v>130815.0</v>
      </c>
      <c r="O104" s="5"/>
      <c r="P104" s="4">
        <v>114509.0</v>
      </c>
      <c r="Q104" s="5"/>
      <c r="R104" s="5"/>
      <c r="S104" s="4">
        <v>277337.0</v>
      </c>
      <c r="T104" s="4">
        <v>38211.0</v>
      </c>
      <c r="U104" s="4">
        <v>240243.0</v>
      </c>
      <c r="V104" s="4">
        <v>463645.0</v>
      </c>
      <c r="W104" s="4">
        <v>585992.0</v>
      </c>
      <c r="X104" s="4">
        <v>675817.0</v>
      </c>
      <c r="Y104" s="4">
        <v>858162.0</v>
      </c>
      <c r="Z104" s="4">
        <v>764817.0</v>
      </c>
      <c r="AA104" s="4">
        <v>771343.0</v>
      </c>
      <c r="AB104" s="4">
        <v>999812.0</v>
      </c>
      <c r="AC104" s="4">
        <v>1001130.0</v>
      </c>
      <c r="AD104" s="5"/>
      <c r="AE104" s="5"/>
      <c r="AF104" s="4">
        <v>595880.0</v>
      </c>
      <c r="AG104" s="4">
        <v>559050.0</v>
      </c>
      <c r="AH104" s="4">
        <v>571626.0</v>
      </c>
      <c r="AI104" s="4">
        <v>443525.0</v>
      </c>
      <c r="AJ104" s="4">
        <v>357896.0</v>
      </c>
      <c r="AK104" s="4">
        <v>442630.0</v>
      </c>
      <c r="AL104" s="5"/>
      <c r="AM104" s="5"/>
      <c r="AN104" s="5"/>
      <c r="AO104" s="5"/>
      <c r="AP104" s="5"/>
      <c r="AQ104" s="5"/>
    </row>
    <row r="105" ht="12.0" customHeight="1">
      <c r="A105" s="4" t="s">
        <v>183</v>
      </c>
      <c r="B105" s="5"/>
      <c r="C105" s="5"/>
      <c r="D105" s="5"/>
      <c r="E105" s="5"/>
      <c r="F105" s="5"/>
      <c r="G105" s="5"/>
      <c r="H105" s="5"/>
      <c r="I105" s="5"/>
      <c r="J105" s="5"/>
      <c r="K105" s="5"/>
      <c r="L105" s="5"/>
      <c r="M105" s="5"/>
      <c r="N105" s="5"/>
      <c r="O105" s="5"/>
      <c r="P105" s="4">
        <v>216251.0</v>
      </c>
      <c r="Q105" s="4">
        <v>258820.0</v>
      </c>
      <c r="R105" s="4">
        <v>271551.0</v>
      </c>
      <c r="S105" s="4">
        <v>277464.0</v>
      </c>
      <c r="T105" s="4">
        <v>295922.0</v>
      </c>
      <c r="U105" s="4">
        <v>332668.0</v>
      </c>
      <c r="V105" s="4">
        <v>73573.0</v>
      </c>
      <c r="W105" s="5"/>
      <c r="X105" s="5"/>
      <c r="Y105" s="5"/>
      <c r="Z105" s="5"/>
      <c r="AA105" s="5"/>
      <c r="AB105" s="5"/>
      <c r="AC105" s="4">
        <v>169411.0</v>
      </c>
      <c r="AD105" s="5"/>
      <c r="AE105" s="4">
        <v>515884.0</v>
      </c>
      <c r="AF105" s="4">
        <v>542561.0</v>
      </c>
      <c r="AG105" s="5"/>
      <c r="AH105" s="4">
        <v>149165.0</v>
      </c>
      <c r="AI105" s="4">
        <v>177009.0</v>
      </c>
      <c r="AJ105" s="4">
        <v>65465.0</v>
      </c>
      <c r="AK105" s="4">
        <v>76159.0</v>
      </c>
      <c r="AL105" s="5"/>
      <c r="AM105" s="5"/>
      <c r="AN105" s="5"/>
      <c r="AO105" s="5"/>
      <c r="AP105" s="5"/>
      <c r="AQ105" s="5"/>
    </row>
    <row r="106" ht="12.0" customHeight="1">
      <c r="A106" s="4" t="s">
        <v>184</v>
      </c>
      <c r="B106" s="5"/>
      <c r="C106" s="4">
        <v>184199.0</v>
      </c>
      <c r="D106" s="4">
        <v>162524.0</v>
      </c>
      <c r="E106" s="4">
        <v>143137.0</v>
      </c>
      <c r="F106" s="4">
        <v>127065.0</v>
      </c>
      <c r="G106" s="4">
        <v>166058.0</v>
      </c>
      <c r="H106" s="4">
        <v>78398.0</v>
      </c>
      <c r="I106" s="4">
        <v>97016.0</v>
      </c>
      <c r="J106" s="4">
        <v>105413.0</v>
      </c>
      <c r="K106" s="4">
        <v>24825.0</v>
      </c>
      <c r="L106" s="4">
        <v>20405.0</v>
      </c>
      <c r="M106" s="4">
        <v>47933.0</v>
      </c>
      <c r="N106" s="5"/>
      <c r="O106" s="4">
        <v>110843.0</v>
      </c>
      <c r="P106" s="5"/>
      <c r="Q106" s="4">
        <v>110323.0</v>
      </c>
      <c r="R106" s="4">
        <v>105379.0</v>
      </c>
      <c r="S106" s="4">
        <v>75658.0</v>
      </c>
      <c r="T106" s="4">
        <v>72804.0</v>
      </c>
      <c r="U106" s="4">
        <v>68712.0</v>
      </c>
      <c r="V106" s="5"/>
      <c r="W106" s="5"/>
      <c r="X106" s="5"/>
      <c r="Y106" s="4">
        <v>290040.0</v>
      </c>
      <c r="Z106" s="5"/>
      <c r="AA106" s="5"/>
      <c r="AB106" s="4">
        <v>357579.0</v>
      </c>
      <c r="AC106" s="5"/>
      <c r="AD106" s="5"/>
      <c r="AE106" s="4">
        <v>99651.0</v>
      </c>
      <c r="AF106" s="4">
        <v>128802.0</v>
      </c>
      <c r="AG106" s="4">
        <v>143362.0</v>
      </c>
      <c r="AH106" s="5"/>
      <c r="AI106" s="4">
        <v>40439.0</v>
      </c>
      <c r="AJ106" s="4">
        <v>70672.0</v>
      </c>
      <c r="AK106" s="5"/>
      <c r="AL106" s="5"/>
      <c r="AM106" s="4">
        <v>131913.0</v>
      </c>
      <c r="AN106" s="5"/>
      <c r="AO106" s="5"/>
      <c r="AP106" s="5"/>
      <c r="AQ106" s="5"/>
    </row>
    <row r="107" ht="12.0" customHeight="1">
      <c r="A107" s="4" t="s">
        <v>185</v>
      </c>
      <c r="B107" s="5"/>
      <c r="C107" s="4">
        <v>13775.0</v>
      </c>
      <c r="D107" s="4">
        <v>14435.0</v>
      </c>
      <c r="E107" s="4">
        <v>14099.0</v>
      </c>
      <c r="F107" s="4">
        <v>16596.0</v>
      </c>
      <c r="G107" s="4">
        <v>17898.0</v>
      </c>
      <c r="H107" s="4">
        <v>17975.0</v>
      </c>
      <c r="I107" s="4">
        <v>17970.0</v>
      </c>
      <c r="J107" s="4">
        <v>18165.0</v>
      </c>
      <c r="K107" s="4">
        <v>18820.0</v>
      </c>
      <c r="L107" s="4">
        <v>19760.0</v>
      </c>
      <c r="M107" s="4">
        <v>21578.0</v>
      </c>
      <c r="N107" s="4">
        <v>23098.0</v>
      </c>
      <c r="O107" s="4">
        <v>24780.0</v>
      </c>
      <c r="P107" s="5"/>
      <c r="Q107" s="5"/>
      <c r="R107" s="4">
        <v>26086.0</v>
      </c>
      <c r="S107" s="4">
        <v>24025.0</v>
      </c>
      <c r="T107" s="4">
        <v>21709.0</v>
      </c>
      <c r="U107" s="4">
        <v>20774.0</v>
      </c>
      <c r="V107" s="4">
        <v>19812.0</v>
      </c>
      <c r="W107" s="4">
        <v>19906.0</v>
      </c>
      <c r="X107" s="4">
        <v>20674.0</v>
      </c>
      <c r="Y107" s="4">
        <v>21203.0</v>
      </c>
      <c r="Z107" s="4">
        <v>21571.0</v>
      </c>
      <c r="AA107" s="4">
        <v>21954.0</v>
      </c>
      <c r="AB107" s="4">
        <v>21654.0</v>
      </c>
      <c r="AC107" s="4">
        <v>19106.0</v>
      </c>
      <c r="AD107" s="4">
        <v>1089.0</v>
      </c>
      <c r="AE107" s="5"/>
      <c r="AF107" s="4">
        <v>783.0</v>
      </c>
      <c r="AG107" s="4">
        <v>2406.0</v>
      </c>
      <c r="AH107" s="5"/>
      <c r="AI107" s="5"/>
      <c r="AJ107" s="5"/>
      <c r="AK107" s="5"/>
      <c r="AL107" s="5"/>
      <c r="AM107" s="5"/>
      <c r="AN107" s="5"/>
      <c r="AO107" s="5"/>
      <c r="AP107" s="4">
        <v>1409.0</v>
      </c>
      <c r="AQ107" s="5"/>
    </row>
    <row r="108" ht="12.0" customHeight="1">
      <c r="A108" s="4" t="s">
        <v>186</v>
      </c>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c r="AB108" s="5"/>
      <c r="AC108" s="5"/>
      <c r="AD108" s="5"/>
      <c r="AE108" s="5"/>
      <c r="AF108" s="5"/>
      <c r="AG108" s="5"/>
      <c r="AH108" s="5"/>
      <c r="AI108" s="5"/>
      <c r="AJ108" s="5"/>
      <c r="AK108" s="5"/>
      <c r="AL108" s="5"/>
      <c r="AM108" s="5"/>
      <c r="AN108" s="5"/>
      <c r="AO108" s="5"/>
      <c r="AP108" s="5"/>
      <c r="AQ108" s="5"/>
    </row>
    <row r="109" ht="12.0" customHeight="1">
      <c r="A109" s="4" t="s">
        <v>187</v>
      </c>
      <c r="B109" s="5"/>
      <c r="C109" s="5"/>
      <c r="D109" s="5"/>
      <c r="E109" s="5"/>
      <c r="F109" s="5"/>
      <c r="G109" s="5"/>
      <c r="H109" s="5"/>
      <c r="I109" s="5"/>
      <c r="J109" s="5"/>
      <c r="K109" s="5"/>
      <c r="L109" s="5"/>
      <c r="M109" s="5"/>
      <c r="N109" s="5"/>
      <c r="O109" s="5"/>
      <c r="P109" s="5"/>
      <c r="Q109" s="5"/>
      <c r="R109" s="5"/>
      <c r="S109" s="5"/>
      <c r="T109" s="5"/>
      <c r="U109" s="5"/>
      <c r="V109" s="5"/>
      <c r="W109" s="5"/>
      <c r="X109" s="5"/>
      <c r="Y109" s="5"/>
      <c r="Z109" s="5"/>
      <c r="AA109" s="5"/>
      <c r="AB109" s="5"/>
      <c r="AC109" s="5"/>
      <c r="AD109" s="5"/>
      <c r="AE109" s="4">
        <v>7067.0</v>
      </c>
      <c r="AF109" s="4">
        <v>6356.0</v>
      </c>
      <c r="AG109" s="4">
        <v>5839.0</v>
      </c>
      <c r="AH109" s="4">
        <v>7025.0</v>
      </c>
      <c r="AI109" s="4">
        <v>6873.0</v>
      </c>
      <c r="AJ109" s="4">
        <v>9020.0</v>
      </c>
      <c r="AK109" s="4">
        <v>10007.0</v>
      </c>
      <c r="AL109" s="4">
        <v>12476.0</v>
      </c>
      <c r="AM109" s="4">
        <v>11897.0</v>
      </c>
      <c r="AN109" s="4">
        <v>12083.0</v>
      </c>
      <c r="AO109" s="4">
        <v>13123.0</v>
      </c>
      <c r="AP109" s="4">
        <v>11803.0</v>
      </c>
      <c r="AQ109" s="5"/>
    </row>
    <row r="110" ht="12.0" customHeight="1">
      <c r="A110" s="4" t="s">
        <v>188</v>
      </c>
      <c r="B110" s="5"/>
      <c r="C110" s="5"/>
      <c r="D110" s="5"/>
      <c r="E110" s="5"/>
      <c r="F110" s="5"/>
      <c r="G110" s="5"/>
      <c r="H110" s="4">
        <v>67991.0</v>
      </c>
      <c r="I110" s="5"/>
      <c r="J110" s="5"/>
      <c r="K110" s="4">
        <v>34309.0</v>
      </c>
      <c r="L110" s="5"/>
      <c r="M110" s="5"/>
      <c r="N110" s="5"/>
      <c r="O110" s="5"/>
      <c r="P110" s="5"/>
      <c r="Q110" s="4">
        <v>52897.0</v>
      </c>
      <c r="R110" s="5"/>
      <c r="S110" s="5"/>
      <c r="T110" s="5"/>
      <c r="U110" s="5"/>
      <c r="V110" s="5"/>
      <c r="W110" s="5"/>
      <c r="X110" s="5"/>
      <c r="Y110" s="5"/>
      <c r="Z110" s="5"/>
      <c r="AA110" s="5"/>
      <c r="AB110" s="5"/>
      <c r="AC110" s="5"/>
      <c r="AD110" s="5"/>
      <c r="AE110" s="5"/>
      <c r="AF110" s="4">
        <v>3105.0</v>
      </c>
      <c r="AG110" s="4">
        <v>3039.0</v>
      </c>
      <c r="AH110" s="4">
        <v>4265.0</v>
      </c>
      <c r="AI110" s="4">
        <v>3513.0</v>
      </c>
      <c r="AJ110" s="4">
        <v>8859.0</v>
      </c>
      <c r="AK110" s="4">
        <v>4057.0</v>
      </c>
      <c r="AL110" s="4">
        <v>4649.0</v>
      </c>
      <c r="AM110" s="4">
        <v>4634.0</v>
      </c>
      <c r="AN110" s="4">
        <v>5072.0</v>
      </c>
      <c r="AO110" s="4">
        <v>5490.0</v>
      </c>
      <c r="AP110" s="4">
        <v>5054.0</v>
      </c>
      <c r="AQ110" s="5"/>
    </row>
    <row r="111" ht="12.0" customHeight="1">
      <c r="A111" s="4" t="s">
        <v>189</v>
      </c>
      <c r="B111" s="5"/>
      <c r="C111" s="5"/>
      <c r="D111" s="5"/>
      <c r="E111" s="5"/>
      <c r="F111" s="5"/>
      <c r="G111" s="4">
        <v>13424.0</v>
      </c>
      <c r="H111" s="4">
        <v>18173.0</v>
      </c>
      <c r="I111" s="4">
        <v>16877.0</v>
      </c>
      <c r="J111" s="5"/>
      <c r="K111" s="4">
        <v>9527.0</v>
      </c>
      <c r="L111" s="4">
        <v>9530.0</v>
      </c>
      <c r="M111" s="4">
        <v>7996.0</v>
      </c>
      <c r="N111" s="5"/>
      <c r="O111" s="4">
        <v>5916.0</v>
      </c>
      <c r="P111" s="4">
        <v>7605.0</v>
      </c>
      <c r="Q111" s="4">
        <v>8120.0</v>
      </c>
      <c r="R111" s="4">
        <v>7054.0</v>
      </c>
      <c r="S111" s="4">
        <v>494.0</v>
      </c>
      <c r="T111" s="4">
        <v>6412.0</v>
      </c>
      <c r="U111" s="4">
        <v>1066.0</v>
      </c>
      <c r="V111" s="4">
        <v>1646.0</v>
      </c>
      <c r="W111" s="4">
        <v>4558.0</v>
      </c>
      <c r="X111" s="5"/>
      <c r="Y111" s="4">
        <v>7748.0</v>
      </c>
      <c r="Z111" s="5"/>
      <c r="AA111" s="5"/>
      <c r="AB111" s="5"/>
      <c r="AC111" s="5"/>
      <c r="AD111" s="5"/>
      <c r="AE111" s="4">
        <v>15040.0</v>
      </c>
      <c r="AF111" s="4">
        <v>10298.0</v>
      </c>
      <c r="AG111" s="4">
        <v>11813.0</v>
      </c>
      <c r="AH111" s="4">
        <v>13581.0</v>
      </c>
      <c r="AI111" s="4">
        <v>16516.0</v>
      </c>
      <c r="AJ111" s="4">
        <v>14604.0</v>
      </c>
      <c r="AK111" s="4">
        <v>18353.0</v>
      </c>
      <c r="AL111" s="5"/>
      <c r="AM111" s="4">
        <v>32764.0</v>
      </c>
      <c r="AN111" s="4">
        <v>28660.0</v>
      </c>
      <c r="AO111" s="4">
        <v>28445.0</v>
      </c>
      <c r="AP111" s="4">
        <v>28117.0</v>
      </c>
      <c r="AQ111" s="5"/>
    </row>
    <row r="112" ht="12.0" customHeight="1">
      <c r="A112" s="4" t="s">
        <v>190</v>
      </c>
      <c r="B112" s="5"/>
      <c r="C112" s="5"/>
      <c r="D112" s="4">
        <v>21239.0</v>
      </c>
      <c r="E112" s="4">
        <v>53699.0</v>
      </c>
      <c r="F112" s="4">
        <v>135491.0</v>
      </c>
      <c r="G112" s="4">
        <v>70698.0</v>
      </c>
      <c r="H112" s="5"/>
      <c r="I112" s="5"/>
      <c r="J112" s="5"/>
      <c r="K112" s="5"/>
      <c r="L112" s="5"/>
      <c r="M112" s="5"/>
      <c r="N112" s="4">
        <v>14441.0</v>
      </c>
      <c r="O112" s="4">
        <v>42003.0</v>
      </c>
      <c r="P112" s="4">
        <v>32658.0</v>
      </c>
      <c r="Q112" s="5"/>
      <c r="R112" s="5"/>
      <c r="S112" s="5"/>
      <c r="T112" s="5"/>
      <c r="U112" s="5"/>
      <c r="V112" s="5"/>
      <c r="W112" s="5"/>
      <c r="X112" s="5"/>
      <c r="Y112" s="5"/>
      <c r="Z112" s="5"/>
      <c r="AA112" s="5"/>
      <c r="AB112" s="5"/>
      <c r="AC112" s="5"/>
      <c r="AD112" s="5"/>
      <c r="AE112" s="5"/>
      <c r="AF112" s="5"/>
      <c r="AG112" s="5"/>
      <c r="AH112" s="5"/>
      <c r="AI112" s="5"/>
      <c r="AJ112" s="5"/>
      <c r="AK112" s="5"/>
      <c r="AL112" s="5"/>
      <c r="AM112" s="5"/>
      <c r="AN112" s="5"/>
      <c r="AO112" s="5"/>
      <c r="AP112" s="5"/>
      <c r="AQ112" s="5"/>
    </row>
    <row r="113" ht="12.0" customHeight="1">
      <c r="A113" s="4" t="s">
        <v>191</v>
      </c>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c r="AB113" s="5"/>
      <c r="AC113" s="5"/>
      <c r="AD113" s="5"/>
      <c r="AE113" s="5"/>
      <c r="AF113" s="5"/>
      <c r="AG113" s="5"/>
      <c r="AH113" s="5"/>
      <c r="AI113" s="5"/>
      <c r="AJ113" s="5"/>
      <c r="AK113" s="5"/>
      <c r="AL113" s="5"/>
      <c r="AM113" s="5"/>
      <c r="AN113" s="5"/>
      <c r="AO113" s="5"/>
      <c r="AP113" s="5"/>
      <c r="AQ113" s="5"/>
    </row>
    <row r="114" ht="12.0" customHeight="1">
      <c r="A114" s="4" t="s">
        <v>192</v>
      </c>
      <c r="B114" s="5"/>
      <c r="C114" s="5"/>
      <c r="D114" s="4">
        <v>4856.0</v>
      </c>
      <c r="E114" s="5"/>
      <c r="F114" s="5"/>
      <c r="G114" s="5"/>
      <c r="H114" s="5"/>
      <c r="I114" s="5"/>
      <c r="J114" s="5"/>
      <c r="K114" s="5"/>
      <c r="L114" s="4">
        <v>9663.0</v>
      </c>
      <c r="M114" s="4">
        <v>17133.0</v>
      </c>
      <c r="N114" s="4">
        <v>18323.0</v>
      </c>
      <c r="O114" s="4">
        <v>27800.0</v>
      </c>
      <c r="P114" s="4">
        <v>29438.0</v>
      </c>
      <c r="Q114" s="4">
        <v>30665.0</v>
      </c>
      <c r="R114" s="5"/>
      <c r="S114" s="5"/>
      <c r="T114" s="5"/>
      <c r="U114" s="5"/>
      <c r="V114" s="5"/>
      <c r="W114" s="5"/>
      <c r="X114" s="5"/>
      <c r="Y114" s="5"/>
      <c r="Z114" s="5"/>
      <c r="AA114" s="5"/>
      <c r="AB114" s="5"/>
      <c r="AC114" s="5"/>
      <c r="AD114" s="5"/>
      <c r="AE114" s="4">
        <v>31834.0</v>
      </c>
      <c r="AF114" s="4">
        <v>23238.0</v>
      </c>
      <c r="AG114" s="5"/>
      <c r="AH114" s="5"/>
      <c r="AI114" s="5"/>
      <c r="AJ114" s="5"/>
      <c r="AK114" s="5"/>
      <c r="AL114" s="5"/>
      <c r="AM114" s="4">
        <v>19774.0</v>
      </c>
      <c r="AN114" s="4">
        <v>29828.0</v>
      </c>
      <c r="AO114" s="5"/>
      <c r="AP114" s="4">
        <v>42195.0</v>
      </c>
      <c r="AQ114" s="5"/>
    </row>
    <row r="115" ht="12.0" customHeight="1">
      <c r="A115" s="4" t="s">
        <v>193</v>
      </c>
      <c r="B115" s="5"/>
      <c r="C115" s="5"/>
      <c r="D115" s="5"/>
      <c r="E115" s="5"/>
      <c r="F115" s="5"/>
      <c r="G115" s="5"/>
      <c r="H115" s="5"/>
      <c r="I115" s="5"/>
      <c r="J115" s="5"/>
      <c r="K115" s="5"/>
      <c r="L115" s="5"/>
      <c r="M115" s="5"/>
      <c r="N115" s="5"/>
      <c r="O115" s="5"/>
      <c r="P115" s="5"/>
      <c r="Q115" s="5"/>
      <c r="R115" s="5"/>
      <c r="S115" s="5"/>
      <c r="T115" s="5"/>
      <c r="U115" s="5"/>
      <c r="V115" s="5"/>
      <c r="W115" s="5"/>
      <c r="X115" s="5"/>
      <c r="Y115" s="5"/>
      <c r="Z115" s="5"/>
      <c r="AA115" s="5"/>
      <c r="AB115" s="5"/>
      <c r="AC115" s="5"/>
      <c r="AD115" s="5"/>
      <c r="AE115" s="5"/>
      <c r="AF115" s="4">
        <v>45991.0</v>
      </c>
      <c r="AG115" s="4">
        <v>20337.0</v>
      </c>
      <c r="AH115" s="4">
        <v>11493.0</v>
      </c>
      <c r="AI115" s="4">
        <v>12497.0</v>
      </c>
      <c r="AJ115" s="4">
        <v>10769.0</v>
      </c>
      <c r="AK115" s="4">
        <v>11263.0</v>
      </c>
      <c r="AL115" s="4">
        <v>12407.0</v>
      </c>
      <c r="AM115" s="4">
        <v>8231.0</v>
      </c>
      <c r="AN115" s="4">
        <v>7204.0</v>
      </c>
      <c r="AO115" s="4">
        <v>4852.0</v>
      </c>
      <c r="AP115" s="5"/>
      <c r="AQ115" s="4">
        <v>2892.0</v>
      </c>
    </row>
    <row r="116" ht="12.0" customHeight="1">
      <c r="A116" s="4" t="s">
        <v>194</v>
      </c>
      <c r="B116" s="5"/>
      <c r="C116" s="5"/>
      <c r="D116" s="5"/>
      <c r="E116" s="5"/>
      <c r="F116" s="5"/>
      <c r="G116" s="5"/>
      <c r="H116" s="5"/>
      <c r="I116" s="5"/>
      <c r="J116" s="5"/>
      <c r="K116" s="5"/>
      <c r="L116" s="5"/>
      <c r="M116" s="5"/>
      <c r="N116" s="5"/>
      <c r="O116" s="5"/>
      <c r="P116" s="5"/>
      <c r="Q116" s="5"/>
      <c r="R116" s="5"/>
      <c r="S116" s="5"/>
      <c r="T116" s="5"/>
      <c r="U116" s="5"/>
      <c r="V116" s="5"/>
      <c r="W116" s="5"/>
      <c r="X116" s="5"/>
      <c r="Y116" s="5"/>
      <c r="Z116" s="5"/>
      <c r="AA116" s="5"/>
      <c r="AB116" s="5"/>
      <c r="AC116" s="5"/>
      <c r="AD116" s="4">
        <v>1139127.0</v>
      </c>
      <c r="AE116" s="4">
        <v>1008524.0</v>
      </c>
      <c r="AF116" s="4">
        <v>939588.0</v>
      </c>
      <c r="AG116" s="5"/>
      <c r="AH116" s="4">
        <v>1025275.0</v>
      </c>
      <c r="AI116" s="4">
        <v>691477.0</v>
      </c>
      <c r="AJ116" s="4">
        <v>724526.0</v>
      </c>
      <c r="AK116" s="4">
        <v>691262.0</v>
      </c>
      <c r="AL116" s="4">
        <v>721514.0</v>
      </c>
      <c r="AM116" s="4">
        <v>387971.0</v>
      </c>
      <c r="AN116" s="4">
        <v>545129.0</v>
      </c>
      <c r="AO116" s="4">
        <v>523373.0</v>
      </c>
      <c r="AP116" s="5"/>
      <c r="AQ116" s="5"/>
    </row>
    <row r="117" ht="12.0" customHeight="1">
      <c r="A117" s="4" t="s">
        <v>195</v>
      </c>
      <c r="B117" s="5"/>
      <c r="C117" s="5"/>
      <c r="D117" s="5"/>
      <c r="E117" s="5"/>
      <c r="F117" s="5"/>
      <c r="G117" s="5"/>
      <c r="H117" s="5"/>
      <c r="I117" s="5"/>
      <c r="J117" s="5"/>
      <c r="K117" s="5"/>
      <c r="L117" s="5"/>
      <c r="M117" s="5"/>
      <c r="N117" s="5"/>
      <c r="O117" s="5"/>
      <c r="P117" s="5"/>
      <c r="Q117" s="5"/>
      <c r="R117" s="4">
        <v>8.0</v>
      </c>
      <c r="S117" s="4">
        <v>249.0</v>
      </c>
      <c r="T117" s="5"/>
      <c r="U117" s="4">
        <v>155.0</v>
      </c>
      <c r="V117" s="5"/>
      <c r="W117" s="5"/>
      <c r="X117" s="5"/>
      <c r="Y117" s="5"/>
      <c r="Z117" s="5"/>
      <c r="AA117" s="5"/>
      <c r="AB117" s="5"/>
      <c r="AC117" s="5"/>
      <c r="AD117" s="5"/>
      <c r="AE117" s="5"/>
      <c r="AF117" s="5"/>
      <c r="AG117" s="5"/>
      <c r="AH117" s="5"/>
      <c r="AI117" s="5"/>
      <c r="AJ117" s="5"/>
      <c r="AK117" s="5"/>
      <c r="AL117" s="5"/>
      <c r="AM117" s="5"/>
      <c r="AN117" s="5"/>
      <c r="AO117" s="5"/>
      <c r="AP117" s="5"/>
      <c r="AQ117" s="5"/>
    </row>
    <row r="118" ht="12.0" customHeight="1">
      <c r="A118" s="4" t="s">
        <v>196</v>
      </c>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c r="AB118" s="5"/>
      <c r="AC118" s="5"/>
      <c r="AD118" s="5"/>
      <c r="AE118" s="5"/>
      <c r="AF118" s="5"/>
      <c r="AG118" s="5"/>
      <c r="AH118" s="5"/>
      <c r="AI118" s="5"/>
      <c r="AJ118" s="5"/>
      <c r="AK118" s="5"/>
      <c r="AL118" s="5"/>
      <c r="AM118" s="5"/>
      <c r="AN118" s="5"/>
      <c r="AO118" s="5"/>
      <c r="AP118" s="5"/>
      <c r="AQ118" s="5"/>
    </row>
    <row r="119" ht="12.0" customHeight="1">
      <c r="A119" s="4" t="s">
        <v>197</v>
      </c>
      <c r="B119" s="5"/>
      <c r="C119" s="4">
        <v>78835.0</v>
      </c>
      <c r="D119" s="4">
        <v>41851.0</v>
      </c>
      <c r="E119" s="4">
        <v>70868.0</v>
      </c>
      <c r="F119" s="4">
        <v>93424.0</v>
      </c>
      <c r="G119" s="4">
        <v>101079.0</v>
      </c>
      <c r="H119" s="4">
        <v>70760.0</v>
      </c>
      <c r="I119" s="4">
        <v>92119.0</v>
      </c>
      <c r="J119" s="4">
        <v>80063.0</v>
      </c>
      <c r="K119" s="4">
        <v>32988.0</v>
      </c>
      <c r="L119" s="5"/>
      <c r="M119" s="5"/>
      <c r="N119" s="5"/>
      <c r="O119" s="5"/>
      <c r="P119" s="4">
        <v>25949.0</v>
      </c>
      <c r="Q119" s="4">
        <v>46042.0</v>
      </c>
      <c r="R119" s="4">
        <v>44496.0</v>
      </c>
      <c r="S119" s="5"/>
      <c r="T119" s="5"/>
      <c r="U119" s="5"/>
      <c r="V119" s="5"/>
      <c r="W119" s="5"/>
      <c r="X119" s="5"/>
      <c r="Y119" s="5"/>
      <c r="Z119" s="5"/>
      <c r="AA119" s="5"/>
      <c r="AB119" s="5"/>
      <c r="AC119" s="5"/>
      <c r="AD119" s="4">
        <v>38295.0</v>
      </c>
      <c r="AE119" s="4">
        <v>25519.0</v>
      </c>
      <c r="AF119" s="4">
        <v>9816.0</v>
      </c>
      <c r="AG119" s="4">
        <v>10184.0</v>
      </c>
      <c r="AH119" s="4">
        <v>12935.0</v>
      </c>
      <c r="AI119" s="4">
        <v>75.0</v>
      </c>
      <c r="AJ119" s="4">
        <v>4097.0</v>
      </c>
      <c r="AK119" s="4">
        <v>1705.0</v>
      </c>
      <c r="AL119" s="4">
        <v>2702.0</v>
      </c>
      <c r="AM119" s="4">
        <v>3627.0</v>
      </c>
      <c r="AN119" s="4">
        <v>3967.0</v>
      </c>
      <c r="AO119" s="4">
        <v>487.0</v>
      </c>
      <c r="AP119" s="4">
        <v>10698.0</v>
      </c>
      <c r="AQ119" s="5"/>
    </row>
    <row r="120" ht="24.0" customHeight="1">
      <c r="A120" s="4" t="s">
        <v>198</v>
      </c>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c r="AB120" s="5"/>
      <c r="AC120" s="5"/>
      <c r="AD120" s="5"/>
      <c r="AE120" s="5"/>
      <c r="AF120" s="5"/>
      <c r="AG120" s="5"/>
      <c r="AH120" s="5"/>
      <c r="AI120" s="5"/>
      <c r="AJ120" s="5"/>
      <c r="AK120" s="5"/>
      <c r="AL120" s="5"/>
      <c r="AM120" s="5"/>
      <c r="AN120" s="5"/>
      <c r="AO120" s="5"/>
      <c r="AP120" s="5"/>
      <c r="AQ120" s="5"/>
    </row>
    <row r="121" ht="12.0" customHeight="1">
      <c r="A121" s="4" t="s">
        <v>199</v>
      </c>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c r="AI121" s="5"/>
      <c r="AJ121" s="5"/>
      <c r="AK121" s="5"/>
      <c r="AL121" s="5"/>
      <c r="AM121" s="5"/>
      <c r="AN121" s="5"/>
      <c r="AO121" s="5"/>
      <c r="AP121" s="5"/>
      <c r="AQ121" s="5"/>
    </row>
    <row r="122" ht="12.0" customHeight="1">
      <c r="A122" s="4" t="s">
        <v>200</v>
      </c>
      <c r="B122" s="5"/>
      <c r="C122" s="4">
        <v>14315.0</v>
      </c>
      <c r="D122" s="4">
        <v>15489.0</v>
      </c>
      <c r="E122" s="4">
        <v>14817.0</v>
      </c>
      <c r="F122" s="4">
        <v>14323.0</v>
      </c>
      <c r="G122" s="4">
        <v>14124.0</v>
      </c>
      <c r="H122" s="4">
        <v>14393.0</v>
      </c>
      <c r="I122" s="4">
        <v>12457.0</v>
      </c>
      <c r="J122" s="4">
        <v>4928.0</v>
      </c>
      <c r="K122" s="4">
        <v>5571.0</v>
      </c>
      <c r="L122" s="4">
        <v>8304.0</v>
      </c>
      <c r="M122" s="4">
        <v>7286.0</v>
      </c>
      <c r="N122" s="4">
        <v>8049.0</v>
      </c>
      <c r="O122" s="4">
        <v>8897.0</v>
      </c>
      <c r="P122" s="4">
        <v>10394.0</v>
      </c>
      <c r="Q122" s="4">
        <v>9509.0</v>
      </c>
      <c r="R122" s="4">
        <v>9561.0</v>
      </c>
      <c r="S122" s="4">
        <v>14071.0</v>
      </c>
      <c r="T122" s="4">
        <v>15026.0</v>
      </c>
      <c r="U122" s="5"/>
      <c r="V122" s="5"/>
      <c r="W122" s="5"/>
      <c r="X122" s="4">
        <v>51772.0</v>
      </c>
      <c r="Y122" s="5"/>
      <c r="Z122" s="4">
        <v>23484.0</v>
      </c>
      <c r="AA122" s="5"/>
      <c r="AB122" s="4">
        <v>4206.0</v>
      </c>
      <c r="AC122" s="4">
        <v>6435.0</v>
      </c>
      <c r="AD122" s="5"/>
      <c r="AE122" s="4">
        <v>1735.0</v>
      </c>
      <c r="AF122" s="4">
        <v>3561.0</v>
      </c>
      <c r="AG122" s="4">
        <v>3627.0</v>
      </c>
      <c r="AH122" s="4">
        <v>70.0</v>
      </c>
      <c r="AI122" s="5"/>
      <c r="AJ122" s="5"/>
      <c r="AK122" s="4">
        <v>1849.0</v>
      </c>
      <c r="AL122" s="5"/>
      <c r="AM122" s="4">
        <v>3562.0</v>
      </c>
      <c r="AN122" s="4">
        <v>3493.0</v>
      </c>
      <c r="AO122" s="5"/>
      <c r="AP122" s="5"/>
      <c r="AQ122" s="5"/>
    </row>
    <row r="123" ht="12.0" customHeight="1">
      <c r="A123" s="4" t="s">
        <v>201</v>
      </c>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c r="AB123" s="4">
        <v>14510.0</v>
      </c>
      <c r="AC123" s="5"/>
      <c r="AD123" s="5"/>
      <c r="AE123" s="4">
        <v>17114.0</v>
      </c>
      <c r="AF123" s="4">
        <v>18613.0</v>
      </c>
      <c r="AG123" s="4">
        <v>15845.0</v>
      </c>
      <c r="AH123" s="4">
        <v>15377.0</v>
      </c>
      <c r="AI123" s="4">
        <v>15381.0</v>
      </c>
      <c r="AJ123" s="4">
        <v>5405.0</v>
      </c>
      <c r="AK123" s="4">
        <v>10462.0</v>
      </c>
      <c r="AL123" s="4">
        <v>7932.0</v>
      </c>
      <c r="AM123" s="4">
        <v>11045.0</v>
      </c>
      <c r="AN123" s="4">
        <v>12027.0</v>
      </c>
      <c r="AO123" s="4">
        <v>12769.0</v>
      </c>
      <c r="AP123" s="4">
        <v>9023.0</v>
      </c>
      <c r="AQ123" s="4">
        <v>7212.0</v>
      </c>
    </row>
    <row r="124" ht="12.0" customHeight="1">
      <c r="A124" s="4" t="s">
        <v>202</v>
      </c>
      <c r="B124" s="5"/>
      <c r="C124" s="5"/>
      <c r="D124" s="5"/>
      <c r="E124" s="5"/>
      <c r="F124" s="5"/>
      <c r="G124" s="5"/>
      <c r="H124" s="5"/>
      <c r="I124" s="5"/>
      <c r="J124" s="5"/>
      <c r="K124" s="5"/>
      <c r="L124" s="5"/>
      <c r="M124" s="5"/>
      <c r="N124" s="5"/>
      <c r="O124" s="5"/>
      <c r="P124" s="5"/>
      <c r="Q124" s="5"/>
      <c r="R124" s="5"/>
      <c r="S124" s="5"/>
      <c r="T124" s="5"/>
      <c r="U124" s="5"/>
      <c r="V124" s="5"/>
      <c r="W124" s="5"/>
      <c r="X124" s="4">
        <v>109435.0</v>
      </c>
      <c r="Y124" s="4">
        <v>95933.0</v>
      </c>
      <c r="Z124" s="4">
        <v>85850.0</v>
      </c>
      <c r="AA124" s="5"/>
      <c r="AB124" s="4">
        <v>87606.0</v>
      </c>
      <c r="AC124" s="4">
        <v>81830.0</v>
      </c>
      <c r="AD124" s="4">
        <v>71823.0</v>
      </c>
      <c r="AE124" s="4">
        <v>72961.0</v>
      </c>
      <c r="AF124" s="4">
        <v>71715.0</v>
      </c>
      <c r="AG124" s="4">
        <v>76181.0</v>
      </c>
      <c r="AH124" s="4">
        <v>72930.0</v>
      </c>
      <c r="AI124" s="4">
        <v>63499.0</v>
      </c>
      <c r="AJ124" s="4">
        <v>63603.0</v>
      </c>
      <c r="AK124" s="4">
        <v>59617.0</v>
      </c>
      <c r="AL124" s="4">
        <v>53287.0</v>
      </c>
      <c r="AM124" s="4">
        <v>43697.0</v>
      </c>
      <c r="AN124" s="4">
        <v>34729.0</v>
      </c>
      <c r="AO124" s="4">
        <v>26413.0</v>
      </c>
      <c r="AP124" s="4">
        <v>6910.0</v>
      </c>
      <c r="AQ124" s="4">
        <v>6419.0</v>
      </c>
    </row>
    <row r="125" ht="12.0" customHeight="1">
      <c r="A125" s="4" t="s">
        <v>203</v>
      </c>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4">
        <v>11800.0</v>
      </c>
      <c r="AB125" s="4">
        <v>12443.0</v>
      </c>
      <c r="AC125" s="4">
        <v>9651.0</v>
      </c>
      <c r="AD125" s="4">
        <v>8891.0</v>
      </c>
      <c r="AE125" s="4">
        <v>4309.0</v>
      </c>
      <c r="AF125" s="5"/>
      <c r="AG125" s="5"/>
      <c r="AH125" s="5"/>
      <c r="AI125" s="5"/>
      <c r="AJ125" s="5"/>
      <c r="AK125" s="5"/>
      <c r="AL125" s="5"/>
      <c r="AM125" s="5"/>
      <c r="AN125" s="4">
        <v>3459.0</v>
      </c>
      <c r="AO125" s="4">
        <v>3491.0</v>
      </c>
      <c r="AP125" s="4">
        <v>2922.0</v>
      </c>
      <c r="AQ125" s="5"/>
    </row>
    <row r="126" ht="12.0" customHeight="1">
      <c r="A126" s="4" t="s">
        <v>204</v>
      </c>
      <c r="B126" s="5"/>
      <c r="C126" s="5"/>
      <c r="D126" s="5"/>
      <c r="E126" s="5"/>
      <c r="F126" s="4">
        <v>12128.0</v>
      </c>
      <c r="G126" s="5"/>
      <c r="H126" s="5"/>
      <c r="I126" s="5"/>
      <c r="J126" s="5"/>
      <c r="K126" s="5"/>
      <c r="L126" s="5"/>
      <c r="M126" s="5"/>
      <c r="N126" s="5"/>
      <c r="O126" s="5"/>
      <c r="P126" s="5"/>
      <c r="Q126" s="5"/>
      <c r="R126" s="5"/>
      <c r="S126" s="5"/>
      <c r="T126" s="5"/>
      <c r="U126" s="5"/>
      <c r="V126" s="5"/>
      <c r="W126" s="5"/>
      <c r="X126" s="5"/>
      <c r="Y126" s="5"/>
      <c r="Z126" s="5"/>
      <c r="AA126" s="5"/>
      <c r="AB126" s="5"/>
      <c r="AC126" s="4">
        <v>48775.0</v>
      </c>
      <c r="AD126" s="4">
        <v>17425.0</v>
      </c>
      <c r="AE126" s="4">
        <v>8685.0</v>
      </c>
      <c r="AF126" s="5"/>
      <c r="AG126" s="5"/>
      <c r="AH126" s="5"/>
      <c r="AI126" s="5"/>
      <c r="AJ126" s="5"/>
      <c r="AK126" s="5"/>
      <c r="AL126" s="4">
        <v>28993.0</v>
      </c>
      <c r="AM126" s="4">
        <v>28707.0</v>
      </c>
      <c r="AN126" s="4">
        <v>27766.0</v>
      </c>
      <c r="AO126" s="4">
        <v>22697.0</v>
      </c>
      <c r="AP126" s="4">
        <v>14572.0</v>
      </c>
      <c r="AQ126" s="4">
        <v>5794.0</v>
      </c>
    </row>
    <row r="127" ht="12.0" customHeight="1">
      <c r="A127" s="4" t="s">
        <v>205</v>
      </c>
      <c r="B127" s="4">
        <v>52368.0</v>
      </c>
      <c r="C127" s="5"/>
      <c r="D127" s="4">
        <v>57242.0</v>
      </c>
      <c r="E127" s="4">
        <v>57505.0</v>
      </c>
      <c r="F127" s="4">
        <v>51383.0</v>
      </c>
      <c r="G127" s="5"/>
      <c r="H127" s="4">
        <v>52528.0</v>
      </c>
      <c r="I127" s="4">
        <v>53086.0</v>
      </c>
      <c r="J127" s="4">
        <v>60568.0</v>
      </c>
      <c r="K127" s="4">
        <v>61131.0</v>
      </c>
      <c r="L127" s="4">
        <v>61232.0</v>
      </c>
      <c r="M127" s="4">
        <v>61564.0</v>
      </c>
      <c r="N127" s="4">
        <v>57601.0</v>
      </c>
      <c r="O127" s="4">
        <v>59318.0</v>
      </c>
      <c r="P127" s="4">
        <v>59391.0</v>
      </c>
      <c r="Q127" s="4">
        <v>57010.0</v>
      </c>
      <c r="R127" s="4">
        <v>57587.0</v>
      </c>
      <c r="S127" s="4">
        <v>56826.0</v>
      </c>
      <c r="T127" s="4">
        <v>56226.0</v>
      </c>
      <c r="U127" s="4">
        <v>58226.0</v>
      </c>
      <c r="V127" s="4">
        <v>60606.0</v>
      </c>
      <c r="W127" s="4">
        <v>59747.0</v>
      </c>
      <c r="X127" s="4">
        <v>60104.0</v>
      </c>
      <c r="Y127" s="4">
        <v>64615.0</v>
      </c>
      <c r="Z127" s="4">
        <v>63273.0</v>
      </c>
      <c r="AA127" s="4">
        <v>65290.0</v>
      </c>
      <c r="AB127" s="4">
        <v>66292.0</v>
      </c>
      <c r="AC127" s="5"/>
      <c r="AD127" s="4">
        <v>80318.0</v>
      </c>
      <c r="AE127" s="4">
        <v>86418.0</v>
      </c>
      <c r="AF127" s="4">
        <v>49486.0</v>
      </c>
      <c r="AG127" s="4">
        <v>50215.0</v>
      </c>
      <c r="AH127" s="4">
        <v>49571.0</v>
      </c>
      <c r="AI127" s="4">
        <v>49632.0</v>
      </c>
      <c r="AJ127" s="4">
        <v>53460.0</v>
      </c>
      <c r="AK127" s="4">
        <v>54858.0</v>
      </c>
      <c r="AL127" s="4">
        <v>59144.0</v>
      </c>
      <c r="AM127" s="4">
        <v>58373.0</v>
      </c>
      <c r="AN127" s="4">
        <v>56312.0</v>
      </c>
      <c r="AO127" s="4">
        <v>56782.0</v>
      </c>
      <c r="AP127" s="4">
        <v>52616.0</v>
      </c>
      <c r="AQ127" s="5"/>
    </row>
    <row r="128" ht="12.0" customHeight="1">
      <c r="A128" s="4" t="s">
        <v>206</v>
      </c>
      <c r="B128" s="5"/>
      <c r="C128" s="5"/>
      <c r="D128" s="5"/>
      <c r="E128" s="5"/>
      <c r="F128" s="5"/>
      <c r="G128" s="5"/>
      <c r="H128" s="5"/>
      <c r="I128" s="5"/>
      <c r="J128" s="5"/>
      <c r="K128" s="5"/>
      <c r="L128" s="5"/>
      <c r="M128" s="5"/>
      <c r="N128" s="5"/>
      <c r="O128" s="5"/>
      <c r="P128" s="5"/>
      <c r="Q128" s="5"/>
      <c r="R128" s="5"/>
      <c r="S128" s="5"/>
      <c r="T128" s="5"/>
      <c r="U128" s="5"/>
      <c r="V128" s="5"/>
      <c r="W128" s="5"/>
      <c r="X128" s="5"/>
      <c r="Y128" s="5"/>
      <c r="Z128" s="5"/>
      <c r="AA128" s="5"/>
      <c r="AB128" s="5"/>
      <c r="AC128" s="5"/>
      <c r="AD128" s="5"/>
      <c r="AE128" s="4">
        <v>101415.0</v>
      </c>
      <c r="AF128" s="5"/>
      <c r="AG128" s="5"/>
      <c r="AH128" s="5"/>
      <c r="AI128" s="5"/>
      <c r="AJ128" s="5"/>
      <c r="AK128" s="5"/>
      <c r="AL128" s="4">
        <v>164065.0</v>
      </c>
      <c r="AM128" s="4">
        <v>151562.0</v>
      </c>
      <c r="AN128" s="4">
        <v>156860.0</v>
      </c>
      <c r="AO128" s="4">
        <v>173382.0</v>
      </c>
      <c r="AP128" s="5"/>
      <c r="AQ128" s="4">
        <v>192128.0</v>
      </c>
    </row>
    <row r="129" ht="12.0" customHeight="1">
      <c r="A129" s="4" t="s">
        <v>207</v>
      </c>
      <c r="B129" s="5"/>
      <c r="C129" s="4">
        <v>1589.0</v>
      </c>
      <c r="D129" s="5"/>
      <c r="E129" s="5"/>
      <c r="F129" s="5"/>
      <c r="G129" s="5"/>
      <c r="H129" s="5"/>
      <c r="I129" s="5"/>
      <c r="J129" s="5"/>
      <c r="K129" s="5"/>
      <c r="L129" s="5"/>
      <c r="M129" s="5"/>
      <c r="N129" s="5"/>
      <c r="O129" s="5"/>
      <c r="P129" s="5"/>
      <c r="Q129" s="5"/>
      <c r="R129" s="5"/>
      <c r="S129" s="5"/>
      <c r="T129" s="5"/>
      <c r="U129" s="5"/>
      <c r="V129" s="5"/>
      <c r="W129" s="5"/>
      <c r="X129" s="5"/>
      <c r="Y129" s="5"/>
      <c r="Z129" s="5"/>
      <c r="AA129" s="5"/>
      <c r="AB129" s="5"/>
      <c r="AC129" s="5"/>
      <c r="AD129" s="5"/>
      <c r="AE129" s="5"/>
      <c r="AF129" s="5"/>
      <c r="AG129" s="5"/>
      <c r="AH129" s="5"/>
      <c r="AI129" s="5"/>
      <c r="AJ129" s="5"/>
      <c r="AK129" s="5"/>
      <c r="AL129" s="5"/>
      <c r="AM129" s="5"/>
      <c r="AN129" s="5"/>
      <c r="AO129" s="5"/>
      <c r="AP129" s="5"/>
      <c r="AQ129" s="5"/>
    </row>
    <row r="130" ht="12.0" customHeight="1">
      <c r="A130" s="4" t="s">
        <v>208</v>
      </c>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c r="AB130" s="5"/>
      <c r="AC130" s="5"/>
      <c r="AD130" s="5"/>
      <c r="AE130" s="5"/>
      <c r="AF130" s="5"/>
      <c r="AG130" s="5"/>
      <c r="AH130" s="5"/>
      <c r="AI130" s="4">
        <v>15.0</v>
      </c>
      <c r="AJ130" s="4">
        <v>11.0</v>
      </c>
      <c r="AK130" s="5"/>
      <c r="AL130" s="4">
        <v>21.0</v>
      </c>
      <c r="AM130" s="4">
        <v>5.0</v>
      </c>
      <c r="AN130" s="4">
        <v>9.0</v>
      </c>
      <c r="AO130" s="5"/>
      <c r="AP130" s="4">
        <v>1.0</v>
      </c>
      <c r="AQ130" s="5"/>
    </row>
    <row r="131" ht="12.0" customHeight="1">
      <c r="A131" s="4" t="s">
        <v>209</v>
      </c>
      <c r="B131" s="5"/>
      <c r="C131" s="5"/>
      <c r="D131" s="5"/>
      <c r="E131" s="5"/>
      <c r="F131" s="5"/>
      <c r="G131" s="5"/>
      <c r="H131" s="5"/>
      <c r="I131" s="5"/>
      <c r="J131" s="5"/>
      <c r="K131" s="5"/>
      <c r="L131" s="5"/>
      <c r="M131" s="5"/>
      <c r="N131" s="5"/>
      <c r="O131" s="5"/>
      <c r="P131" s="5"/>
      <c r="Q131" s="5"/>
      <c r="R131" s="5"/>
      <c r="S131" s="5"/>
      <c r="T131" s="5"/>
      <c r="U131" s="5"/>
      <c r="V131" s="5"/>
      <c r="W131" s="5"/>
      <c r="X131" s="5"/>
      <c r="Y131" s="5"/>
      <c r="Z131" s="5"/>
      <c r="AA131" s="5"/>
      <c r="AB131" s="5"/>
      <c r="AC131" s="5"/>
      <c r="AD131" s="4">
        <v>4624.0</v>
      </c>
      <c r="AE131" s="4">
        <v>3783.0</v>
      </c>
      <c r="AF131" s="4">
        <v>2338.0</v>
      </c>
      <c r="AG131" s="4">
        <v>1819.0</v>
      </c>
      <c r="AH131" s="4">
        <v>2123.0</v>
      </c>
      <c r="AI131" s="4">
        <v>5175.0</v>
      </c>
      <c r="AJ131" s="4">
        <v>7489.0</v>
      </c>
      <c r="AK131" s="4">
        <v>8211.0</v>
      </c>
      <c r="AL131" s="4">
        <v>6489.0</v>
      </c>
      <c r="AM131" s="4">
        <v>4550.0</v>
      </c>
      <c r="AN131" s="4">
        <v>2818.0</v>
      </c>
      <c r="AO131" s="4">
        <v>2382.0</v>
      </c>
      <c r="AP131" s="4">
        <v>2908.0</v>
      </c>
      <c r="AQ131" s="5"/>
    </row>
    <row r="132" ht="12.0" customHeight="1">
      <c r="A132" s="4" t="s">
        <v>210</v>
      </c>
      <c r="B132" s="5"/>
      <c r="C132" s="5"/>
      <c r="D132" s="4">
        <v>1506.0</v>
      </c>
      <c r="E132" s="4">
        <v>1690.0</v>
      </c>
      <c r="F132" s="4">
        <v>1182.0</v>
      </c>
      <c r="G132" s="4">
        <v>1267.0</v>
      </c>
      <c r="H132" s="4">
        <v>1250.0</v>
      </c>
      <c r="I132" s="4">
        <v>1568.0</v>
      </c>
      <c r="J132" s="4">
        <v>1655.0</v>
      </c>
      <c r="K132" s="5"/>
      <c r="L132" s="5"/>
      <c r="M132" s="4">
        <v>3103.0</v>
      </c>
      <c r="N132" s="4">
        <v>2269.0</v>
      </c>
      <c r="O132" s="4">
        <v>2267.0</v>
      </c>
      <c r="P132" s="4">
        <v>2414.0</v>
      </c>
      <c r="Q132" s="5"/>
      <c r="R132" s="4">
        <v>2377.0</v>
      </c>
      <c r="S132" s="4">
        <v>2806.0</v>
      </c>
      <c r="T132" s="4">
        <v>2069.0</v>
      </c>
      <c r="U132" s="5"/>
      <c r="V132" s="5"/>
      <c r="W132" s="5"/>
      <c r="X132" s="5"/>
      <c r="Y132" s="5"/>
      <c r="Z132" s="5"/>
      <c r="AA132" s="5"/>
      <c r="AB132" s="5"/>
      <c r="AC132" s="5"/>
      <c r="AD132" s="5"/>
      <c r="AE132" s="4">
        <v>653.0</v>
      </c>
      <c r="AF132" s="4">
        <v>665.0</v>
      </c>
      <c r="AG132" s="4">
        <v>566.0</v>
      </c>
      <c r="AH132" s="4">
        <v>484.0</v>
      </c>
      <c r="AI132" s="4">
        <v>669.0</v>
      </c>
      <c r="AJ132" s="4">
        <v>550.0</v>
      </c>
      <c r="AK132" s="4">
        <v>389.0</v>
      </c>
      <c r="AL132" s="4">
        <v>395.0</v>
      </c>
      <c r="AM132" s="4">
        <v>481.0</v>
      </c>
      <c r="AN132" s="4">
        <v>723.0</v>
      </c>
      <c r="AO132" s="5"/>
      <c r="AP132" s="4">
        <v>1190.0</v>
      </c>
      <c r="AQ132" s="5"/>
    </row>
    <row r="133" ht="12.0" customHeight="1">
      <c r="A133" s="4" t="s">
        <v>211</v>
      </c>
      <c r="B133" s="5"/>
      <c r="C133" s="5"/>
      <c r="D133" s="5"/>
      <c r="E133" s="5"/>
      <c r="F133" s="5"/>
      <c r="G133" s="5"/>
      <c r="H133" s="5"/>
      <c r="I133" s="5"/>
      <c r="J133" s="5"/>
      <c r="K133" s="5"/>
      <c r="L133" s="5"/>
      <c r="M133" s="5"/>
      <c r="N133" s="5"/>
      <c r="O133" s="5"/>
      <c r="P133" s="5"/>
      <c r="Q133" s="5"/>
      <c r="R133" s="5"/>
      <c r="S133" s="5"/>
      <c r="T133" s="5"/>
      <c r="U133" s="5"/>
      <c r="V133" s="4">
        <v>2397.0</v>
      </c>
      <c r="W133" s="5"/>
      <c r="X133" s="4">
        <v>2028.0</v>
      </c>
      <c r="Y133" s="5"/>
      <c r="Z133" s="5"/>
      <c r="AA133" s="5"/>
      <c r="AB133" s="5"/>
      <c r="AC133" s="5"/>
      <c r="AD133" s="5"/>
      <c r="AE133" s="4">
        <v>3967.0</v>
      </c>
      <c r="AF133" s="4">
        <v>3717.0</v>
      </c>
      <c r="AG133" s="4">
        <v>3770.0</v>
      </c>
      <c r="AH133" s="4">
        <v>3031.0</v>
      </c>
      <c r="AI133" s="4">
        <v>2714.0</v>
      </c>
      <c r="AJ133" s="4">
        <v>2299.0</v>
      </c>
      <c r="AK133" s="4">
        <v>2149.0</v>
      </c>
      <c r="AL133" s="4">
        <v>2294.0</v>
      </c>
      <c r="AM133" s="4">
        <v>2076.0</v>
      </c>
      <c r="AN133" s="4">
        <v>2128.0</v>
      </c>
      <c r="AO133" s="4">
        <v>2482.0</v>
      </c>
      <c r="AP133" s="4">
        <v>2687.0</v>
      </c>
      <c r="AQ133" s="4">
        <v>2665.0</v>
      </c>
    </row>
    <row r="134" ht="12.0" customHeight="1">
      <c r="A134" s="4" t="s">
        <v>212</v>
      </c>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c r="AB134" s="5"/>
      <c r="AC134" s="5"/>
      <c r="AD134" s="4">
        <v>2404.0</v>
      </c>
      <c r="AE134" s="4">
        <v>2572.0</v>
      </c>
      <c r="AF134" s="4">
        <v>1211.0</v>
      </c>
      <c r="AG134" s="4">
        <v>1318.0</v>
      </c>
      <c r="AH134" s="4">
        <v>2535.0</v>
      </c>
      <c r="AI134" s="4">
        <v>3435.0</v>
      </c>
      <c r="AJ134" s="4">
        <v>3268.0</v>
      </c>
      <c r="AK134" s="4">
        <v>3458.0</v>
      </c>
      <c r="AL134" s="4">
        <v>4293.0</v>
      </c>
      <c r="AM134" s="4">
        <v>4533.0</v>
      </c>
      <c r="AN134" s="4">
        <v>6061.0</v>
      </c>
      <c r="AO134" s="4">
        <v>4567.0</v>
      </c>
      <c r="AP134" s="4">
        <v>1730.0</v>
      </c>
      <c r="AQ134" s="5"/>
    </row>
    <row r="135" ht="12.0" customHeight="1">
      <c r="A135" s="4" t="s">
        <v>213</v>
      </c>
      <c r="B135" s="5"/>
      <c r="C135" s="5"/>
      <c r="D135" s="4">
        <v>157613.0</v>
      </c>
      <c r="E135" s="5"/>
      <c r="F135" s="5"/>
      <c r="G135" s="5"/>
      <c r="H135" s="5"/>
      <c r="I135" s="5"/>
      <c r="J135" s="5"/>
      <c r="K135" s="5"/>
      <c r="L135" s="5"/>
      <c r="M135" s="5"/>
      <c r="N135" s="5"/>
      <c r="O135" s="5"/>
      <c r="P135" s="5"/>
      <c r="Q135" s="5"/>
      <c r="R135" s="5"/>
      <c r="S135" s="5"/>
      <c r="T135" s="5"/>
      <c r="U135" s="4">
        <v>226761.0</v>
      </c>
      <c r="V135" s="4">
        <v>230861.0</v>
      </c>
      <c r="W135" s="4">
        <v>215984.0</v>
      </c>
      <c r="X135" s="5"/>
      <c r="Y135" s="5"/>
      <c r="Z135" s="5"/>
      <c r="AA135" s="4">
        <v>389178.0</v>
      </c>
      <c r="AB135" s="4">
        <v>373145.0</v>
      </c>
      <c r="AC135" s="5"/>
      <c r="AD135" s="5"/>
      <c r="AE135" s="4">
        <v>360494.0</v>
      </c>
      <c r="AF135" s="4">
        <v>356917.0</v>
      </c>
      <c r="AG135" s="4">
        <v>351941.0</v>
      </c>
      <c r="AH135" s="4">
        <v>354162.0</v>
      </c>
      <c r="AI135" s="4">
        <v>245363.0</v>
      </c>
      <c r="AJ135" s="5"/>
      <c r="AK135" s="5"/>
      <c r="AL135" s="5"/>
      <c r="AM135" s="5"/>
      <c r="AN135" s="5"/>
      <c r="AO135" s="5"/>
      <c r="AP135" s="5"/>
      <c r="AQ135" s="5"/>
    </row>
    <row r="136" ht="12.0" customHeight="1">
      <c r="A136" s="4" t="s">
        <v>214</v>
      </c>
      <c r="B136" s="5"/>
      <c r="C136" s="5"/>
      <c r="D136" s="5"/>
      <c r="E136" s="5"/>
      <c r="F136" s="5"/>
      <c r="G136" s="5"/>
      <c r="H136" s="5"/>
      <c r="I136" s="5"/>
      <c r="J136" s="5"/>
      <c r="K136" s="5"/>
      <c r="L136" s="5"/>
      <c r="M136" s="5"/>
      <c r="N136" s="5"/>
      <c r="O136" s="5"/>
      <c r="P136" s="5"/>
      <c r="Q136" s="5"/>
      <c r="R136" s="5"/>
      <c r="S136" s="5"/>
      <c r="T136" s="5"/>
      <c r="U136" s="5"/>
      <c r="V136" s="5"/>
      <c r="W136" s="5"/>
      <c r="X136" s="5"/>
      <c r="Y136" s="5"/>
      <c r="Z136" s="5"/>
      <c r="AA136" s="5"/>
      <c r="AB136" s="5"/>
      <c r="AC136" s="5"/>
      <c r="AD136" s="5"/>
      <c r="AE136" s="5"/>
      <c r="AF136" s="5"/>
      <c r="AG136" s="5"/>
      <c r="AH136" s="5"/>
      <c r="AI136" s="5"/>
      <c r="AJ136" s="5"/>
      <c r="AK136" s="5"/>
      <c r="AL136" s="5"/>
      <c r="AM136" s="4">
        <v>106551.0</v>
      </c>
      <c r="AN136" s="5"/>
      <c r="AO136" s="5"/>
      <c r="AP136" s="5"/>
      <c r="AQ136" s="5"/>
    </row>
    <row r="137" ht="12.0" customHeight="1">
      <c r="A137" s="4" t="s">
        <v>215</v>
      </c>
      <c r="B137" s="4">
        <v>113992.0</v>
      </c>
      <c r="C137" s="4">
        <v>130788.0</v>
      </c>
      <c r="D137" s="4">
        <v>121886.0</v>
      </c>
      <c r="E137" s="5"/>
      <c r="F137" s="5"/>
      <c r="G137" s="5"/>
      <c r="H137" s="5"/>
      <c r="I137" s="5"/>
      <c r="J137" s="5"/>
      <c r="K137" s="5"/>
      <c r="L137" s="5"/>
      <c r="M137" s="5"/>
      <c r="N137" s="5"/>
      <c r="O137" s="5"/>
      <c r="P137" s="5"/>
      <c r="Q137" s="5"/>
      <c r="R137" s="5"/>
      <c r="S137" s="5"/>
      <c r="T137" s="5"/>
      <c r="U137" s="5"/>
      <c r="V137" s="5"/>
      <c r="W137" s="5"/>
      <c r="X137" s="5"/>
      <c r="Y137" s="5"/>
      <c r="Z137" s="4">
        <v>58487.0</v>
      </c>
      <c r="AA137" s="5"/>
      <c r="AB137" s="5"/>
      <c r="AC137" s="5"/>
      <c r="AD137" s="5"/>
      <c r="AE137" s="4">
        <v>65638.0</v>
      </c>
      <c r="AF137" s="4">
        <v>34849.0</v>
      </c>
      <c r="AG137" s="4">
        <v>50598.0</v>
      </c>
      <c r="AH137" s="4">
        <v>78406.0</v>
      </c>
      <c r="AI137" s="4">
        <v>80844.0</v>
      </c>
      <c r="AJ137" s="4">
        <v>57273.0</v>
      </c>
      <c r="AK137" s="4">
        <v>70731.0</v>
      </c>
      <c r="AL137" s="5"/>
      <c r="AM137" s="5"/>
      <c r="AN137" s="5"/>
      <c r="AO137" s="5"/>
      <c r="AP137" s="5"/>
      <c r="AQ137" s="5"/>
    </row>
    <row r="138" ht="12.0" customHeight="1">
      <c r="A138" s="4" t="s">
        <v>216</v>
      </c>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c r="AB138" s="5"/>
      <c r="AC138" s="5"/>
      <c r="AD138" s="4">
        <v>536.0</v>
      </c>
      <c r="AE138" s="4">
        <v>734.0</v>
      </c>
      <c r="AF138" s="4">
        <v>562.0</v>
      </c>
      <c r="AG138" s="4">
        <v>914.0</v>
      </c>
      <c r="AH138" s="4">
        <v>920.0</v>
      </c>
      <c r="AI138" s="5"/>
      <c r="AJ138" s="5"/>
      <c r="AK138" s="4">
        <v>600.0</v>
      </c>
      <c r="AL138" s="4">
        <v>471.0</v>
      </c>
      <c r="AM138" s="4">
        <v>744.0</v>
      </c>
      <c r="AN138" s="4">
        <v>614.0</v>
      </c>
      <c r="AO138" s="4">
        <v>573.0</v>
      </c>
      <c r="AP138" s="4">
        <v>717.0</v>
      </c>
      <c r="AQ138" s="5"/>
    </row>
    <row r="139" ht="12.0" customHeight="1">
      <c r="A139" s="4" t="s">
        <v>217</v>
      </c>
      <c r="B139" s="5"/>
      <c r="C139" s="4">
        <v>356623.0</v>
      </c>
      <c r="D139" s="5"/>
      <c r="E139" s="5"/>
      <c r="F139" s="5"/>
      <c r="G139" s="5"/>
      <c r="H139" s="5"/>
      <c r="I139" s="5"/>
      <c r="J139" s="5"/>
      <c r="K139" s="5"/>
      <c r="L139" s="5"/>
      <c r="M139" s="5"/>
      <c r="N139" s="5"/>
      <c r="O139" s="5"/>
      <c r="P139" s="5"/>
      <c r="Q139" s="5"/>
      <c r="R139" s="5"/>
      <c r="S139" s="5"/>
      <c r="T139" s="5"/>
      <c r="U139" s="5"/>
      <c r="V139" s="5"/>
      <c r="W139" s="5"/>
      <c r="X139" s="5"/>
      <c r="Y139" s="5"/>
      <c r="Z139" s="5"/>
      <c r="AA139" s="5"/>
      <c r="AB139" s="5"/>
      <c r="AC139" s="5"/>
      <c r="AD139" s="5"/>
      <c r="AE139" s="4">
        <v>469888.0</v>
      </c>
      <c r="AF139" s="5"/>
      <c r="AG139" s="5"/>
      <c r="AH139" s="4">
        <v>438195.0</v>
      </c>
      <c r="AI139" s="4">
        <v>450274.0</v>
      </c>
      <c r="AJ139" s="4">
        <v>486720.0</v>
      </c>
      <c r="AK139" s="4">
        <v>430564.0</v>
      </c>
      <c r="AL139" s="4">
        <v>435837.0</v>
      </c>
      <c r="AM139" s="4">
        <v>430193.0</v>
      </c>
      <c r="AN139" s="5"/>
      <c r="AO139" s="4">
        <v>375586.0</v>
      </c>
      <c r="AP139" s="4">
        <v>376803.0</v>
      </c>
      <c r="AQ139" s="4">
        <v>375323.0</v>
      </c>
    </row>
    <row r="140" ht="12.0" customHeight="1">
      <c r="A140" s="4" t="s">
        <v>218</v>
      </c>
      <c r="B140" s="5"/>
      <c r="C140" s="4">
        <v>2928.0</v>
      </c>
      <c r="D140" s="4">
        <v>2601.0</v>
      </c>
      <c r="E140" s="4">
        <v>2675.0</v>
      </c>
      <c r="F140" s="4">
        <v>2365.0</v>
      </c>
      <c r="G140" s="4">
        <v>1688.0</v>
      </c>
      <c r="H140" s="4">
        <v>702.0</v>
      </c>
      <c r="I140" s="5"/>
      <c r="J140" s="5"/>
      <c r="K140" s="5"/>
      <c r="L140" s="5"/>
      <c r="M140" s="5"/>
      <c r="N140" s="4">
        <v>116.0</v>
      </c>
      <c r="O140" s="4">
        <v>426.0</v>
      </c>
      <c r="P140" s="4">
        <v>632.0</v>
      </c>
      <c r="Q140" s="4">
        <v>396.0</v>
      </c>
      <c r="R140" s="4">
        <v>838.0</v>
      </c>
      <c r="S140" s="4">
        <v>1294.0</v>
      </c>
      <c r="T140" s="4">
        <v>1565.0</v>
      </c>
      <c r="U140" s="4">
        <v>1545.0</v>
      </c>
      <c r="V140" s="4">
        <v>1393.0</v>
      </c>
      <c r="W140" s="4">
        <v>1263.0</v>
      </c>
      <c r="X140" s="4">
        <v>1283.0</v>
      </c>
      <c r="Y140" s="4">
        <v>1350.0</v>
      </c>
      <c r="Z140" s="4">
        <v>1773.0</v>
      </c>
      <c r="AA140" s="4">
        <v>1681.0</v>
      </c>
      <c r="AB140" s="4">
        <v>1684.0</v>
      </c>
      <c r="AC140" s="4">
        <v>1644.0</v>
      </c>
      <c r="AD140" s="4">
        <v>1444.0</v>
      </c>
      <c r="AE140" s="4">
        <v>1272.0</v>
      </c>
      <c r="AF140" s="4">
        <v>1203.0</v>
      </c>
      <c r="AG140" s="4">
        <v>1187.0</v>
      </c>
      <c r="AH140" s="4">
        <v>1226.0</v>
      </c>
      <c r="AI140" s="4">
        <v>1182.0</v>
      </c>
      <c r="AJ140" s="4">
        <v>1069.0</v>
      </c>
      <c r="AK140" s="4">
        <v>1404.0</v>
      </c>
      <c r="AL140" s="5"/>
      <c r="AM140" s="4">
        <v>1236.0</v>
      </c>
      <c r="AN140" s="4">
        <v>1184.0</v>
      </c>
      <c r="AO140" s="4">
        <v>1522.0</v>
      </c>
      <c r="AP140" s="4">
        <v>846.0</v>
      </c>
      <c r="AQ140" s="5"/>
    </row>
    <row r="141" ht="12.0" customHeight="1">
      <c r="A141" s="4" t="s">
        <v>219</v>
      </c>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c r="AB141" s="5"/>
      <c r="AC141" s="5"/>
      <c r="AD141" s="5"/>
      <c r="AE141" s="5"/>
      <c r="AF141" s="5"/>
      <c r="AG141" s="5"/>
      <c r="AH141" s="4">
        <v>48.0</v>
      </c>
      <c r="AI141" s="5"/>
      <c r="AJ141" s="5"/>
      <c r="AK141" s="5"/>
      <c r="AL141" s="5"/>
      <c r="AM141" s="5"/>
      <c r="AN141" s="5"/>
      <c r="AO141" s="5"/>
      <c r="AP141" s="5"/>
      <c r="AQ141" s="5"/>
    </row>
    <row r="142" ht="12.0" customHeight="1">
      <c r="A142" s="4" t="s">
        <v>220</v>
      </c>
      <c r="B142" s="5"/>
      <c r="C142" s="5"/>
      <c r="D142" s="5"/>
      <c r="E142" s="5"/>
      <c r="F142" s="5"/>
      <c r="G142" s="5"/>
      <c r="H142" s="5"/>
      <c r="I142" s="5"/>
      <c r="J142" s="5"/>
      <c r="K142" s="5"/>
      <c r="L142" s="5"/>
      <c r="M142" s="5"/>
      <c r="N142" s="5"/>
      <c r="O142" s="5"/>
      <c r="P142" s="5"/>
      <c r="Q142" s="5"/>
      <c r="R142" s="5"/>
      <c r="S142" s="5"/>
      <c r="T142" s="5"/>
      <c r="U142" s="5"/>
      <c r="V142" s="5"/>
      <c r="W142" s="5"/>
      <c r="X142" s="5"/>
      <c r="Y142" s="5"/>
      <c r="Z142" s="5"/>
      <c r="AA142" s="5"/>
      <c r="AB142" s="5"/>
      <c r="AC142" s="5"/>
      <c r="AD142" s="5"/>
      <c r="AE142" s="5"/>
      <c r="AF142" s="5"/>
      <c r="AG142" s="5"/>
      <c r="AH142" s="5"/>
      <c r="AI142" s="5"/>
      <c r="AJ142" s="5"/>
      <c r="AK142" s="5"/>
      <c r="AL142" s="5"/>
      <c r="AM142" s="5"/>
      <c r="AN142" s="5"/>
      <c r="AO142" s="5"/>
      <c r="AP142" s="5"/>
      <c r="AQ142" s="5"/>
    </row>
    <row r="143" ht="12.0" customHeight="1">
      <c r="A143" s="4" t="s">
        <v>221</v>
      </c>
      <c r="B143" s="5"/>
      <c r="C143" s="5"/>
      <c r="D143" s="5"/>
      <c r="E143" s="5"/>
      <c r="F143" s="5"/>
      <c r="G143" s="5"/>
      <c r="H143" s="5"/>
      <c r="I143" s="5"/>
      <c r="J143" s="5"/>
      <c r="K143" s="5"/>
      <c r="L143" s="5"/>
      <c r="M143" s="5"/>
      <c r="N143" s="5"/>
      <c r="O143" s="5"/>
      <c r="P143" s="5"/>
      <c r="Q143" s="5"/>
      <c r="R143" s="5"/>
      <c r="S143" s="5"/>
      <c r="T143" s="5"/>
      <c r="U143" s="5"/>
      <c r="V143" s="5"/>
      <c r="W143" s="5"/>
      <c r="X143" s="5"/>
      <c r="Y143" s="5"/>
      <c r="Z143" s="4">
        <v>89448.0</v>
      </c>
      <c r="AA143" s="4">
        <v>78809.0</v>
      </c>
      <c r="AB143" s="4">
        <v>75732.0</v>
      </c>
      <c r="AC143" s="5"/>
      <c r="AD143" s="4">
        <v>75754.0</v>
      </c>
      <c r="AE143" s="4">
        <v>80157.0</v>
      </c>
      <c r="AF143" s="4">
        <v>81524.0</v>
      </c>
      <c r="AG143" s="4">
        <v>74968.0</v>
      </c>
      <c r="AH143" s="4">
        <v>75167.0</v>
      </c>
      <c r="AI143" s="4">
        <v>75189.0</v>
      </c>
      <c r="AJ143" s="4">
        <v>61223.0</v>
      </c>
      <c r="AK143" s="4">
        <v>66297.0</v>
      </c>
      <c r="AL143" s="4">
        <v>60073.0</v>
      </c>
      <c r="AM143" s="4">
        <v>59426.0</v>
      </c>
      <c r="AN143" s="4">
        <v>70263.0</v>
      </c>
      <c r="AO143" s="4">
        <v>72202.0</v>
      </c>
      <c r="AP143" s="4">
        <v>72084.0</v>
      </c>
      <c r="AQ143" s="5"/>
    </row>
    <row r="144" ht="12.0" customHeight="1">
      <c r="A144" s="4" t="s">
        <v>222</v>
      </c>
      <c r="B144" s="5"/>
      <c r="C144" s="5"/>
      <c r="D144" s="4">
        <v>19396.0</v>
      </c>
      <c r="E144" s="4">
        <v>18091.0</v>
      </c>
      <c r="F144" s="4">
        <v>16054.0</v>
      </c>
      <c r="G144" s="4">
        <v>13660.0</v>
      </c>
      <c r="H144" s="4">
        <v>13058.0</v>
      </c>
      <c r="I144" s="4">
        <v>9706.0</v>
      </c>
      <c r="J144" s="4">
        <v>10235.0</v>
      </c>
      <c r="K144" s="4">
        <v>10792.0</v>
      </c>
      <c r="L144" s="4">
        <v>8904.0</v>
      </c>
      <c r="M144" s="4">
        <v>6103.0</v>
      </c>
      <c r="N144" s="4">
        <v>2698.0</v>
      </c>
      <c r="O144" s="4">
        <v>2753.0</v>
      </c>
      <c r="P144" s="4">
        <v>3910.0</v>
      </c>
      <c r="Q144" s="4">
        <v>3279.0</v>
      </c>
      <c r="R144" s="4">
        <v>6053.0</v>
      </c>
      <c r="S144" s="4">
        <v>3945.0</v>
      </c>
      <c r="T144" s="4">
        <v>2151.0</v>
      </c>
      <c r="U144" s="5"/>
      <c r="V144" s="5"/>
      <c r="W144" s="4">
        <v>993.0</v>
      </c>
      <c r="X144" s="5"/>
      <c r="Y144" s="4">
        <v>3396.0</v>
      </c>
      <c r="Z144" s="4">
        <v>5732.0</v>
      </c>
      <c r="AA144" s="4">
        <v>7967.0</v>
      </c>
      <c r="AB144" s="4">
        <v>7911.0</v>
      </c>
      <c r="AC144" s="4">
        <v>7573.0</v>
      </c>
      <c r="AD144" s="4">
        <v>6346.0</v>
      </c>
      <c r="AE144" s="4">
        <v>5670.0</v>
      </c>
      <c r="AF144" s="4">
        <v>5199.0</v>
      </c>
      <c r="AG144" s="4">
        <v>5770.0</v>
      </c>
      <c r="AH144" s="4">
        <v>4976.0</v>
      </c>
      <c r="AI144" s="4">
        <v>5175.0</v>
      </c>
      <c r="AJ144" s="4">
        <v>5616.0</v>
      </c>
      <c r="AK144" s="4">
        <v>4934.0</v>
      </c>
      <c r="AL144" s="4">
        <v>4622.0</v>
      </c>
      <c r="AM144" s="4">
        <v>4349.0</v>
      </c>
      <c r="AN144" s="4">
        <v>4196.0</v>
      </c>
      <c r="AO144" s="4">
        <v>4536.0</v>
      </c>
      <c r="AP144" s="4">
        <v>4581.0</v>
      </c>
      <c r="AQ144" s="4">
        <v>4298.0</v>
      </c>
    </row>
    <row r="145" ht="12.0" customHeight="1">
      <c r="A145" s="4" t="s">
        <v>223</v>
      </c>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c r="AB145" s="5"/>
      <c r="AC145" s="5"/>
      <c r="AD145" s="5"/>
      <c r="AE145" s="5"/>
      <c r="AF145" s="5"/>
      <c r="AG145" s="5"/>
      <c r="AH145" s="5"/>
      <c r="AI145" s="5"/>
      <c r="AJ145" s="5"/>
      <c r="AK145" s="5"/>
      <c r="AL145" s="5"/>
      <c r="AM145" s="5"/>
      <c r="AN145" s="5"/>
      <c r="AO145" s="5"/>
      <c r="AP145" s="5"/>
      <c r="AQ145" s="5"/>
    </row>
    <row r="146" ht="12.0" customHeight="1">
      <c r="A146" s="4" t="s">
        <v>224</v>
      </c>
      <c r="B146" s="5"/>
      <c r="C146" s="4">
        <v>942770.0</v>
      </c>
      <c r="D146" s="5"/>
      <c r="E146" s="5"/>
      <c r="F146" s="5"/>
      <c r="G146" s="5"/>
      <c r="H146" s="5"/>
      <c r="I146" s="5"/>
      <c r="J146" s="5"/>
      <c r="K146" s="5"/>
      <c r="L146" s="5"/>
      <c r="M146" s="5"/>
      <c r="N146" s="5"/>
      <c r="O146" s="5"/>
      <c r="P146" s="5"/>
      <c r="Q146" s="5"/>
      <c r="R146" s="5"/>
      <c r="S146" s="5"/>
      <c r="T146" s="5"/>
      <c r="U146" s="5"/>
      <c r="V146" s="5"/>
      <c r="W146" s="5"/>
      <c r="X146" s="5"/>
      <c r="Y146" s="5"/>
      <c r="Z146" s="5"/>
      <c r="AA146" s="5"/>
      <c r="AB146" s="5"/>
      <c r="AC146" s="4">
        <v>51528.0</v>
      </c>
      <c r="AD146" s="4">
        <v>54454.0</v>
      </c>
      <c r="AE146" s="4">
        <v>50071.0</v>
      </c>
      <c r="AF146" s="4">
        <v>64191.0</v>
      </c>
      <c r="AG146" s="4">
        <v>71904.0</v>
      </c>
      <c r="AH146" s="4">
        <v>62185.0</v>
      </c>
      <c r="AI146" s="4">
        <v>55294.0</v>
      </c>
      <c r="AJ146" s="4">
        <v>52682.0</v>
      </c>
      <c r="AK146" s="4">
        <v>45708.0</v>
      </c>
      <c r="AL146" s="4">
        <v>36051.0</v>
      </c>
      <c r="AM146" s="4">
        <v>47405.0</v>
      </c>
      <c r="AN146" s="4">
        <v>39022.0</v>
      </c>
      <c r="AO146" s="4">
        <v>39275.0</v>
      </c>
      <c r="AP146" s="4">
        <v>50866.0</v>
      </c>
      <c r="AQ146" s="5"/>
    </row>
    <row r="147" ht="12.0" customHeight="1">
      <c r="A147" s="4" t="s">
        <v>225</v>
      </c>
      <c r="B147" s="5"/>
      <c r="C147" s="5"/>
      <c r="D147" s="5"/>
      <c r="E147" s="5"/>
      <c r="F147" s="5"/>
      <c r="G147" s="5"/>
      <c r="H147" s="5"/>
      <c r="I147" s="5"/>
      <c r="J147" s="5"/>
      <c r="K147" s="5"/>
      <c r="L147" s="5"/>
      <c r="M147" s="5"/>
      <c r="N147" s="5"/>
      <c r="O147" s="5"/>
      <c r="P147" s="5"/>
      <c r="Q147" s="5"/>
      <c r="R147" s="5"/>
      <c r="S147" s="5"/>
      <c r="T147" s="5"/>
      <c r="U147" s="5"/>
      <c r="V147" s="5"/>
      <c r="W147" s="5"/>
      <c r="X147" s="5"/>
      <c r="Y147" s="5"/>
      <c r="Z147" s="5"/>
      <c r="AA147" s="5"/>
      <c r="AB147" s="5"/>
      <c r="AC147" s="5"/>
      <c r="AD147" s="5"/>
      <c r="AE147" s="5"/>
      <c r="AF147" s="5"/>
      <c r="AG147" s="5"/>
      <c r="AH147" s="5"/>
      <c r="AI147" s="5"/>
      <c r="AJ147" s="5"/>
      <c r="AK147" s="5"/>
      <c r="AL147" s="5"/>
      <c r="AM147" s="5"/>
      <c r="AN147" s="5"/>
      <c r="AO147" s="5"/>
      <c r="AP147" s="5"/>
      <c r="AQ147" s="5"/>
    </row>
    <row r="148" ht="12.0" customHeight="1">
      <c r="A148" s="4" t="s">
        <v>226</v>
      </c>
      <c r="B148" s="5"/>
      <c r="C148" s="5"/>
      <c r="D148" s="5"/>
      <c r="E148" s="5"/>
      <c r="F148" s="5"/>
      <c r="G148" s="5"/>
      <c r="H148" s="5"/>
      <c r="I148" s="5"/>
      <c r="J148" s="5"/>
      <c r="K148" s="5"/>
      <c r="L148" s="5"/>
      <c r="M148" s="5"/>
      <c r="N148" s="5"/>
      <c r="O148" s="5"/>
      <c r="P148" s="5"/>
      <c r="Q148" s="5"/>
      <c r="R148" s="5"/>
      <c r="S148" s="5"/>
      <c r="T148" s="5"/>
      <c r="U148" s="5"/>
      <c r="V148" s="5"/>
      <c r="W148" s="5"/>
      <c r="X148" s="5"/>
      <c r="Y148" s="5"/>
      <c r="Z148" s="5"/>
      <c r="AA148" s="5"/>
      <c r="AB148" s="5"/>
      <c r="AC148" s="5"/>
      <c r="AD148" s="5"/>
      <c r="AE148" s="5"/>
      <c r="AF148" s="4">
        <v>8873.0</v>
      </c>
      <c r="AG148" s="4">
        <v>3993.0</v>
      </c>
      <c r="AH148" s="4">
        <v>4415.0</v>
      </c>
      <c r="AI148" s="4">
        <v>3245.0</v>
      </c>
      <c r="AJ148" s="4">
        <v>3321.0</v>
      </c>
      <c r="AK148" s="4">
        <v>6291.0</v>
      </c>
      <c r="AL148" s="4">
        <v>8672.0</v>
      </c>
      <c r="AM148" s="4">
        <v>8404.0</v>
      </c>
      <c r="AN148" s="4">
        <v>7475.0</v>
      </c>
      <c r="AO148" s="4">
        <v>7552.0</v>
      </c>
      <c r="AP148" s="4">
        <v>7708.0</v>
      </c>
      <c r="AQ148" s="4">
        <v>6917.0</v>
      </c>
    </row>
    <row r="149" ht="12.0" customHeight="1">
      <c r="A149" s="4" t="s">
        <v>227</v>
      </c>
      <c r="B149" s="5"/>
      <c r="C149" s="5"/>
      <c r="D149" s="5"/>
      <c r="E149" s="5"/>
      <c r="F149" s="5"/>
      <c r="G149" s="5"/>
      <c r="H149" s="5"/>
      <c r="I149" s="5"/>
      <c r="J149" s="5"/>
      <c r="K149" s="5"/>
      <c r="L149" s="5"/>
      <c r="M149" s="5"/>
      <c r="N149" s="5"/>
      <c r="O149" s="5"/>
      <c r="P149" s="5"/>
      <c r="Q149" s="5"/>
      <c r="R149" s="5"/>
      <c r="S149" s="5"/>
      <c r="T149" s="5"/>
      <c r="U149" s="5"/>
      <c r="V149" s="5"/>
      <c r="W149" s="5"/>
      <c r="X149" s="5"/>
      <c r="Y149" s="5"/>
      <c r="Z149" s="5"/>
      <c r="AA149" s="5"/>
      <c r="AB149" s="5"/>
      <c r="AC149" s="5"/>
      <c r="AD149" s="5"/>
      <c r="AE149" s="5"/>
      <c r="AF149" s="5"/>
      <c r="AG149" s="5"/>
      <c r="AH149" s="5"/>
      <c r="AI149" s="5"/>
      <c r="AJ149" s="5"/>
      <c r="AK149" s="5"/>
      <c r="AL149" s="5"/>
      <c r="AM149" s="5"/>
      <c r="AN149" s="5"/>
      <c r="AO149" s="5"/>
      <c r="AP149" s="5"/>
      <c r="AQ149" s="5"/>
    </row>
    <row r="150" ht="12.0" customHeight="1">
      <c r="A150" s="4" t="s">
        <v>228</v>
      </c>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4">
        <v>18443.0</v>
      </c>
      <c r="AB150" s="4">
        <v>15788.0</v>
      </c>
      <c r="AC150" s="4">
        <v>21577.0</v>
      </c>
      <c r="AD150" s="4">
        <v>17719.0</v>
      </c>
      <c r="AE150" s="4">
        <v>14862.0</v>
      </c>
      <c r="AF150" s="4">
        <v>11867.0</v>
      </c>
      <c r="AG150" s="4">
        <v>9899.0</v>
      </c>
      <c r="AH150" s="4">
        <v>10052.0</v>
      </c>
      <c r="AI150" s="4">
        <v>17182.0</v>
      </c>
      <c r="AJ150" s="4">
        <v>8660.0</v>
      </c>
      <c r="AK150" s="4">
        <v>13014.0</v>
      </c>
      <c r="AL150" s="4">
        <v>7627.0</v>
      </c>
      <c r="AM150" s="4">
        <v>7735.0</v>
      </c>
      <c r="AN150" s="4">
        <v>3720.0</v>
      </c>
      <c r="AO150" s="4">
        <v>3135.0</v>
      </c>
      <c r="AP150" s="4">
        <v>468.0</v>
      </c>
      <c r="AQ150" s="4">
        <v>724.0</v>
      </c>
    </row>
    <row r="151" ht="12.0" customHeight="1">
      <c r="A151" s="4" t="s">
        <v>229</v>
      </c>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c r="AB151" s="5"/>
      <c r="AC151" s="5"/>
      <c r="AD151" s="5"/>
      <c r="AE151" s="5"/>
      <c r="AF151" s="5"/>
      <c r="AG151" s="5"/>
      <c r="AH151" s="5"/>
      <c r="AI151" s="5"/>
      <c r="AJ151" s="5"/>
      <c r="AK151" s="5"/>
      <c r="AL151" s="5"/>
      <c r="AM151" s="5"/>
      <c r="AN151" s="5"/>
      <c r="AO151" s="5"/>
      <c r="AP151" s="5"/>
      <c r="AQ151" s="4">
        <v>566.0</v>
      </c>
    </row>
    <row r="152" ht="12.0" customHeight="1">
      <c r="A152" s="4" t="s">
        <v>230</v>
      </c>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c r="AB152" s="5"/>
      <c r="AC152" s="5"/>
      <c r="AD152" s="5"/>
      <c r="AE152" s="5"/>
      <c r="AF152" s="5"/>
      <c r="AG152" s="5"/>
      <c r="AH152" s="5"/>
      <c r="AI152" s="5"/>
      <c r="AJ152" s="5"/>
      <c r="AK152" s="5"/>
      <c r="AL152" s="5"/>
      <c r="AM152" s="5"/>
      <c r="AN152" s="5"/>
      <c r="AO152" s="5"/>
      <c r="AP152" s="5"/>
      <c r="AQ152" s="5"/>
    </row>
    <row r="153" ht="12.0" customHeight="1">
      <c r="A153" s="4" t="s">
        <v>231</v>
      </c>
      <c r="B153" s="5"/>
      <c r="C153" s="5"/>
      <c r="D153" s="5"/>
      <c r="E153" s="5"/>
      <c r="F153" s="5"/>
      <c r="G153" s="4">
        <v>570037.0</v>
      </c>
      <c r="H153" s="4">
        <v>534996.0</v>
      </c>
      <c r="I153" s="4">
        <v>458505.0</v>
      </c>
      <c r="J153" s="4">
        <v>409969.0</v>
      </c>
      <c r="K153" s="4">
        <v>386759.0</v>
      </c>
      <c r="L153" s="4">
        <v>362622.0</v>
      </c>
      <c r="M153" s="4">
        <v>335339.0</v>
      </c>
      <c r="N153" s="4">
        <v>362838.0</v>
      </c>
      <c r="O153" s="4">
        <v>350520.0</v>
      </c>
      <c r="P153" s="4">
        <v>321728.0</v>
      </c>
      <c r="Q153" s="4">
        <v>351641.0</v>
      </c>
      <c r="R153" s="4">
        <v>384103.0</v>
      </c>
      <c r="S153" s="4">
        <v>426911.0</v>
      </c>
      <c r="T153" s="4">
        <v>470522.0</v>
      </c>
      <c r="U153" s="4">
        <v>527386.0</v>
      </c>
      <c r="V153" s="4">
        <v>536750.0</v>
      </c>
      <c r="W153" s="4">
        <v>667838.0</v>
      </c>
      <c r="X153" s="4">
        <v>687755.0</v>
      </c>
      <c r="Y153" s="4">
        <v>665019.0</v>
      </c>
      <c r="Z153" s="4">
        <v>630352.0</v>
      </c>
      <c r="AA153" s="4">
        <v>585515.0</v>
      </c>
      <c r="AB153" s="4">
        <v>548180.0</v>
      </c>
      <c r="AC153" s="4">
        <v>525188.0</v>
      </c>
      <c r="AD153" s="4">
        <v>568033.0</v>
      </c>
      <c r="AE153" s="4">
        <v>481748.0</v>
      </c>
      <c r="AF153" s="4">
        <v>389503.0</v>
      </c>
      <c r="AG153" s="4">
        <v>315814.0</v>
      </c>
      <c r="AH153" s="4">
        <v>229552.0</v>
      </c>
      <c r="AI153" s="4">
        <v>204714.0</v>
      </c>
      <c r="AJ153" s="4">
        <v>209561.0</v>
      </c>
      <c r="AK153" s="4">
        <v>192112.0</v>
      </c>
      <c r="AL153" s="4">
        <v>172679.0</v>
      </c>
      <c r="AM153" s="4">
        <v>158848.0</v>
      </c>
      <c r="AN153" s="4">
        <v>149918.0</v>
      </c>
      <c r="AO153" s="4">
        <v>156957.0</v>
      </c>
      <c r="AP153" s="4">
        <v>91481.0</v>
      </c>
      <c r="AQ153" s="4">
        <v>58388.0</v>
      </c>
    </row>
    <row r="154" ht="12.0" customHeight="1">
      <c r="A154" s="4" t="s">
        <v>232</v>
      </c>
      <c r="B154" s="5"/>
      <c r="C154" s="5"/>
      <c r="D154" s="5"/>
      <c r="E154" s="4">
        <v>392008.0</v>
      </c>
      <c r="F154" s="5"/>
      <c r="G154" s="5"/>
      <c r="H154" s="5"/>
      <c r="I154" s="5"/>
      <c r="J154" s="5"/>
      <c r="K154" s="4">
        <v>388831.0</v>
      </c>
      <c r="L154" s="4">
        <v>401891.0</v>
      </c>
      <c r="M154" s="4">
        <v>429729.0</v>
      </c>
      <c r="N154" s="4">
        <v>449148.0</v>
      </c>
      <c r="O154" s="4">
        <v>331182.0</v>
      </c>
      <c r="P154" s="5"/>
      <c r="Q154" s="4">
        <v>335932.0</v>
      </c>
      <c r="R154" s="4">
        <v>354093.0</v>
      </c>
      <c r="S154" s="4">
        <v>476905.0</v>
      </c>
      <c r="T154" s="5"/>
      <c r="U154" s="4">
        <v>524988.0</v>
      </c>
      <c r="V154" s="5"/>
      <c r="W154" s="4">
        <v>522918.0</v>
      </c>
      <c r="X154" s="4">
        <v>546397.0</v>
      </c>
      <c r="Y154" s="4">
        <v>562230.0</v>
      </c>
      <c r="Z154" s="4">
        <v>557268.0</v>
      </c>
      <c r="AA154" s="4">
        <v>542315.0</v>
      </c>
      <c r="AB154" s="5"/>
      <c r="AC154" s="5"/>
      <c r="AD154" s="4">
        <v>738883.0</v>
      </c>
      <c r="AE154" s="4">
        <v>697920.0</v>
      </c>
      <c r="AF154" s="4">
        <v>650418.0</v>
      </c>
      <c r="AG154" s="4">
        <v>592595.0</v>
      </c>
      <c r="AH154" s="4">
        <v>713892.0</v>
      </c>
      <c r="AI154" s="5"/>
      <c r="AJ154" s="4">
        <v>490886.0</v>
      </c>
      <c r="AK154" s="4">
        <v>398213.0</v>
      </c>
      <c r="AL154" s="4">
        <v>327854.0</v>
      </c>
      <c r="AM154" s="4">
        <v>224508.0</v>
      </c>
      <c r="AN154" s="4">
        <v>162625.0</v>
      </c>
      <c r="AO154" s="4">
        <v>153614.0</v>
      </c>
      <c r="AP154" s="4">
        <v>123825.0</v>
      </c>
      <c r="AQ154" s="4">
        <v>188105.0</v>
      </c>
    </row>
    <row r="155" ht="12.0" customHeight="1">
      <c r="A155" s="4" t="s">
        <v>233</v>
      </c>
      <c r="B155" s="5"/>
      <c r="C155" s="4">
        <v>587434.0</v>
      </c>
      <c r="D155" s="5"/>
      <c r="E155" s="4">
        <v>435685.0</v>
      </c>
      <c r="F155" s="4">
        <v>670258.0</v>
      </c>
      <c r="G155" s="5"/>
      <c r="H155" s="5"/>
      <c r="I155" s="5"/>
      <c r="J155" s="4">
        <v>626962.0</v>
      </c>
      <c r="K155" s="5"/>
      <c r="L155" s="5"/>
      <c r="M155" s="5"/>
      <c r="N155" s="5"/>
      <c r="O155" s="5"/>
      <c r="P155" s="5"/>
      <c r="Q155" s="5"/>
      <c r="R155" s="5"/>
      <c r="S155" s="5"/>
      <c r="T155" s="5"/>
      <c r="U155" s="5"/>
      <c r="V155" s="5"/>
      <c r="W155" s="5"/>
      <c r="X155" s="5"/>
      <c r="Y155" s="5"/>
      <c r="Z155" s="5"/>
      <c r="AA155" s="5"/>
      <c r="AB155" s="5"/>
      <c r="AC155" s="5"/>
      <c r="AD155" s="5"/>
      <c r="AE155" s="5"/>
      <c r="AF155" s="5"/>
      <c r="AG155" s="5"/>
      <c r="AH155" s="5"/>
      <c r="AI155" s="5"/>
      <c r="AJ155" s="5"/>
      <c r="AK155" s="5"/>
      <c r="AL155" s="5"/>
      <c r="AM155" s="5"/>
      <c r="AN155" s="5"/>
      <c r="AO155" s="5"/>
      <c r="AP155" s="5"/>
      <c r="AQ155" s="5"/>
    </row>
    <row r="156" ht="12.0" customHeight="1">
      <c r="A156" s="4" t="s">
        <v>234</v>
      </c>
      <c r="B156" s="5"/>
      <c r="C156" s="5"/>
      <c r="D156" s="5"/>
      <c r="E156" s="5"/>
      <c r="F156" s="5"/>
      <c r="G156" s="5"/>
      <c r="H156" s="5"/>
      <c r="I156" s="5"/>
      <c r="J156" s="5"/>
      <c r="K156" s="5"/>
      <c r="L156" s="5"/>
      <c r="M156" s="5"/>
      <c r="N156" s="5"/>
      <c r="O156" s="5"/>
      <c r="P156" s="5"/>
      <c r="Q156" s="5"/>
      <c r="R156" s="5"/>
      <c r="S156" s="5"/>
      <c r="T156" s="5"/>
      <c r="U156" s="4">
        <v>32032.0</v>
      </c>
      <c r="V156" s="4">
        <v>32232.0</v>
      </c>
      <c r="W156" s="5"/>
      <c r="X156" s="4">
        <v>27959.0</v>
      </c>
      <c r="Y156" s="5"/>
      <c r="Z156" s="5"/>
      <c r="AA156" s="5"/>
      <c r="AB156" s="5"/>
      <c r="AC156" s="5"/>
      <c r="AD156" s="4">
        <v>24266.0</v>
      </c>
      <c r="AE156" s="4">
        <v>25190.0</v>
      </c>
      <c r="AF156" s="4">
        <v>23024.0</v>
      </c>
      <c r="AG156" s="4">
        <v>22174.0</v>
      </c>
      <c r="AH156" s="4">
        <v>20703.0</v>
      </c>
      <c r="AI156" s="4">
        <v>21559.0</v>
      </c>
      <c r="AJ156" s="4">
        <v>26705.0</v>
      </c>
      <c r="AK156" s="4">
        <v>27519.0</v>
      </c>
      <c r="AL156" s="4">
        <v>30483.0</v>
      </c>
      <c r="AM156" s="4">
        <v>28824.0</v>
      </c>
      <c r="AN156" s="4">
        <v>30101.0</v>
      </c>
      <c r="AO156" s="4">
        <v>30758.0</v>
      </c>
      <c r="AP156" s="4">
        <v>31074.0</v>
      </c>
      <c r="AQ156" s="5"/>
    </row>
    <row r="157" ht="12.0" customHeight="1">
      <c r="A157" s="4" t="s">
        <v>235</v>
      </c>
      <c r="B157" s="5"/>
      <c r="C157" s="5"/>
      <c r="D157" s="5"/>
      <c r="E157" s="5"/>
      <c r="F157" s="5"/>
      <c r="G157" s="5"/>
      <c r="H157" s="5"/>
      <c r="I157" s="5"/>
      <c r="J157" s="5"/>
      <c r="K157" s="5"/>
      <c r="L157" s="5"/>
      <c r="M157" s="5"/>
      <c r="N157" s="5"/>
      <c r="O157" s="5"/>
      <c r="P157" s="5"/>
      <c r="Q157" s="5"/>
      <c r="R157" s="5"/>
      <c r="S157" s="5"/>
      <c r="T157" s="5"/>
      <c r="U157" s="5"/>
      <c r="V157" s="5"/>
      <c r="W157" s="5"/>
      <c r="X157" s="5"/>
      <c r="Y157" s="5"/>
      <c r="Z157" s="5"/>
      <c r="AA157" s="5"/>
      <c r="AB157" s="5"/>
      <c r="AC157" s="5"/>
      <c r="AD157" s="5"/>
      <c r="AE157" s="5"/>
      <c r="AF157" s="5"/>
      <c r="AG157" s="5"/>
      <c r="AH157" s="5"/>
      <c r="AI157" s="5"/>
      <c r="AJ157" s="5"/>
      <c r="AK157" s="5"/>
      <c r="AL157" s="5"/>
      <c r="AM157" s="5"/>
      <c r="AN157" s="5"/>
      <c r="AO157" s="5"/>
      <c r="AP157" s="5"/>
      <c r="AQ157" s="5"/>
    </row>
    <row r="158" ht="12.0" customHeight="1">
      <c r="A158" s="4" t="s">
        <v>236</v>
      </c>
      <c r="B158" s="5"/>
      <c r="C158" s="5"/>
      <c r="D158" s="5"/>
      <c r="E158" s="5"/>
      <c r="F158" s="5"/>
      <c r="G158" s="5"/>
      <c r="H158" s="5"/>
      <c r="I158" s="5"/>
      <c r="J158" s="5"/>
      <c r="K158" s="5"/>
      <c r="L158" s="5"/>
      <c r="M158" s="5"/>
      <c r="N158" s="5"/>
      <c r="O158" s="4">
        <v>228024.0</v>
      </c>
      <c r="P158" s="4">
        <v>226498.0</v>
      </c>
      <c r="Q158" s="5"/>
      <c r="R158" s="5"/>
      <c r="S158" s="5"/>
      <c r="T158" s="4">
        <v>173158.0</v>
      </c>
      <c r="U158" s="5"/>
      <c r="V158" s="5"/>
      <c r="W158" s="5"/>
      <c r="X158" s="5"/>
      <c r="Y158" s="5"/>
      <c r="Z158" s="5"/>
      <c r="AA158" s="5"/>
      <c r="AB158" s="5"/>
      <c r="AC158" s="5"/>
      <c r="AD158" s="5"/>
      <c r="AE158" s="4">
        <v>441333.0</v>
      </c>
      <c r="AF158" s="4">
        <v>366035.0</v>
      </c>
      <c r="AG158" s="5"/>
      <c r="AH158" s="5"/>
      <c r="AI158" s="5"/>
      <c r="AJ158" s="5"/>
      <c r="AK158" s="5"/>
      <c r="AL158" s="5"/>
      <c r="AM158" s="5"/>
      <c r="AN158" s="5"/>
      <c r="AO158" s="5"/>
      <c r="AP158" s="5"/>
      <c r="AQ158" s="5"/>
    </row>
    <row r="159" ht="12.0" customHeight="1">
      <c r="A159" s="4" t="s">
        <v>237</v>
      </c>
      <c r="B159" s="5"/>
      <c r="C159" s="4">
        <v>55883.0</v>
      </c>
      <c r="D159" s="4">
        <v>59468.0</v>
      </c>
      <c r="E159" s="4">
        <v>64366.0</v>
      </c>
      <c r="F159" s="4">
        <v>70165.0</v>
      </c>
      <c r="G159" s="4">
        <v>72870.0</v>
      </c>
      <c r="H159" s="4">
        <v>68648.0</v>
      </c>
      <c r="I159" s="4">
        <v>68333.0</v>
      </c>
      <c r="J159" s="4">
        <v>67017.0</v>
      </c>
      <c r="K159" s="4">
        <v>65896.0</v>
      </c>
      <c r="L159" s="4">
        <v>67734.0</v>
      </c>
      <c r="M159" s="4">
        <v>73988.0</v>
      </c>
      <c r="N159" s="4">
        <v>88531.0</v>
      </c>
      <c r="O159" s="4">
        <v>99765.0</v>
      </c>
      <c r="P159" s="4">
        <v>103646.0</v>
      </c>
      <c r="Q159" s="4">
        <v>100326.0</v>
      </c>
      <c r="R159" s="4">
        <v>60121.0</v>
      </c>
      <c r="S159" s="4">
        <v>44559.0</v>
      </c>
      <c r="T159" s="4">
        <v>32584.0</v>
      </c>
      <c r="U159" s="4">
        <v>27921.0</v>
      </c>
      <c r="V159" s="4">
        <v>29381.0</v>
      </c>
      <c r="W159" s="4">
        <v>34537.0</v>
      </c>
      <c r="X159" s="4">
        <v>38780.0</v>
      </c>
      <c r="Y159" s="4">
        <v>45208.0</v>
      </c>
      <c r="Z159" s="4">
        <v>3828.0</v>
      </c>
      <c r="AA159" s="4">
        <v>1224.0</v>
      </c>
      <c r="AB159" s="5"/>
      <c r="AC159" s="5"/>
      <c r="AD159" s="5"/>
      <c r="AE159" s="4">
        <v>85.0</v>
      </c>
      <c r="AF159" s="4">
        <v>67.0</v>
      </c>
      <c r="AG159" s="5"/>
      <c r="AH159" s="5"/>
      <c r="AI159" s="4">
        <v>5656.0</v>
      </c>
      <c r="AJ159" s="4">
        <v>8894.0</v>
      </c>
      <c r="AK159" s="4">
        <v>9116.0</v>
      </c>
      <c r="AL159" s="4">
        <v>4875.0</v>
      </c>
      <c r="AM159" s="4">
        <v>366.0</v>
      </c>
      <c r="AN159" s="5"/>
      <c r="AO159" s="5"/>
      <c r="AP159" s="5"/>
      <c r="AQ159" s="5"/>
    </row>
    <row r="160" ht="12.0" customHeight="1">
      <c r="A160" s="4" t="s">
        <v>238</v>
      </c>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c r="AB160" s="5"/>
      <c r="AC160" s="5"/>
      <c r="AD160" s="5"/>
      <c r="AE160" s="5"/>
      <c r="AF160" s="5"/>
      <c r="AG160" s="5"/>
      <c r="AH160" s="5"/>
      <c r="AI160" s="5"/>
      <c r="AJ160" s="5"/>
      <c r="AK160" s="5"/>
      <c r="AL160" s="5"/>
      <c r="AM160" s="5"/>
      <c r="AN160" s="5"/>
      <c r="AO160" s="5"/>
      <c r="AP160" s="5"/>
      <c r="AQ160" s="5"/>
    </row>
    <row r="161" ht="12.0" customHeight="1">
      <c r="A161" s="4" t="s">
        <v>239</v>
      </c>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c r="AB161" s="5"/>
      <c r="AC161" s="5"/>
      <c r="AD161" s="5"/>
      <c r="AE161" s="5"/>
      <c r="AF161" s="5"/>
      <c r="AG161" s="5"/>
      <c r="AH161" s="5"/>
      <c r="AI161" s="5"/>
      <c r="AJ161" s="5"/>
      <c r="AK161" s="5"/>
      <c r="AL161" s="5"/>
      <c r="AM161" s="5"/>
      <c r="AN161" s="5"/>
      <c r="AO161" s="5"/>
      <c r="AP161" s="5"/>
      <c r="AQ161" s="5"/>
    </row>
    <row r="162" ht="12.0" customHeight="1">
      <c r="A162" s="4" t="s">
        <v>240</v>
      </c>
      <c r="B162" s="5"/>
      <c r="C162" s="5"/>
      <c r="D162" s="5"/>
      <c r="E162" s="4">
        <v>1606.0</v>
      </c>
      <c r="F162" s="4">
        <v>1079.0</v>
      </c>
      <c r="G162" s="5"/>
      <c r="H162" s="5"/>
      <c r="I162" s="5"/>
      <c r="J162" s="5"/>
      <c r="K162" s="5"/>
      <c r="L162" s="5"/>
      <c r="M162" s="5"/>
      <c r="N162" s="4">
        <v>223.0</v>
      </c>
      <c r="O162" s="4">
        <v>1152.0</v>
      </c>
      <c r="P162" s="5"/>
      <c r="Q162" s="5"/>
      <c r="R162" s="5"/>
      <c r="S162" s="5"/>
      <c r="T162" s="5"/>
      <c r="U162" s="5"/>
      <c r="V162" s="5"/>
      <c r="W162" s="4">
        <v>1554.0</v>
      </c>
      <c r="X162" s="4">
        <v>3831.0</v>
      </c>
      <c r="Y162" s="5"/>
      <c r="Z162" s="4">
        <v>5078.0</v>
      </c>
      <c r="AA162" s="4">
        <v>2993.0</v>
      </c>
      <c r="AB162" s="4">
        <v>1850.0</v>
      </c>
      <c r="AC162" s="5"/>
      <c r="AD162" s="4">
        <v>542.0</v>
      </c>
      <c r="AE162" s="4">
        <v>870.0</v>
      </c>
      <c r="AF162" s="4">
        <v>2147.0</v>
      </c>
      <c r="AG162" s="4">
        <v>4539.0</v>
      </c>
      <c r="AH162" s="4">
        <v>1602.0</v>
      </c>
      <c r="AI162" s="4">
        <v>3120.0</v>
      </c>
      <c r="AJ162" s="4">
        <v>2439.0</v>
      </c>
      <c r="AK162" s="4">
        <v>963.0</v>
      </c>
      <c r="AL162" s="4">
        <v>967.0</v>
      </c>
      <c r="AM162" s="4">
        <v>738.0</v>
      </c>
      <c r="AN162" s="4">
        <v>545.0</v>
      </c>
      <c r="AO162" s="4">
        <v>1032.0</v>
      </c>
      <c r="AP162" s="4">
        <v>1233.0</v>
      </c>
      <c r="AQ162" s="5"/>
    </row>
    <row r="163" ht="12.0" customHeight="1">
      <c r="A163" s="4" t="s">
        <v>241</v>
      </c>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5"/>
      <c r="AC163" s="5"/>
      <c r="AD163" s="5"/>
      <c r="AE163" s="5"/>
      <c r="AF163" s="5"/>
      <c r="AG163" s="5"/>
      <c r="AH163" s="5"/>
      <c r="AI163" s="5"/>
      <c r="AJ163" s="5"/>
      <c r="AK163" s="5"/>
      <c r="AL163" s="5"/>
      <c r="AM163" s="5"/>
      <c r="AN163" s="5"/>
      <c r="AO163" s="5"/>
      <c r="AP163" s="5"/>
      <c r="AQ163" s="5"/>
    </row>
    <row r="164" ht="12.0" customHeight="1">
      <c r="A164" s="4" t="s">
        <v>242</v>
      </c>
      <c r="B164" s="5"/>
      <c r="C164" s="4">
        <v>99686.0</v>
      </c>
      <c r="D164" s="5"/>
      <c r="E164" s="4">
        <v>102672.0</v>
      </c>
      <c r="F164" s="5"/>
      <c r="G164" s="5"/>
      <c r="H164" s="5"/>
      <c r="I164" s="5"/>
      <c r="J164" s="5"/>
      <c r="K164" s="5"/>
      <c r="L164" s="4">
        <v>101275.0</v>
      </c>
      <c r="M164" s="5"/>
      <c r="N164" s="4">
        <v>111541.0</v>
      </c>
      <c r="O164" s="4">
        <v>114102.0</v>
      </c>
      <c r="P164" s="4">
        <v>120989.0</v>
      </c>
      <c r="Q164" s="4">
        <v>115448.0</v>
      </c>
      <c r="R164" s="4">
        <v>121816.0</v>
      </c>
      <c r="S164" s="4">
        <v>119139.0</v>
      </c>
      <c r="T164" s="4">
        <v>122788.0</v>
      </c>
      <c r="U164" s="4">
        <v>131550.0</v>
      </c>
      <c r="V164" s="4">
        <v>123742.0</v>
      </c>
      <c r="W164" s="4">
        <v>116105.0</v>
      </c>
      <c r="X164" s="4">
        <v>107569.0</v>
      </c>
      <c r="Y164" s="4">
        <v>105856.0</v>
      </c>
      <c r="Z164" s="4">
        <v>103020.0</v>
      </c>
      <c r="AA164" s="4">
        <v>111066.0</v>
      </c>
      <c r="AB164" s="5"/>
      <c r="AC164" s="5"/>
      <c r="AD164" s="5"/>
      <c r="AE164" s="4">
        <v>80384.0</v>
      </c>
      <c r="AF164" s="4">
        <v>73966.0</v>
      </c>
      <c r="AG164" s="4">
        <v>62852.0</v>
      </c>
      <c r="AH164" s="4">
        <v>37728.0</v>
      </c>
      <c r="AI164" s="4">
        <v>35922.0</v>
      </c>
      <c r="AJ164" s="4">
        <v>27999.0</v>
      </c>
      <c r="AK164" s="4">
        <v>23272.0</v>
      </c>
      <c r="AL164" s="4">
        <v>31139.0</v>
      </c>
      <c r="AM164" s="4">
        <v>30009.0</v>
      </c>
      <c r="AN164" s="4">
        <v>24262.0</v>
      </c>
      <c r="AO164" s="5"/>
      <c r="AP164" s="4">
        <v>27075.0</v>
      </c>
      <c r="AQ164" s="5"/>
    </row>
    <row r="165" ht="12.0" customHeight="1">
      <c r="A165" s="4" t="s">
        <v>243</v>
      </c>
      <c r="B165" s="5"/>
      <c r="C165" s="5"/>
      <c r="D165" s="5"/>
      <c r="E165" s="4">
        <v>337514.0</v>
      </c>
      <c r="F165" s="4">
        <v>349258.0</v>
      </c>
      <c r="G165" s="5"/>
      <c r="H165" s="5"/>
      <c r="I165" s="5"/>
      <c r="J165" s="5"/>
      <c r="K165" s="5"/>
      <c r="L165" s="5"/>
      <c r="M165" s="5"/>
      <c r="N165" s="5"/>
      <c r="O165" s="5"/>
      <c r="P165" s="5"/>
      <c r="Q165" s="5"/>
      <c r="R165" s="4">
        <v>406626.0</v>
      </c>
      <c r="S165" s="5"/>
      <c r="T165" s="5"/>
      <c r="U165" s="4">
        <v>448109.0</v>
      </c>
      <c r="V165" s="4">
        <v>463974.0</v>
      </c>
      <c r="W165" s="4">
        <v>473887.0</v>
      </c>
      <c r="X165" s="4">
        <v>501589.0</v>
      </c>
      <c r="Y165" s="5"/>
      <c r="Z165" s="5"/>
      <c r="AA165" s="5"/>
      <c r="AB165" s="5"/>
      <c r="AC165" s="4">
        <v>566503.0</v>
      </c>
      <c r="AD165" s="5"/>
      <c r="AE165" s="4">
        <v>601103.0</v>
      </c>
      <c r="AF165" s="4">
        <v>625693.0</v>
      </c>
      <c r="AG165" s="4">
        <v>608256.0</v>
      </c>
      <c r="AH165" s="4">
        <v>585815.0</v>
      </c>
      <c r="AI165" s="4">
        <v>565751.0</v>
      </c>
      <c r="AJ165" s="4">
        <v>544068.0</v>
      </c>
      <c r="AK165" s="4">
        <v>569728.0</v>
      </c>
      <c r="AL165" s="4">
        <v>573644.0</v>
      </c>
      <c r="AM165" s="4">
        <v>575007.0</v>
      </c>
      <c r="AN165" s="4">
        <v>553564.0</v>
      </c>
      <c r="AO165" s="4">
        <v>520594.0</v>
      </c>
      <c r="AP165" s="4">
        <v>478394.0</v>
      </c>
      <c r="AQ165" s="4">
        <v>420761.0</v>
      </c>
    </row>
    <row r="166" ht="12.0" customHeight="1">
      <c r="A166" s="4" t="s">
        <v>244</v>
      </c>
      <c r="B166" s="5"/>
      <c r="C166" s="5"/>
      <c r="D166" s="5"/>
      <c r="E166" s="5"/>
      <c r="F166" s="5"/>
      <c r="G166" s="5"/>
      <c r="H166" s="5"/>
      <c r="I166" s="5"/>
      <c r="J166" s="5"/>
      <c r="K166" s="5"/>
      <c r="L166" s="5"/>
      <c r="M166" s="5"/>
      <c r="N166" s="5"/>
      <c r="O166" s="5"/>
      <c r="P166" s="5"/>
      <c r="Q166" s="5"/>
      <c r="R166" s="5"/>
      <c r="S166" s="5"/>
      <c r="T166" s="5"/>
      <c r="U166" s="5"/>
      <c r="V166" s="5"/>
      <c r="W166" s="5"/>
      <c r="X166" s="5"/>
      <c r="Y166" s="5"/>
      <c r="Z166" s="5"/>
      <c r="AA166" s="5"/>
      <c r="AB166" s="5"/>
      <c r="AC166" s="5"/>
      <c r="AD166" s="5"/>
      <c r="AE166" s="4">
        <v>3272656.0</v>
      </c>
      <c r="AF166" s="4">
        <v>2994309.0</v>
      </c>
      <c r="AG166" s="5"/>
      <c r="AH166" s="5"/>
      <c r="AI166" s="4">
        <v>3137330.0</v>
      </c>
      <c r="AJ166" s="4">
        <v>3128672.0</v>
      </c>
      <c r="AK166" s="4">
        <v>3155730.0</v>
      </c>
      <c r="AL166" s="4">
        <v>3221330.0</v>
      </c>
      <c r="AM166" s="4">
        <v>3631279.0</v>
      </c>
      <c r="AN166" s="4">
        <v>4558888.0</v>
      </c>
      <c r="AO166" s="4">
        <v>4884551.0</v>
      </c>
      <c r="AP166" s="4">
        <v>5054204.0</v>
      </c>
      <c r="AQ166" s="5"/>
    </row>
    <row r="167" ht="12.0" customHeight="1">
      <c r="A167" s="4" t="s">
        <v>245</v>
      </c>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c r="AD167" s="5"/>
      <c r="AE167" s="5"/>
      <c r="AF167" s="5"/>
      <c r="AG167" s="5"/>
      <c r="AH167" s="5"/>
      <c r="AI167" s="5"/>
      <c r="AJ167" s="5"/>
      <c r="AK167" s="5"/>
      <c r="AL167" s="5"/>
      <c r="AM167" s="5"/>
      <c r="AN167" s="5"/>
      <c r="AO167" s="5"/>
      <c r="AP167" s="5"/>
      <c r="AQ167" s="5"/>
    </row>
    <row r="168" ht="12.0" customHeight="1">
      <c r="A168" s="4" t="s">
        <v>246</v>
      </c>
      <c r="B168" s="5"/>
      <c r="C168" s="5"/>
      <c r="D168" s="5"/>
      <c r="E168" s="5"/>
      <c r="F168" s="5"/>
      <c r="G168" s="5"/>
      <c r="H168" s="5"/>
      <c r="I168" s="5"/>
      <c r="J168" s="5"/>
      <c r="K168" s="5"/>
      <c r="L168" s="5"/>
      <c r="M168" s="5"/>
      <c r="N168" s="5"/>
      <c r="O168" s="5"/>
      <c r="P168" s="5"/>
      <c r="Q168" s="5"/>
      <c r="R168" s="5"/>
      <c r="S168" s="5"/>
      <c r="T168" s="5"/>
      <c r="U168" s="5"/>
      <c r="V168" s="5"/>
      <c r="W168" s="5"/>
      <c r="X168" s="5"/>
      <c r="Y168" s="5"/>
      <c r="Z168" s="5"/>
      <c r="AA168" s="5"/>
      <c r="AB168" s="5"/>
      <c r="AC168" s="5"/>
      <c r="AD168" s="5"/>
      <c r="AE168" s="5"/>
      <c r="AF168" s="5"/>
      <c r="AG168" s="5"/>
      <c r="AH168" s="5"/>
      <c r="AI168" s="5"/>
      <c r="AJ168" s="5"/>
      <c r="AK168" s="5"/>
      <c r="AL168" s="5"/>
      <c r="AM168" s="5"/>
      <c r="AN168" s="5"/>
      <c r="AO168" s="5"/>
      <c r="AP168" s="5"/>
      <c r="AQ168" s="5"/>
    </row>
    <row r="169" ht="12.0" customHeight="1">
      <c r="A169" s="4" t="s">
        <v>247</v>
      </c>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c r="AB169" s="5"/>
      <c r="AC169" s="5"/>
      <c r="AD169" s="5"/>
      <c r="AE169" s="5"/>
      <c r="AF169" s="5"/>
      <c r="AG169" s="5"/>
      <c r="AH169" s="5"/>
      <c r="AI169" s="5"/>
      <c r="AJ169" s="5"/>
      <c r="AK169" s="5"/>
      <c r="AL169" s="5"/>
      <c r="AM169" s="5"/>
      <c r="AN169" s="5"/>
      <c r="AO169" s="5"/>
      <c r="AP169" s="5"/>
      <c r="AQ169" s="5"/>
    </row>
    <row r="170" ht="24.0" customHeight="1">
      <c r="A170" s="4" t="s">
        <v>248</v>
      </c>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c r="AB170" s="5"/>
      <c r="AC170" s="5"/>
      <c r="AD170" s="5"/>
      <c r="AE170" s="5"/>
      <c r="AF170" s="5"/>
      <c r="AG170" s="5"/>
      <c r="AH170" s="5"/>
      <c r="AI170" s="5"/>
      <c r="AJ170" s="5"/>
      <c r="AK170" s="5"/>
      <c r="AL170" s="5"/>
      <c r="AM170" s="5"/>
      <c r="AN170" s="5"/>
      <c r="AO170" s="5"/>
      <c r="AP170" s="5"/>
      <c r="AQ170" s="5"/>
    </row>
    <row r="171" ht="12.0" customHeight="1">
      <c r="A171" s="4" t="s">
        <v>249</v>
      </c>
      <c r="B171" s="5"/>
      <c r="C171" s="5"/>
      <c r="D171" s="5"/>
      <c r="E171" s="5"/>
      <c r="F171" s="5"/>
      <c r="G171" s="5"/>
      <c r="H171" s="5"/>
      <c r="I171" s="5"/>
      <c r="J171" s="4">
        <v>2590.0</v>
      </c>
      <c r="K171" s="4">
        <v>3543.0</v>
      </c>
      <c r="L171" s="5"/>
      <c r="M171" s="4">
        <v>3477.0</v>
      </c>
      <c r="N171" s="4">
        <v>3925.0</v>
      </c>
      <c r="O171" s="5"/>
      <c r="P171" s="4">
        <v>5179.0</v>
      </c>
      <c r="Q171" s="4">
        <v>6682.0</v>
      </c>
      <c r="R171" s="4">
        <v>6185.0</v>
      </c>
      <c r="S171" s="4">
        <v>5279.0</v>
      </c>
      <c r="T171" s="4">
        <v>3670.0</v>
      </c>
      <c r="U171" s="4">
        <v>2035.0</v>
      </c>
      <c r="V171" s="4">
        <v>418.0</v>
      </c>
      <c r="W171" s="5"/>
      <c r="X171" s="4">
        <v>596.0</v>
      </c>
      <c r="Y171" s="4">
        <v>2356.0</v>
      </c>
      <c r="Z171" s="4">
        <v>2647.0</v>
      </c>
      <c r="AA171" s="4">
        <v>2841.0</v>
      </c>
      <c r="AB171" s="4">
        <v>2886.0</v>
      </c>
      <c r="AC171" s="4">
        <v>1711.0</v>
      </c>
      <c r="AD171" s="4">
        <v>681.0</v>
      </c>
      <c r="AE171" s="4">
        <v>250.0</v>
      </c>
      <c r="AF171" s="4">
        <v>848.0</v>
      </c>
      <c r="AG171" s="4">
        <v>659.0</v>
      </c>
      <c r="AH171" s="4">
        <v>784.0</v>
      </c>
      <c r="AI171" s="4">
        <v>346.0</v>
      </c>
      <c r="AJ171" s="4">
        <v>1321.0</v>
      </c>
      <c r="AK171" s="4">
        <v>3406.0</v>
      </c>
      <c r="AL171" s="4">
        <v>3803.0</v>
      </c>
      <c r="AM171" s="4">
        <v>2605.0</v>
      </c>
      <c r="AN171" s="4">
        <v>2492.0</v>
      </c>
      <c r="AO171" s="4">
        <v>2619.0</v>
      </c>
      <c r="AP171" s="4">
        <v>2070.0</v>
      </c>
      <c r="AQ171" s="5"/>
    </row>
    <row r="172" ht="12.0" customHeight="1">
      <c r="A172" s="4" t="s">
        <v>250</v>
      </c>
      <c r="B172" s="5"/>
      <c r="C172" s="5"/>
      <c r="D172" s="5"/>
      <c r="E172" s="4">
        <v>52655.0</v>
      </c>
      <c r="F172" s="4">
        <v>50141.0</v>
      </c>
      <c r="G172" s="4">
        <v>45481.0</v>
      </c>
      <c r="H172" s="4">
        <v>47847.0</v>
      </c>
      <c r="I172" s="5"/>
      <c r="J172" s="4">
        <v>44629.0</v>
      </c>
      <c r="K172" s="4">
        <v>44581.0</v>
      </c>
      <c r="L172" s="5"/>
      <c r="M172" s="4">
        <v>45193.0</v>
      </c>
      <c r="N172" s="4">
        <v>45867.0</v>
      </c>
      <c r="O172" s="4">
        <v>47731.0</v>
      </c>
      <c r="P172" s="4">
        <v>44500.0</v>
      </c>
      <c r="Q172" s="4">
        <v>47484.0</v>
      </c>
      <c r="R172" s="4">
        <v>47185.0</v>
      </c>
      <c r="S172" s="4">
        <v>45663.0</v>
      </c>
      <c r="T172" s="4">
        <v>49906.0</v>
      </c>
      <c r="U172" s="4">
        <v>51007.0</v>
      </c>
      <c r="V172" s="4">
        <v>52361.0</v>
      </c>
      <c r="W172" s="4">
        <v>54139.0</v>
      </c>
      <c r="X172" s="4">
        <v>54307.0</v>
      </c>
      <c r="Y172" s="4">
        <v>52472.0</v>
      </c>
      <c r="Z172" s="4">
        <v>53292.0</v>
      </c>
      <c r="AA172" s="4">
        <v>51410.0</v>
      </c>
      <c r="AB172" s="4">
        <v>45547.0</v>
      </c>
      <c r="AC172" s="4">
        <v>46406.0</v>
      </c>
      <c r="AD172" s="4">
        <v>43296.0</v>
      </c>
      <c r="AE172" s="4">
        <v>38217.0</v>
      </c>
      <c r="AF172" s="4">
        <v>33532.0</v>
      </c>
      <c r="AG172" s="4">
        <v>27557.0</v>
      </c>
      <c r="AH172" s="4">
        <v>21786.0</v>
      </c>
      <c r="AI172" s="4">
        <v>19344.0</v>
      </c>
      <c r="AJ172" s="5"/>
      <c r="AK172" s="5"/>
      <c r="AL172" s="5"/>
      <c r="AM172" s="5"/>
      <c r="AN172" s="5"/>
      <c r="AO172" s="4">
        <v>684.0</v>
      </c>
      <c r="AP172" s="4">
        <v>3087.0</v>
      </c>
      <c r="AQ172" s="4">
        <v>2247.0</v>
      </c>
    </row>
    <row r="173" ht="12.0" customHeight="1">
      <c r="A173" s="4" t="s">
        <v>251</v>
      </c>
      <c r="B173" s="5"/>
      <c r="C173" s="5"/>
      <c r="D173" s="5"/>
      <c r="E173" s="5"/>
      <c r="F173" s="5"/>
      <c r="G173" s="5"/>
      <c r="H173" s="5"/>
      <c r="I173" s="5"/>
      <c r="J173" s="5"/>
      <c r="K173" s="5"/>
      <c r="L173" s="5"/>
      <c r="M173" s="5"/>
      <c r="N173" s="5"/>
      <c r="O173" s="5"/>
      <c r="P173" s="5"/>
      <c r="Q173" s="5"/>
      <c r="R173" s="5"/>
      <c r="S173" s="5"/>
      <c r="T173" s="5"/>
      <c r="U173" s="5"/>
      <c r="V173" s="5"/>
      <c r="W173" s="5"/>
      <c r="X173" s="5"/>
      <c r="Y173" s="5"/>
      <c r="Z173" s="5"/>
      <c r="AA173" s="5"/>
      <c r="AB173" s="5"/>
      <c r="AC173" s="5"/>
      <c r="AD173" s="5"/>
      <c r="AE173" s="5"/>
      <c r="AF173" s="5"/>
      <c r="AG173" s="4">
        <v>3163514.0</v>
      </c>
      <c r="AH173" s="5"/>
      <c r="AI173" s="4">
        <v>3372146.0</v>
      </c>
      <c r="AJ173" s="4">
        <v>2778850.0</v>
      </c>
      <c r="AK173" s="4">
        <v>2699154.0</v>
      </c>
      <c r="AL173" s="4">
        <v>3043554.0</v>
      </c>
      <c r="AM173" s="4">
        <v>2623098.0</v>
      </c>
      <c r="AN173" s="4">
        <v>2470039.0</v>
      </c>
      <c r="AO173" s="4">
        <v>2209029.0</v>
      </c>
      <c r="AP173" s="4">
        <v>1884170.0</v>
      </c>
      <c r="AQ173" s="4">
        <v>2090372.0</v>
      </c>
    </row>
    <row r="174" ht="12.0" customHeight="1">
      <c r="A174" s="4" t="s">
        <v>252</v>
      </c>
      <c r="B174" s="5"/>
      <c r="C174" s="5"/>
      <c r="D174" s="5"/>
      <c r="E174" s="5"/>
      <c r="F174" s="5"/>
      <c r="G174" s="5"/>
      <c r="H174" s="5"/>
      <c r="I174" s="5"/>
      <c r="J174" s="5"/>
      <c r="K174" s="5"/>
      <c r="L174" s="5"/>
      <c r="M174" s="5"/>
      <c r="N174" s="5"/>
      <c r="O174" s="5"/>
      <c r="P174" s="5"/>
      <c r="Q174" s="5"/>
      <c r="R174" s="5"/>
      <c r="S174" s="5"/>
      <c r="T174" s="5"/>
      <c r="U174" s="5"/>
      <c r="V174" s="5"/>
      <c r="W174" s="5"/>
      <c r="X174" s="5"/>
      <c r="Y174" s="5"/>
      <c r="Z174" s="5"/>
      <c r="AA174" s="5"/>
      <c r="AB174" s="5"/>
      <c r="AC174" s="5"/>
      <c r="AD174" s="5"/>
      <c r="AE174" s="4">
        <v>5.0</v>
      </c>
      <c r="AF174" s="4">
        <v>15.0</v>
      </c>
      <c r="AG174" s="5"/>
      <c r="AH174" s="5"/>
      <c r="AI174" s="5"/>
      <c r="AJ174" s="5"/>
      <c r="AK174" s="5"/>
      <c r="AL174" s="5"/>
      <c r="AM174" s="5"/>
      <c r="AN174" s="5"/>
      <c r="AO174" s="5"/>
      <c r="AP174" s="5"/>
      <c r="AQ174" s="5"/>
    </row>
    <row r="175" ht="12.0" customHeight="1">
      <c r="A175" s="4" t="s">
        <v>253</v>
      </c>
      <c r="B175" s="4">
        <v>31776.0</v>
      </c>
      <c r="C175" s="4">
        <v>22028.0</v>
      </c>
      <c r="D175" s="4">
        <v>19268.0</v>
      </c>
      <c r="E175" s="4">
        <v>17051.0</v>
      </c>
      <c r="F175" s="5"/>
      <c r="G175" s="4">
        <v>16034.0</v>
      </c>
      <c r="H175" s="4">
        <v>17925.0</v>
      </c>
      <c r="I175" s="5"/>
      <c r="J175" s="4">
        <v>15318.0</v>
      </c>
      <c r="K175" s="4">
        <v>17774.0</v>
      </c>
      <c r="L175" s="4">
        <v>18439.0</v>
      </c>
      <c r="M175" s="4">
        <v>20082.0</v>
      </c>
      <c r="N175" s="4">
        <v>20751.0</v>
      </c>
      <c r="O175" s="4">
        <v>21237.0</v>
      </c>
      <c r="P175" s="4">
        <v>19987.0</v>
      </c>
      <c r="Q175" s="4">
        <v>17733.0</v>
      </c>
      <c r="R175" s="4">
        <v>15724.0</v>
      </c>
      <c r="S175" s="4">
        <v>14084.0</v>
      </c>
      <c r="T175" s="4">
        <v>15746.0</v>
      </c>
      <c r="U175" s="4">
        <v>13903.0</v>
      </c>
      <c r="V175" s="4">
        <v>14266.0</v>
      </c>
      <c r="W175" s="5"/>
      <c r="X175" s="5"/>
      <c r="Y175" s="5"/>
      <c r="Z175" s="5"/>
      <c r="AA175" s="5"/>
      <c r="AB175" s="5"/>
      <c r="AC175" s="5"/>
      <c r="AD175" s="5"/>
      <c r="AE175" s="4">
        <v>6683.0</v>
      </c>
      <c r="AF175" s="4">
        <v>2449.0</v>
      </c>
      <c r="AG175" s="4">
        <v>1321.0</v>
      </c>
      <c r="AH175" s="4">
        <v>1202.0</v>
      </c>
      <c r="AI175" s="5"/>
      <c r="AJ175" s="4">
        <v>1861.0</v>
      </c>
      <c r="AK175" s="4">
        <v>1311.0</v>
      </c>
      <c r="AL175" s="4">
        <v>1483.0</v>
      </c>
      <c r="AM175" s="4">
        <v>1552.0</v>
      </c>
      <c r="AN175" s="4">
        <v>1616.0</v>
      </c>
      <c r="AO175" s="4">
        <v>5260.0</v>
      </c>
      <c r="AP175" s="4">
        <v>1785.0</v>
      </c>
      <c r="AQ175" s="4">
        <v>4932.0</v>
      </c>
    </row>
    <row r="176" ht="12.0" customHeight="1">
      <c r="A176" s="4" t="s">
        <v>254</v>
      </c>
      <c r="B176" s="5"/>
      <c r="C176" s="5"/>
      <c r="D176" s="5"/>
      <c r="E176" s="5"/>
      <c r="F176" s="5"/>
      <c r="G176" s="5"/>
      <c r="H176" s="5"/>
      <c r="I176" s="5"/>
      <c r="J176" s="5"/>
      <c r="K176" s="5"/>
      <c r="L176" s="5"/>
      <c r="M176" s="5"/>
      <c r="N176" s="5"/>
      <c r="O176" s="5"/>
      <c r="P176" s="5"/>
      <c r="Q176" s="5"/>
      <c r="R176" s="5"/>
      <c r="S176" s="5"/>
      <c r="T176" s="5"/>
      <c r="U176" s="4">
        <v>107460.0</v>
      </c>
      <c r="V176" s="4">
        <v>114385.0</v>
      </c>
      <c r="W176" s="5"/>
      <c r="X176" s="5"/>
      <c r="Y176" s="5"/>
      <c r="Z176" s="5"/>
      <c r="AA176" s="5"/>
      <c r="AB176" s="5"/>
      <c r="AC176" s="5"/>
      <c r="AD176" s="5"/>
      <c r="AE176" s="5"/>
      <c r="AF176" s="5"/>
      <c r="AG176" s="5"/>
      <c r="AH176" s="5"/>
      <c r="AI176" s="5"/>
      <c r="AJ176" s="5"/>
      <c r="AK176" s="5"/>
      <c r="AL176" s="5"/>
      <c r="AM176" s="5"/>
      <c r="AN176" s="5"/>
      <c r="AO176" s="5"/>
      <c r="AP176" s="5"/>
      <c r="AQ176" s="5"/>
    </row>
    <row r="177" ht="12.0" customHeight="1">
      <c r="A177" s="4" t="s">
        <v>255</v>
      </c>
      <c r="B177" s="4">
        <v>41666.0</v>
      </c>
      <c r="C177" s="5"/>
      <c r="D177" s="4">
        <v>41895.0</v>
      </c>
      <c r="E177" s="5"/>
      <c r="F177" s="5"/>
      <c r="G177" s="4">
        <v>49687.0</v>
      </c>
      <c r="H177" s="4">
        <v>47442.0</v>
      </c>
      <c r="I177" s="4">
        <v>46029.0</v>
      </c>
      <c r="J177" s="4">
        <v>42365.0</v>
      </c>
      <c r="K177" s="4">
        <v>39454.0</v>
      </c>
      <c r="L177" s="4">
        <v>33955.0</v>
      </c>
      <c r="M177" s="4">
        <v>29304.0</v>
      </c>
      <c r="N177" s="4">
        <v>18146.0</v>
      </c>
      <c r="O177" s="4">
        <v>28287.0</v>
      </c>
      <c r="P177" s="4">
        <v>30359.0</v>
      </c>
      <c r="Q177" s="4">
        <v>31754.0</v>
      </c>
      <c r="R177" s="4">
        <v>35667.0</v>
      </c>
      <c r="S177" s="4">
        <v>35250.0</v>
      </c>
      <c r="T177" s="4">
        <v>32098.0</v>
      </c>
      <c r="U177" s="4">
        <v>28892.0</v>
      </c>
      <c r="V177" s="4">
        <v>24416.0</v>
      </c>
      <c r="W177" s="4">
        <v>20142.0</v>
      </c>
      <c r="X177" s="4">
        <v>17968.0</v>
      </c>
      <c r="Y177" s="4">
        <v>17221.0</v>
      </c>
      <c r="Z177" s="4">
        <v>35847.0</v>
      </c>
      <c r="AA177" s="5"/>
      <c r="AB177" s="4">
        <v>22429.0</v>
      </c>
      <c r="AC177" s="5"/>
      <c r="AD177" s="5"/>
      <c r="AE177" s="4">
        <v>13854.0</v>
      </c>
      <c r="AF177" s="4">
        <v>10085.0</v>
      </c>
      <c r="AG177" s="4">
        <v>11011.0</v>
      </c>
      <c r="AH177" s="4">
        <v>18798.0</v>
      </c>
      <c r="AI177" s="4">
        <v>21492.0</v>
      </c>
      <c r="AJ177" s="4">
        <v>23902.0</v>
      </c>
      <c r="AK177" s="4">
        <v>22505.0</v>
      </c>
      <c r="AL177" s="4">
        <v>29992.0</v>
      </c>
      <c r="AM177" s="4">
        <v>40195.0</v>
      </c>
      <c r="AN177" s="4">
        <v>51173.0</v>
      </c>
      <c r="AO177" s="4">
        <v>62464.0</v>
      </c>
      <c r="AP177" s="4">
        <v>68189.0</v>
      </c>
      <c r="AQ177" s="5"/>
    </row>
    <row r="178" ht="12.0" customHeight="1">
      <c r="A178" s="4" t="s">
        <v>256</v>
      </c>
      <c r="B178" s="4">
        <v>198147.0</v>
      </c>
      <c r="C178" s="5"/>
      <c r="D178" s="5"/>
      <c r="E178" s="5"/>
      <c r="F178" s="5"/>
      <c r="G178" s="5"/>
      <c r="H178" s="5"/>
      <c r="I178" s="5"/>
      <c r="J178" s="5"/>
      <c r="K178" s="5"/>
      <c r="L178" s="5"/>
      <c r="M178" s="4">
        <v>88325.0</v>
      </c>
      <c r="N178" s="5"/>
      <c r="O178" s="5"/>
      <c r="P178" s="5"/>
      <c r="Q178" s="5"/>
      <c r="R178" s="5"/>
      <c r="S178" s="5"/>
      <c r="T178" s="5"/>
      <c r="U178" s="5"/>
      <c r="V178" s="5"/>
      <c r="W178" s="5"/>
      <c r="X178" s="5"/>
      <c r="Y178" s="5"/>
      <c r="Z178" s="5"/>
      <c r="AA178" s="4">
        <v>158505.0</v>
      </c>
      <c r="AB178" s="5"/>
      <c r="AC178" s="5"/>
      <c r="AD178" s="4">
        <v>4746.0</v>
      </c>
      <c r="AE178" s="5"/>
      <c r="AF178" s="5"/>
      <c r="AG178" s="5"/>
      <c r="AH178" s="5"/>
      <c r="AI178" s="5"/>
      <c r="AJ178" s="4">
        <v>11891.0</v>
      </c>
      <c r="AK178" s="4">
        <v>11850.0</v>
      </c>
      <c r="AL178" s="4">
        <v>8723.0</v>
      </c>
      <c r="AM178" s="4">
        <v>9376.0</v>
      </c>
      <c r="AN178" s="4">
        <v>36939.0</v>
      </c>
      <c r="AO178" s="4">
        <v>53966.0</v>
      </c>
      <c r="AP178" s="4">
        <v>39579.0</v>
      </c>
      <c r="AQ178" s="4">
        <v>52279.0</v>
      </c>
    </row>
    <row r="179" ht="12.0" customHeight="1">
      <c r="A179" s="4" t="s">
        <v>257</v>
      </c>
      <c r="B179" s="5"/>
      <c r="C179" s="5"/>
      <c r="D179" s="5"/>
      <c r="E179" s="5"/>
      <c r="F179" s="5"/>
      <c r="G179" s="5"/>
      <c r="H179" s="5"/>
      <c r="I179" s="5"/>
      <c r="J179" s="5"/>
      <c r="K179" s="5"/>
      <c r="L179" s="5"/>
      <c r="M179" s="4">
        <v>214789.0</v>
      </c>
      <c r="N179" s="4">
        <v>280898.0</v>
      </c>
      <c r="O179" s="4">
        <v>352415.0</v>
      </c>
      <c r="P179" s="4">
        <v>258825.0</v>
      </c>
      <c r="Q179" s="5"/>
      <c r="R179" s="4">
        <v>278143.0</v>
      </c>
      <c r="S179" s="4">
        <v>252069.0</v>
      </c>
      <c r="T179" s="4">
        <v>242248.0</v>
      </c>
      <c r="U179" s="4">
        <v>185310.0</v>
      </c>
      <c r="V179" s="4">
        <v>75591.0</v>
      </c>
      <c r="W179" s="4">
        <v>203175.0</v>
      </c>
      <c r="X179" s="5"/>
      <c r="Y179" s="5"/>
      <c r="Z179" s="5"/>
      <c r="AA179" s="5"/>
      <c r="AB179" s="5"/>
      <c r="AC179" s="5"/>
      <c r="AD179" s="4">
        <v>331624.0</v>
      </c>
      <c r="AE179" s="4">
        <v>607312.0</v>
      </c>
      <c r="AF179" s="5"/>
      <c r="AG179" s="4">
        <v>609093.0</v>
      </c>
      <c r="AH179" s="4">
        <v>617808.0</v>
      </c>
      <c r="AI179" s="4">
        <v>592432.0</v>
      </c>
      <c r="AJ179" s="4">
        <v>646002.0</v>
      </c>
      <c r="AK179" s="4">
        <v>708065.0</v>
      </c>
      <c r="AL179" s="4">
        <v>822611.0</v>
      </c>
      <c r="AM179" s="4">
        <v>849077.0</v>
      </c>
      <c r="AN179" s="4">
        <v>843096.0</v>
      </c>
      <c r="AO179" s="4">
        <v>798880.0</v>
      </c>
      <c r="AP179" s="5"/>
      <c r="AQ179" s="5"/>
    </row>
    <row r="180" ht="12.0" customHeight="1">
      <c r="A180" s="4" t="s">
        <v>258</v>
      </c>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c r="AB180" s="5"/>
      <c r="AC180" s="5"/>
      <c r="AD180" s="5"/>
      <c r="AE180" s="5"/>
      <c r="AF180" s="5"/>
      <c r="AG180" s="5"/>
      <c r="AH180" s="5"/>
      <c r="AI180" s="5"/>
      <c r="AJ180" s="5"/>
      <c r="AK180" s="5"/>
      <c r="AL180" s="5"/>
      <c r="AM180" s="5"/>
      <c r="AN180" s="5"/>
      <c r="AO180" s="5"/>
      <c r="AP180" s="5"/>
      <c r="AQ180" s="5"/>
    </row>
    <row r="181" ht="12.0" customHeight="1">
      <c r="A181" s="4" t="s">
        <v>259</v>
      </c>
      <c r="B181" s="5"/>
      <c r="C181" s="5"/>
      <c r="D181" s="5"/>
      <c r="E181" s="5"/>
      <c r="F181" s="5"/>
      <c r="G181" s="5"/>
      <c r="H181" s="5"/>
      <c r="I181" s="5"/>
      <c r="J181" s="5"/>
      <c r="K181" s="5"/>
      <c r="L181" s="5"/>
      <c r="M181" s="5"/>
      <c r="N181" s="5"/>
      <c r="O181" s="5"/>
      <c r="P181" s="5"/>
      <c r="Q181" s="5"/>
      <c r="R181" s="5"/>
      <c r="S181" s="5"/>
      <c r="T181" s="5"/>
      <c r="U181" s="5"/>
      <c r="V181" s="5"/>
      <c r="W181" s="5"/>
      <c r="X181" s="5"/>
      <c r="Y181" s="5"/>
      <c r="Z181" s="5"/>
      <c r="AA181" s="5"/>
      <c r="AB181" s="5"/>
      <c r="AC181" s="5"/>
      <c r="AD181" s="5"/>
      <c r="AE181" s="4">
        <v>40910.0</v>
      </c>
      <c r="AF181" s="4">
        <v>38431.0</v>
      </c>
      <c r="AG181" s="4">
        <v>37251.0</v>
      </c>
      <c r="AH181" s="4">
        <v>40522.0</v>
      </c>
      <c r="AI181" s="4">
        <v>46679.0</v>
      </c>
      <c r="AJ181" s="4">
        <v>52872.0</v>
      </c>
      <c r="AK181" s="4">
        <v>60035.0</v>
      </c>
      <c r="AL181" s="4">
        <v>60901.0</v>
      </c>
      <c r="AM181" s="4">
        <v>61382.0</v>
      </c>
      <c r="AN181" s="4">
        <v>58319.0</v>
      </c>
      <c r="AO181" s="4">
        <v>46812.0</v>
      </c>
      <c r="AP181" s="4">
        <v>36311.0</v>
      </c>
      <c r="AQ181" s="5"/>
    </row>
    <row r="182" ht="12.0" customHeight="1">
      <c r="A182" s="4" t="s">
        <v>260</v>
      </c>
      <c r="B182" s="5"/>
      <c r="C182" s="5"/>
      <c r="D182" s="5"/>
      <c r="E182" s="4">
        <v>58095.0</v>
      </c>
      <c r="F182" s="4">
        <v>57010.0</v>
      </c>
      <c r="G182" s="5"/>
      <c r="H182" s="4">
        <v>35154.0</v>
      </c>
      <c r="I182" s="4">
        <v>29243.0</v>
      </c>
      <c r="J182" s="4">
        <v>16759.0</v>
      </c>
      <c r="K182" s="5"/>
      <c r="L182" s="4">
        <v>19208.0</v>
      </c>
      <c r="M182" s="4">
        <v>16878.0</v>
      </c>
      <c r="N182" s="5"/>
      <c r="O182" s="5"/>
      <c r="P182" s="5"/>
      <c r="Q182" s="5"/>
      <c r="R182" s="5"/>
      <c r="S182" s="5"/>
      <c r="T182" s="5"/>
      <c r="U182" s="5"/>
      <c r="V182" s="5"/>
      <c r="W182" s="4">
        <v>8569.0</v>
      </c>
      <c r="X182" s="5"/>
      <c r="Y182" s="5"/>
      <c r="Z182" s="4">
        <v>604.0</v>
      </c>
      <c r="AA182" s="5"/>
      <c r="AB182" s="5"/>
      <c r="AC182" s="5"/>
      <c r="AD182" s="5"/>
      <c r="AE182" s="4">
        <v>1773.0</v>
      </c>
      <c r="AF182" s="5"/>
      <c r="AG182" s="4">
        <v>2970.0</v>
      </c>
      <c r="AH182" s="4">
        <v>2428.0</v>
      </c>
      <c r="AI182" s="5"/>
      <c r="AJ182" s="4">
        <v>1361.0</v>
      </c>
      <c r="AK182" s="4">
        <v>1469.0</v>
      </c>
      <c r="AL182" s="4">
        <v>1790.0</v>
      </c>
      <c r="AM182" s="5"/>
      <c r="AN182" s="4">
        <v>1941.0</v>
      </c>
      <c r="AO182" s="4">
        <v>2633.0</v>
      </c>
      <c r="AP182" s="4">
        <v>3089.0</v>
      </c>
      <c r="AQ182" s="5"/>
    </row>
    <row r="183" ht="12.0" customHeight="1">
      <c r="A183" s="4" t="s">
        <v>261</v>
      </c>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c r="AB183" s="5"/>
      <c r="AC183" s="5"/>
      <c r="AD183" s="5"/>
      <c r="AE183" s="5"/>
      <c r="AF183" s="5"/>
      <c r="AG183" s="5"/>
      <c r="AH183" s="5"/>
      <c r="AI183" s="5"/>
      <c r="AJ183" s="5"/>
      <c r="AK183" s="5"/>
      <c r="AL183" s="5"/>
      <c r="AM183" s="5"/>
      <c r="AN183" s="5"/>
      <c r="AO183" s="5"/>
      <c r="AP183" s="4">
        <v>27782.0</v>
      </c>
      <c r="AQ183" s="4">
        <v>31595.0</v>
      </c>
    </row>
    <row r="184" ht="12.0" customHeight="1">
      <c r="A184" s="4" t="s">
        <v>262</v>
      </c>
      <c r="B184" s="5"/>
      <c r="C184" s="4">
        <v>848.0</v>
      </c>
      <c r="D184" s="4">
        <v>921.0</v>
      </c>
      <c r="E184" s="4">
        <v>934.0</v>
      </c>
      <c r="F184" s="4">
        <v>1012.0</v>
      </c>
      <c r="G184" s="5"/>
      <c r="H184" s="4">
        <v>1083.0</v>
      </c>
      <c r="I184" s="4">
        <v>618.0</v>
      </c>
      <c r="J184" s="4">
        <v>178.0</v>
      </c>
      <c r="K184" s="5"/>
      <c r="L184" s="5"/>
      <c r="M184" s="4">
        <v>217.0</v>
      </c>
      <c r="N184" s="5"/>
      <c r="O184" s="4">
        <v>369.0</v>
      </c>
      <c r="P184" s="4">
        <v>649.0</v>
      </c>
      <c r="Q184" s="4">
        <v>1360.0</v>
      </c>
      <c r="R184" s="4">
        <v>1715.0</v>
      </c>
      <c r="S184" s="4">
        <v>1933.0</v>
      </c>
      <c r="T184" s="4">
        <v>2446.0</v>
      </c>
      <c r="U184" s="4">
        <v>2692.0</v>
      </c>
      <c r="V184" s="4">
        <v>3111.0</v>
      </c>
      <c r="W184" s="4">
        <v>4637.0</v>
      </c>
      <c r="X184" s="4">
        <v>4901.0</v>
      </c>
      <c r="Y184" s="4">
        <v>5149.0</v>
      </c>
      <c r="Z184" s="4">
        <v>3606.0</v>
      </c>
      <c r="AA184" s="5"/>
      <c r="AB184" s="5"/>
      <c r="AC184" s="5"/>
      <c r="AD184" s="5"/>
      <c r="AE184" s="4">
        <v>2612.0</v>
      </c>
      <c r="AF184" s="4">
        <v>2260.0</v>
      </c>
      <c r="AG184" s="4">
        <v>2628.0</v>
      </c>
      <c r="AH184" s="4">
        <v>163.0</v>
      </c>
      <c r="AI184" s="5"/>
      <c r="AJ184" s="5"/>
      <c r="AK184" s="5"/>
      <c r="AL184" s="4">
        <v>556.0</v>
      </c>
      <c r="AM184" s="4">
        <v>558.0</v>
      </c>
      <c r="AN184" s="4">
        <v>587.0</v>
      </c>
      <c r="AO184" s="4">
        <v>829.0</v>
      </c>
      <c r="AP184" s="4">
        <v>1874.0</v>
      </c>
      <c r="AQ184" s="4">
        <v>2176.0</v>
      </c>
    </row>
    <row r="185" ht="12.0" customHeight="1">
      <c r="A185" s="4" t="s">
        <v>263</v>
      </c>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c r="AB185" s="5"/>
      <c r="AC185" s="5"/>
      <c r="AD185" s="5"/>
      <c r="AE185" s="5"/>
      <c r="AF185" s="5"/>
      <c r="AG185" s="5"/>
      <c r="AH185" s="5"/>
      <c r="AI185" s="5"/>
      <c r="AJ185" s="5"/>
      <c r="AK185" s="5"/>
      <c r="AL185" s="5"/>
      <c r="AM185" s="5"/>
      <c r="AN185" s="5"/>
      <c r="AO185" s="5"/>
      <c r="AP185" s="5"/>
      <c r="AQ185" s="5"/>
    </row>
    <row r="186" ht="12.0" customHeight="1">
      <c r="A186" s="4" t="s">
        <v>264</v>
      </c>
      <c r="B186" s="5"/>
      <c r="C186" s="5"/>
      <c r="D186" s="5"/>
      <c r="E186" s="5"/>
      <c r="F186" s="5"/>
      <c r="G186" s="5"/>
      <c r="H186" s="5"/>
      <c r="I186" s="5"/>
      <c r="J186" s="5"/>
      <c r="K186" s="5"/>
      <c r="L186" s="5"/>
      <c r="M186" s="5"/>
      <c r="N186" s="5"/>
      <c r="O186" s="5"/>
      <c r="P186" s="5"/>
      <c r="Q186" s="5"/>
      <c r="R186" s="5"/>
      <c r="S186" s="5"/>
      <c r="T186" s="5"/>
      <c r="U186" s="5"/>
      <c r="V186" s="5"/>
      <c r="W186" s="5"/>
      <c r="X186" s="5"/>
      <c r="Y186" s="4">
        <v>150535.0</v>
      </c>
      <c r="Z186" s="4">
        <v>93888.0</v>
      </c>
      <c r="AA186" s="4">
        <v>61310.0</v>
      </c>
      <c r="AB186" s="4">
        <v>54663.0</v>
      </c>
      <c r="AC186" s="4">
        <v>57024.0</v>
      </c>
      <c r="AD186" s="4">
        <v>32058.0</v>
      </c>
      <c r="AE186" s="4">
        <v>48967.0</v>
      </c>
      <c r="AF186" s="4">
        <v>44589.0</v>
      </c>
      <c r="AG186" s="4">
        <v>35588.0</v>
      </c>
      <c r="AH186" s="4">
        <v>16824.0</v>
      </c>
      <c r="AI186" s="5"/>
      <c r="AJ186" s="4">
        <v>4448.0</v>
      </c>
      <c r="AK186" s="4">
        <v>4478.0</v>
      </c>
      <c r="AL186" s="4">
        <v>24010.0</v>
      </c>
      <c r="AM186" s="4">
        <v>29760.0</v>
      </c>
      <c r="AN186" s="4">
        <v>34250.0</v>
      </c>
      <c r="AO186" s="4">
        <v>35033.0</v>
      </c>
      <c r="AP186" s="4">
        <v>54669.0</v>
      </c>
      <c r="AQ186" s="5"/>
    </row>
    <row r="187" ht="12.0" customHeight="1">
      <c r="A187" s="4" t="s">
        <v>265</v>
      </c>
      <c r="B187" s="5"/>
      <c r="C187" s="5"/>
      <c r="D187" s="5"/>
      <c r="E187" s="5"/>
      <c r="F187" s="5"/>
      <c r="G187" s="5"/>
      <c r="H187" s="5"/>
      <c r="I187" s="5"/>
      <c r="J187" s="5"/>
      <c r="K187" s="5"/>
      <c r="L187" s="5"/>
      <c r="M187" s="5"/>
      <c r="N187" s="5"/>
      <c r="O187" s="5"/>
      <c r="P187" s="5"/>
      <c r="Q187" s="5"/>
      <c r="R187" s="5"/>
      <c r="S187" s="5"/>
      <c r="T187" s="5"/>
      <c r="U187" s="5"/>
      <c r="V187" s="5"/>
      <c r="W187" s="5"/>
      <c r="X187" s="5"/>
      <c r="Y187" s="5"/>
      <c r="Z187" s="4">
        <v>129508.0</v>
      </c>
      <c r="AA187" s="4">
        <v>257525.0</v>
      </c>
      <c r="AB187" s="5"/>
      <c r="AC187" s="5"/>
      <c r="AD187" s="5"/>
      <c r="AE187" s="5"/>
      <c r="AF187" s="5"/>
      <c r="AG187" s="5"/>
      <c r="AH187" s="5"/>
      <c r="AI187" s="5"/>
      <c r="AJ187" s="5"/>
      <c r="AK187" s="5"/>
      <c r="AL187" s="4">
        <v>171121.0</v>
      </c>
      <c r="AM187" s="4">
        <v>156351.0</v>
      </c>
      <c r="AN187" s="4">
        <v>141410.0</v>
      </c>
      <c r="AO187" s="4">
        <v>127868.0</v>
      </c>
      <c r="AP187" s="5"/>
      <c r="AQ187" s="5"/>
    </row>
    <row r="188" ht="12.0" customHeight="1">
      <c r="A188" s="4" t="s">
        <v>266</v>
      </c>
      <c r="B188" s="5"/>
      <c r="C188" s="5"/>
      <c r="D188" s="5"/>
      <c r="E188" s="4">
        <v>130662.0</v>
      </c>
      <c r="F188" s="4">
        <v>143778.0</v>
      </c>
      <c r="G188" s="4">
        <v>160597.0</v>
      </c>
      <c r="H188" s="5"/>
      <c r="I188" s="4">
        <v>162421.0</v>
      </c>
      <c r="J188" s="4">
        <v>161631.0</v>
      </c>
      <c r="K188" s="5"/>
      <c r="L188" s="5"/>
      <c r="M188" s="5"/>
      <c r="N188" s="5"/>
      <c r="O188" s="5"/>
      <c r="P188" s="5"/>
      <c r="Q188" s="5"/>
      <c r="R188" s="5"/>
      <c r="S188" s="5"/>
      <c r="T188" s="5"/>
      <c r="U188" s="5"/>
      <c r="V188" s="5"/>
      <c r="W188" s="5"/>
      <c r="X188" s="5"/>
      <c r="Y188" s="5"/>
      <c r="Z188" s="5"/>
      <c r="AA188" s="5"/>
      <c r="AB188" s="5"/>
      <c r="AC188" s="5"/>
      <c r="AD188" s="5"/>
      <c r="AE188" s="5"/>
      <c r="AF188" s="5"/>
      <c r="AG188" s="4">
        <v>174261.0</v>
      </c>
      <c r="AH188" s="4">
        <v>149010.0</v>
      </c>
      <c r="AI188" s="4">
        <v>109895.0</v>
      </c>
      <c r="AJ188" s="4">
        <v>149050.0</v>
      </c>
      <c r="AK188" s="4">
        <v>144878.0</v>
      </c>
      <c r="AL188" s="5"/>
      <c r="AM188" s="4">
        <v>73374.0</v>
      </c>
      <c r="AN188" s="4">
        <v>84392.0</v>
      </c>
      <c r="AO188" s="5"/>
      <c r="AP188" s="5"/>
      <c r="AQ188" s="5"/>
    </row>
    <row r="189" ht="12.0" customHeight="1">
      <c r="A189" s="4" t="s">
        <v>267</v>
      </c>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c r="AB189" s="5"/>
      <c r="AC189" s="5"/>
      <c r="AD189" s="5"/>
      <c r="AE189" s="5"/>
      <c r="AF189" s="5"/>
      <c r="AG189" s="5"/>
      <c r="AH189" s="5"/>
      <c r="AI189" s="5"/>
      <c r="AJ189" s="5"/>
      <c r="AK189" s="5"/>
      <c r="AL189" s="5"/>
      <c r="AM189" s="5"/>
      <c r="AN189" s="5"/>
      <c r="AO189" s="5"/>
      <c r="AP189" s="5"/>
      <c r="AQ189" s="5"/>
    </row>
    <row r="190" ht="12.0" customHeight="1">
      <c r="A190" s="4" t="s">
        <v>268</v>
      </c>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c r="AB190" s="5"/>
      <c r="AC190" s="5"/>
      <c r="AD190" s="5"/>
      <c r="AE190" s="5"/>
      <c r="AF190" s="5"/>
      <c r="AG190" s="5"/>
      <c r="AH190" s="5"/>
      <c r="AI190" s="5"/>
      <c r="AJ190" s="5"/>
      <c r="AK190" s="5"/>
      <c r="AL190" s="5"/>
      <c r="AM190" s="5"/>
      <c r="AN190" s="5"/>
      <c r="AO190" s="5"/>
      <c r="AP190" s="5"/>
      <c r="AQ190" s="5"/>
    </row>
    <row r="191" ht="12.0" customHeight="1">
      <c r="A191" s="4" t="s">
        <v>269</v>
      </c>
      <c r="B191" s="5"/>
      <c r="C191" s="5"/>
      <c r="D191" s="5"/>
      <c r="E191" s="5"/>
      <c r="F191" s="5"/>
      <c r="G191" s="5"/>
      <c r="H191" s="5"/>
      <c r="I191" s="5"/>
      <c r="J191" s="5"/>
      <c r="K191" s="5"/>
      <c r="L191" s="5"/>
      <c r="M191" s="5"/>
      <c r="N191" s="5"/>
      <c r="O191" s="5"/>
      <c r="P191" s="5"/>
      <c r="Q191" s="4">
        <v>209.0</v>
      </c>
      <c r="R191" s="4">
        <v>203.0</v>
      </c>
      <c r="S191" s="5"/>
      <c r="T191" s="5"/>
      <c r="U191" s="5"/>
      <c r="V191" s="5"/>
      <c r="W191" s="5"/>
      <c r="X191" s="5"/>
      <c r="Y191" s="5"/>
      <c r="Z191" s="5"/>
      <c r="AA191" s="5"/>
      <c r="AB191" s="5"/>
      <c r="AC191" s="5"/>
      <c r="AD191" s="5"/>
      <c r="AE191" s="5"/>
      <c r="AF191" s="5"/>
      <c r="AG191" s="5"/>
      <c r="AH191" s="5"/>
      <c r="AI191" s="5"/>
      <c r="AJ191" s="5"/>
      <c r="AK191" s="4">
        <v>123.0</v>
      </c>
      <c r="AL191" s="5"/>
      <c r="AM191" s="4">
        <v>367.0</v>
      </c>
      <c r="AN191" s="4">
        <v>615.0</v>
      </c>
      <c r="AO191" s="4">
        <v>305.0</v>
      </c>
      <c r="AP191" s="4">
        <v>482.0</v>
      </c>
      <c r="AQ191" s="4">
        <v>473.0</v>
      </c>
    </row>
    <row r="192" ht="12.0" customHeight="1">
      <c r="A192" s="4" t="s">
        <v>270</v>
      </c>
      <c r="B192" s="5"/>
      <c r="C192" s="5"/>
      <c r="D192" s="5"/>
      <c r="E192" s="5"/>
      <c r="F192" s="5"/>
      <c r="G192" s="5"/>
      <c r="H192" s="5"/>
      <c r="I192" s="5"/>
      <c r="J192" s="5"/>
      <c r="K192" s="5"/>
      <c r="L192" s="5"/>
      <c r="M192" s="4">
        <v>1612.0</v>
      </c>
      <c r="N192" s="4">
        <v>1212.0</v>
      </c>
      <c r="O192" s="5"/>
      <c r="P192" s="5"/>
      <c r="Q192" s="5"/>
      <c r="R192" s="5"/>
      <c r="S192" s="5"/>
      <c r="T192" s="5"/>
      <c r="U192" s="5"/>
      <c r="V192" s="4">
        <v>394.0</v>
      </c>
      <c r="W192" s="4">
        <v>452.0</v>
      </c>
      <c r="X192" s="5"/>
      <c r="Y192" s="5"/>
      <c r="Z192" s="5"/>
      <c r="AA192" s="5"/>
      <c r="AB192" s="5"/>
      <c r="AC192" s="5"/>
      <c r="AD192" s="5"/>
      <c r="AE192" s="4">
        <v>711.0</v>
      </c>
      <c r="AF192" s="4">
        <v>320.0</v>
      </c>
      <c r="AG192" s="4">
        <v>167.0</v>
      </c>
      <c r="AH192" s="4">
        <v>385.0</v>
      </c>
      <c r="AI192" s="4">
        <v>284.0</v>
      </c>
      <c r="AJ192" s="4">
        <v>499.0</v>
      </c>
      <c r="AK192" s="4">
        <v>748.0</v>
      </c>
      <c r="AL192" s="4">
        <v>428.0</v>
      </c>
      <c r="AM192" s="4">
        <v>529.0</v>
      </c>
      <c r="AN192" s="4">
        <v>715.0</v>
      </c>
      <c r="AO192" s="4">
        <v>798.0</v>
      </c>
      <c r="AP192" s="4">
        <v>1013.0</v>
      </c>
      <c r="AQ192" s="4">
        <v>1235.0</v>
      </c>
    </row>
    <row r="193" ht="12.0" customHeight="1">
      <c r="A193" s="4" t="s">
        <v>271</v>
      </c>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c r="AB193" s="5"/>
      <c r="AC193" s="5"/>
      <c r="AD193" s="5"/>
      <c r="AE193" s="5"/>
      <c r="AF193" s="5"/>
      <c r="AG193" s="5"/>
      <c r="AH193" s="5"/>
      <c r="AI193" s="5"/>
      <c r="AJ193" s="5"/>
      <c r="AK193" s="5"/>
      <c r="AL193" s="5"/>
      <c r="AM193" s="5"/>
      <c r="AN193" s="5"/>
      <c r="AO193" s="5"/>
      <c r="AP193" s="5"/>
      <c r="AQ193" s="5"/>
    </row>
    <row r="194" ht="24.0" customHeight="1">
      <c r="A194" s="4" t="s">
        <v>272</v>
      </c>
      <c r="B194" s="5"/>
      <c r="C194" s="5"/>
      <c r="D194" s="5"/>
      <c r="E194" s="5"/>
      <c r="F194" s="5"/>
      <c r="G194" s="5"/>
      <c r="H194" s="5"/>
      <c r="I194" s="5"/>
      <c r="J194" s="5"/>
      <c r="K194" s="5"/>
      <c r="L194" s="5"/>
      <c r="M194" s="5"/>
      <c r="N194" s="5"/>
      <c r="O194" s="5"/>
      <c r="P194" s="4">
        <v>623.0</v>
      </c>
      <c r="Q194" s="5"/>
      <c r="R194" s="4">
        <v>279.0</v>
      </c>
      <c r="S194" s="5"/>
      <c r="T194" s="5"/>
      <c r="U194" s="5"/>
      <c r="V194" s="5"/>
      <c r="W194" s="5"/>
      <c r="X194" s="5"/>
      <c r="Y194" s="5"/>
      <c r="Z194" s="5"/>
      <c r="AA194" s="5"/>
      <c r="AB194" s="5"/>
      <c r="AC194" s="5"/>
      <c r="AD194" s="5"/>
      <c r="AE194" s="5"/>
      <c r="AF194" s="5"/>
      <c r="AG194" s="5"/>
      <c r="AH194" s="5"/>
      <c r="AI194" s="5"/>
      <c r="AJ194" s="5"/>
      <c r="AK194" s="4">
        <v>35.0</v>
      </c>
      <c r="AL194" s="5"/>
      <c r="AM194" s="5"/>
      <c r="AN194" s="5"/>
      <c r="AO194" s="5"/>
      <c r="AP194" s="5"/>
      <c r="AQ194" s="5"/>
    </row>
    <row r="195" ht="12.0" customHeight="1">
      <c r="A195" s="4" t="s">
        <v>273</v>
      </c>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c r="AC195" s="5"/>
      <c r="AD195" s="5"/>
      <c r="AE195" s="5"/>
      <c r="AF195" s="5"/>
      <c r="AG195" s="5"/>
      <c r="AH195" s="5"/>
      <c r="AI195" s="5"/>
      <c r="AJ195" s="5"/>
      <c r="AK195" s="5"/>
      <c r="AL195" s="5"/>
      <c r="AM195" s="5"/>
      <c r="AN195" s="5"/>
      <c r="AO195" s="5"/>
      <c r="AP195" s="5"/>
      <c r="AQ195" s="5"/>
    </row>
    <row r="196" ht="12.0" customHeight="1">
      <c r="A196" s="4" t="s">
        <v>274</v>
      </c>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c r="AB196" s="5"/>
      <c r="AC196" s="5"/>
      <c r="AD196" s="4">
        <v>750.0</v>
      </c>
      <c r="AE196" s="4">
        <v>809.0</v>
      </c>
      <c r="AF196" s="4">
        <v>1251.0</v>
      </c>
      <c r="AG196" s="4">
        <v>822.0</v>
      </c>
      <c r="AH196" s="5"/>
      <c r="AI196" s="5"/>
      <c r="AJ196" s="5"/>
      <c r="AK196" s="5"/>
      <c r="AL196" s="5"/>
      <c r="AM196" s="5"/>
      <c r="AN196" s="5"/>
      <c r="AO196" s="5"/>
      <c r="AP196" s="4">
        <v>1015.0</v>
      </c>
      <c r="AQ196" s="4">
        <v>1375.0</v>
      </c>
    </row>
    <row r="197" ht="12.0" customHeight="1">
      <c r="A197" s="4" t="s">
        <v>275</v>
      </c>
      <c r="B197" s="5"/>
      <c r="C197" s="5"/>
      <c r="D197" s="5"/>
      <c r="E197" s="5"/>
      <c r="F197" s="5"/>
      <c r="G197" s="5"/>
      <c r="H197" s="5"/>
      <c r="I197" s="5"/>
      <c r="J197" s="5"/>
      <c r="K197" s="5"/>
      <c r="L197" s="5"/>
      <c r="M197" s="5"/>
      <c r="N197" s="5"/>
      <c r="O197" s="5"/>
      <c r="P197" s="5"/>
      <c r="Q197" s="5"/>
      <c r="R197" s="5"/>
      <c r="S197" s="5"/>
      <c r="T197" s="5"/>
      <c r="U197" s="5"/>
      <c r="V197" s="5"/>
      <c r="W197" s="5"/>
      <c r="X197" s="5"/>
      <c r="Y197" s="5"/>
      <c r="Z197" s="5"/>
      <c r="AA197" s="5"/>
      <c r="AB197" s="5"/>
      <c r="AC197" s="5"/>
      <c r="AD197" s="5"/>
      <c r="AE197" s="5"/>
      <c r="AF197" s="5"/>
      <c r="AG197" s="5"/>
      <c r="AH197" s="5"/>
      <c r="AI197" s="5"/>
      <c r="AJ197" s="5"/>
      <c r="AK197" s="5"/>
      <c r="AL197" s="5"/>
      <c r="AM197" s="5"/>
      <c r="AN197" s="5"/>
      <c r="AO197" s="4">
        <v>79.0</v>
      </c>
      <c r="AP197" s="5"/>
      <c r="AQ197" s="5"/>
    </row>
    <row r="198" ht="12.0" customHeight="1">
      <c r="A198" s="4" t="s">
        <v>276</v>
      </c>
      <c r="B198" s="5"/>
      <c r="C198" s="5"/>
      <c r="D198" s="5"/>
      <c r="E198" s="5"/>
      <c r="F198" s="5"/>
      <c r="G198" s="5"/>
      <c r="H198" s="5"/>
      <c r="I198" s="5"/>
      <c r="J198" s="5"/>
      <c r="K198" s="5"/>
      <c r="L198" s="5"/>
      <c r="M198" s="5"/>
      <c r="N198" s="5"/>
      <c r="O198" s="4">
        <v>271.0</v>
      </c>
      <c r="P198" s="4">
        <v>167.0</v>
      </c>
      <c r="Q198" s="5"/>
      <c r="R198" s="5"/>
      <c r="S198" s="5"/>
      <c r="T198" s="5"/>
      <c r="U198" s="5"/>
      <c r="V198" s="5"/>
      <c r="W198" s="5"/>
      <c r="X198" s="5"/>
      <c r="Y198" s="5"/>
      <c r="Z198" s="5"/>
      <c r="AA198" s="5"/>
      <c r="AB198" s="5"/>
      <c r="AC198" s="5"/>
      <c r="AD198" s="5"/>
      <c r="AE198" s="4">
        <v>1272.0</v>
      </c>
      <c r="AF198" s="5"/>
      <c r="AG198" s="5"/>
      <c r="AH198" s="5"/>
      <c r="AI198" s="5"/>
      <c r="AJ198" s="5"/>
      <c r="AK198" s="5"/>
      <c r="AL198" s="5"/>
      <c r="AM198" s="4">
        <v>769.0</v>
      </c>
      <c r="AN198" s="4">
        <v>436.0</v>
      </c>
      <c r="AO198" s="5"/>
      <c r="AP198" s="5"/>
      <c r="AQ198" s="5"/>
    </row>
    <row r="199" ht="12.0" customHeight="1">
      <c r="A199" s="4" t="s">
        <v>277</v>
      </c>
      <c r="B199" s="5"/>
      <c r="C199" s="5"/>
      <c r="D199" s="5"/>
      <c r="E199" s="5"/>
      <c r="F199" s="5"/>
      <c r="G199" s="5"/>
      <c r="H199" s="5"/>
      <c r="I199" s="5"/>
      <c r="J199" s="5"/>
      <c r="K199" s="4">
        <v>318665.0</v>
      </c>
      <c r="L199" s="5"/>
      <c r="M199" s="5"/>
      <c r="N199" s="5"/>
      <c r="O199" s="5"/>
      <c r="P199" s="5"/>
      <c r="Q199" s="5"/>
      <c r="R199" s="5"/>
      <c r="S199" s="5"/>
      <c r="T199" s="5"/>
      <c r="U199" s="5"/>
      <c r="V199" s="5"/>
      <c r="W199" s="5"/>
      <c r="X199" s="5"/>
      <c r="Y199" s="5"/>
      <c r="Z199" s="5"/>
      <c r="AA199" s="5"/>
      <c r="AB199" s="5"/>
      <c r="AC199" s="5"/>
      <c r="AD199" s="5"/>
      <c r="AE199" s="5"/>
      <c r="AF199" s="5"/>
      <c r="AG199" s="5"/>
      <c r="AH199" s="5"/>
      <c r="AI199" s="5"/>
      <c r="AJ199" s="5"/>
      <c r="AK199" s="4">
        <v>318633.0</v>
      </c>
      <c r="AL199" s="5"/>
      <c r="AM199" s="4">
        <v>285768.0</v>
      </c>
      <c r="AN199" s="4">
        <v>241494.0</v>
      </c>
      <c r="AO199" s="4">
        <v>154275.0</v>
      </c>
      <c r="AP199" s="5"/>
      <c r="AQ199" s="5"/>
    </row>
    <row r="200" ht="12.0" customHeight="1">
      <c r="A200" s="4" t="s">
        <v>278</v>
      </c>
      <c r="B200" s="5"/>
      <c r="C200" s="5"/>
      <c r="D200" s="5"/>
      <c r="E200" s="5"/>
      <c r="F200" s="5"/>
      <c r="G200" s="5"/>
      <c r="H200" s="5"/>
      <c r="I200" s="5"/>
      <c r="J200" s="4">
        <v>266956.0</v>
      </c>
      <c r="K200" s="4">
        <v>264516.0</v>
      </c>
      <c r="L200" s="4">
        <v>268059.0</v>
      </c>
      <c r="M200" s="4">
        <v>268486.0</v>
      </c>
      <c r="N200" s="4">
        <v>267025.0</v>
      </c>
      <c r="O200" s="4">
        <v>264904.0</v>
      </c>
      <c r="P200" s="4">
        <v>269971.0</v>
      </c>
      <c r="Q200" s="4">
        <v>275546.0</v>
      </c>
      <c r="R200" s="4">
        <v>243341.0</v>
      </c>
      <c r="S200" s="5"/>
      <c r="T200" s="4">
        <v>257202.0</v>
      </c>
      <c r="U200" s="5"/>
      <c r="V200" s="4">
        <v>286640.0</v>
      </c>
      <c r="W200" s="5"/>
      <c r="X200" s="4">
        <v>303495.0</v>
      </c>
      <c r="Y200" s="5"/>
      <c r="Z200" s="5"/>
      <c r="AA200" s="5"/>
      <c r="AB200" s="4">
        <v>305029.0</v>
      </c>
      <c r="AC200" s="4">
        <v>284722.0</v>
      </c>
      <c r="AD200" s="4">
        <v>278834.0</v>
      </c>
      <c r="AE200" s="4">
        <v>295106.0</v>
      </c>
      <c r="AF200" s="4">
        <v>286307.0</v>
      </c>
      <c r="AG200" s="4">
        <v>285034.0</v>
      </c>
      <c r="AH200" s="5"/>
      <c r="AI200" s="4">
        <v>259804.0</v>
      </c>
      <c r="AJ200" s="4">
        <v>240784.0</v>
      </c>
      <c r="AK200" s="4">
        <v>198949.0</v>
      </c>
      <c r="AL200" s="4">
        <v>220665.0</v>
      </c>
      <c r="AM200" s="4">
        <v>220238.0</v>
      </c>
      <c r="AN200" s="4">
        <v>210447.0</v>
      </c>
      <c r="AO200" s="4">
        <v>228833.0</v>
      </c>
      <c r="AP200" s="4">
        <v>237706.0</v>
      </c>
      <c r="AQ200" s="4">
        <v>237068.0</v>
      </c>
    </row>
    <row r="201" ht="12.0" customHeight="1">
      <c r="A201" s="4" t="s">
        <v>279</v>
      </c>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c r="AB201" s="5"/>
      <c r="AC201" s="5"/>
      <c r="AD201" s="5"/>
      <c r="AE201" s="5"/>
      <c r="AF201" s="5"/>
      <c r="AG201" s="5"/>
      <c r="AH201" s="5"/>
      <c r="AI201" s="5"/>
      <c r="AJ201" s="5"/>
      <c r="AK201" s="5"/>
      <c r="AL201" s="5"/>
      <c r="AM201" s="4">
        <v>2420.0</v>
      </c>
      <c r="AN201" s="4">
        <v>2832.0</v>
      </c>
      <c r="AO201" s="4">
        <v>5199.0</v>
      </c>
      <c r="AP201" s="4">
        <v>8034.0</v>
      </c>
      <c r="AQ201" s="4">
        <v>8391.0</v>
      </c>
    </row>
    <row r="202" ht="24.0" customHeight="1">
      <c r="A202" s="4" t="s">
        <v>280</v>
      </c>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c r="AB202" s="5"/>
      <c r="AC202" s="5"/>
      <c r="AD202" s="5"/>
      <c r="AE202" s="5"/>
      <c r="AF202" s="5"/>
      <c r="AG202" s="5"/>
      <c r="AH202" s="5"/>
      <c r="AI202" s="5"/>
      <c r="AJ202" s="5"/>
      <c r="AK202" s="5"/>
      <c r="AL202" s="5"/>
      <c r="AM202" s="5"/>
      <c r="AN202" s="5"/>
      <c r="AO202" s="5"/>
      <c r="AP202" s="5"/>
      <c r="AQ202" s="5"/>
    </row>
    <row r="203" ht="24.0" customHeight="1">
      <c r="A203" s="4" t="s">
        <v>281</v>
      </c>
      <c r="B203" s="5"/>
      <c r="C203" s="5"/>
      <c r="D203" s="5"/>
      <c r="E203" s="5"/>
      <c r="F203" s="5"/>
      <c r="G203" s="5"/>
      <c r="H203" s="5"/>
      <c r="I203" s="5"/>
      <c r="J203" s="5"/>
      <c r="K203" s="5"/>
      <c r="L203" s="5"/>
      <c r="M203" s="5"/>
      <c r="N203" s="5"/>
      <c r="O203" s="5"/>
      <c r="P203" s="5"/>
      <c r="Q203" s="5"/>
      <c r="R203" s="5"/>
      <c r="S203" s="5"/>
      <c r="T203" s="5"/>
      <c r="U203" s="5"/>
      <c r="V203" s="5"/>
      <c r="W203" s="5"/>
      <c r="X203" s="5"/>
      <c r="Y203" s="5"/>
      <c r="Z203" s="5"/>
      <c r="AA203" s="5"/>
      <c r="AB203" s="5"/>
      <c r="AC203" s="5"/>
      <c r="AD203" s="5"/>
      <c r="AE203" s="5"/>
      <c r="AF203" s="5"/>
      <c r="AG203" s="5"/>
      <c r="AH203" s="5"/>
      <c r="AI203" s="5"/>
      <c r="AJ203" s="5"/>
      <c r="AK203" s="5"/>
      <c r="AL203" s="5"/>
      <c r="AM203" s="5"/>
      <c r="AN203" s="5"/>
      <c r="AO203" s="5"/>
      <c r="AP203" s="5"/>
      <c r="AQ203" s="5"/>
    </row>
    <row r="204" ht="12.0" customHeight="1">
      <c r="A204" s="4" t="s">
        <v>282</v>
      </c>
      <c r="B204" s="5"/>
      <c r="C204" s="5"/>
      <c r="D204" s="5"/>
      <c r="E204" s="5"/>
      <c r="F204" s="5"/>
      <c r="G204" s="5"/>
      <c r="H204" s="5"/>
      <c r="I204" s="5"/>
      <c r="J204" s="5"/>
      <c r="K204" s="4">
        <v>618.0</v>
      </c>
      <c r="L204" s="5"/>
      <c r="M204" s="5"/>
      <c r="N204" s="5"/>
      <c r="O204" s="5"/>
      <c r="P204" s="5"/>
      <c r="Q204" s="5"/>
      <c r="R204" s="5"/>
      <c r="S204" s="5"/>
      <c r="T204" s="5"/>
      <c r="U204" s="5"/>
      <c r="V204" s="5"/>
      <c r="W204" s="5"/>
      <c r="X204" s="5"/>
      <c r="Y204" s="4">
        <v>160.0</v>
      </c>
      <c r="Z204" s="4">
        <v>122.0</v>
      </c>
      <c r="AA204" s="4">
        <v>126.0</v>
      </c>
      <c r="AB204" s="4">
        <v>46.0</v>
      </c>
      <c r="AC204" s="5"/>
      <c r="AD204" s="4">
        <v>5.0</v>
      </c>
      <c r="AE204" s="4">
        <v>318.0</v>
      </c>
      <c r="AF204" s="4">
        <v>307.0</v>
      </c>
      <c r="AG204" s="4">
        <v>387.0</v>
      </c>
      <c r="AH204" s="4">
        <v>243.0</v>
      </c>
      <c r="AI204" s="5"/>
      <c r="AJ204" s="5"/>
      <c r="AK204" s="4">
        <v>158.0</v>
      </c>
      <c r="AL204" s="5"/>
      <c r="AM204" s="5"/>
      <c r="AN204" s="5"/>
      <c r="AO204" s="5"/>
      <c r="AP204" s="5"/>
      <c r="AQ204" s="5"/>
    </row>
    <row r="205" ht="12.0" customHeight="1">
      <c r="A205" s="4" t="s">
        <v>283</v>
      </c>
      <c r="B205" s="5"/>
      <c r="C205" s="5"/>
      <c r="D205" s="5"/>
      <c r="E205" s="5"/>
      <c r="F205" s="5"/>
      <c r="G205" s="5"/>
      <c r="H205" s="5"/>
      <c r="I205" s="5"/>
      <c r="J205" s="5"/>
      <c r="K205" s="5"/>
      <c r="L205" s="5"/>
      <c r="M205" s="5"/>
      <c r="N205" s="5"/>
      <c r="O205" s="4">
        <v>115819.0</v>
      </c>
      <c r="P205" s="5"/>
      <c r="Q205" s="5"/>
      <c r="R205" s="5"/>
      <c r="S205" s="5"/>
      <c r="T205" s="5"/>
      <c r="U205" s="5"/>
      <c r="V205" s="5"/>
      <c r="W205" s="5"/>
      <c r="X205" s="5"/>
      <c r="Y205" s="5"/>
      <c r="Z205" s="5"/>
      <c r="AA205" s="5"/>
      <c r="AB205" s="5"/>
      <c r="AC205" s="5"/>
      <c r="AD205" s="5"/>
      <c r="AE205" s="5"/>
      <c r="AF205" s="5"/>
      <c r="AG205" s="5"/>
      <c r="AH205" s="5"/>
      <c r="AI205" s="5"/>
      <c r="AJ205" s="5"/>
      <c r="AK205" s="5"/>
      <c r="AL205" s="5"/>
      <c r="AM205" s="5"/>
      <c r="AN205" s="5"/>
      <c r="AO205" s="5"/>
      <c r="AP205" s="5"/>
      <c r="AQ205" s="5"/>
    </row>
    <row r="206" ht="12.0" customHeight="1">
      <c r="A206" s="4" t="s">
        <v>284</v>
      </c>
      <c r="B206" s="5"/>
      <c r="C206" s="5"/>
      <c r="D206" s="5"/>
      <c r="E206" s="5"/>
      <c r="F206" s="5"/>
      <c r="G206" s="5"/>
      <c r="H206" s="5"/>
      <c r="I206" s="5"/>
      <c r="J206" s="5"/>
      <c r="K206" s="5"/>
      <c r="L206" s="5"/>
      <c r="M206" s="5"/>
      <c r="N206" s="5"/>
      <c r="O206" s="5"/>
      <c r="P206" s="5"/>
      <c r="Q206" s="5"/>
      <c r="R206" s="5"/>
      <c r="S206" s="5"/>
      <c r="T206" s="5"/>
      <c r="U206" s="5"/>
      <c r="V206" s="5"/>
      <c r="W206" s="5"/>
      <c r="X206" s="5"/>
      <c r="Y206" s="5"/>
      <c r="Z206" s="5"/>
      <c r="AA206" s="5"/>
      <c r="AB206" s="5"/>
      <c r="AC206" s="5"/>
      <c r="AD206" s="5"/>
      <c r="AE206" s="5"/>
      <c r="AF206" s="5"/>
      <c r="AG206" s="5"/>
      <c r="AH206" s="5"/>
      <c r="AI206" s="5"/>
      <c r="AJ206" s="5"/>
      <c r="AK206" s="5"/>
      <c r="AL206" s="5"/>
      <c r="AM206" s="5"/>
      <c r="AN206" s="5"/>
      <c r="AO206" s="5"/>
      <c r="AP206" s="5"/>
      <c r="AQ206" s="5"/>
    </row>
    <row r="207" ht="12.0" customHeight="1">
      <c r="A207" s="4" t="s">
        <v>285</v>
      </c>
      <c r="B207" s="5"/>
      <c r="C207" s="5"/>
      <c r="D207" s="5"/>
      <c r="E207" s="5"/>
      <c r="F207" s="5"/>
      <c r="G207" s="5"/>
      <c r="H207" s="5"/>
      <c r="I207" s="5"/>
      <c r="J207" s="5"/>
      <c r="K207" s="5"/>
      <c r="L207" s="5"/>
      <c r="M207" s="5"/>
      <c r="N207" s="5"/>
      <c r="O207" s="5"/>
      <c r="P207" s="5"/>
      <c r="Q207" s="5"/>
      <c r="R207" s="5"/>
      <c r="S207" s="5"/>
      <c r="T207" s="5"/>
      <c r="U207" s="5"/>
      <c r="V207" s="5"/>
      <c r="W207" s="5"/>
      <c r="X207" s="5"/>
      <c r="Y207" s="5"/>
      <c r="Z207" s="5"/>
      <c r="AA207" s="5"/>
      <c r="AB207" s="5"/>
      <c r="AC207" s="5"/>
      <c r="AD207" s="5"/>
      <c r="AE207" s="5"/>
      <c r="AF207" s="5"/>
      <c r="AG207" s="5"/>
      <c r="AH207" s="5"/>
      <c r="AI207" s="5"/>
      <c r="AJ207" s="5"/>
      <c r="AK207" s="5"/>
      <c r="AL207" s="5"/>
      <c r="AM207" s="5"/>
      <c r="AN207" s="5"/>
      <c r="AO207" s="5"/>
      <c r="AP207" s="5"/>
      <c r="AQ207" s="5"/>
    </row>
    <row r="208" ht="12.0" customHeight="1">
      <c r="A208" s="4" t="s">
        <v>286</v>
      </c>
      <c r="B208" s="5"/>
      <c r="C208" s="5"/>
      <c r="D208" s="5"/>
      <c r="E208" s="5"/>
      <c r="F208" s="5"/>
      <c r="G208" s="5"/>
      <c r="H208" s="5"/>
      <c r="I208" s="5"/>
      <c r="J208" s="5"/>
      <c r="K208" s="5"/>
      <c r="L208" s="5"/>
      <c r="M208" s="5"/>
      <c r="N208" s="5"/>
      <c r="O208" s="5"/>
      <c r="P208" s="5"/>
      <c r="Q208" s="5"/>
      <c r="R208" s="5"/>
      <c r="S208" s="5"/>
      <c r="T208" s="5"/>
      <c r="U208" s="5"/>
      <c r="V208" s="5"/>
      <c r="W208" s="5"/>
      <c r="X208" s="5"/>
      <c r="Y208" s="5"/>
      <c r="Z208" s="5"/>
      <c r="AA208" s="4">
        <v>2817.0</v>
      </c>
      <c r="AB208" s="4">
        <v>1999.0</v>
      </c>
      <c r="AC208" s="4">
        <v>1884.0</v>
      </c>
      <c r="AD208" s="4">
        <v>1098.0</v>
      </c>
      <c r="AE208" s="4">
        <v>1670.0</v>
      </c>
      <c r="AF208" s="4">
        <v>2652.0</v>
      </c>
      <c r="AG208" s="4">
        <v>1748.0</v>
      </c>
      <c r="AH208" s="4">
        <v>1568.0</v>
      </c>
      <c r="AI208" s="4">
        <v>1304.0</v>
      </c>
      <c r="AJ208" s="4">
        <v>788.0</v>
      </c>
      <c r="AK208" s="4">
        <v>1281.0</v>
      </c>
      <c r="AL208" s="4">
        <v>1924.0</v>
      </c>
      <c r="AM208" s="4">
        <v>2193.0</v>
      </c>
      <c r="AN208" s="4">
        <v>1813.0</v>
      </c>
      <c r="AO208" s="4">
        <v>1532.0</v>
      </c>
      <c r="AP208" s="4">
        <v>1309.0</v>
      </c>
      <c r="AQ208" s="5"/>
    </row>
    <row r="209" ht="12.0" customHeight="1">
      <c r="A209" s="4" t="s">
        <v>287</v>
      </c>
      <c r="B209" s="5"/>
      <c r="C209" s="5"/>
      <c r="D209" s="5"/>
      <c r="E209" s="5"/>
      <c r="F209" s="5"/>
      <c r="G209" s="5"/>
      <c r="H209" s="5"/>
      <c r="I209" s="5"/>
      <c r="J209" s="5"/>
      <c r="K209" s="5"/>
      <c r="L209" s="5"/>
      <c r="M209" s="5"/>
      <c r="N209" s="5"/>
      <c r="O209" s="5"/>
      <c r="P209" s="5"/>
      <c r="Q209" s="5"/>
      <c r="R209" s="5"/>
      <c r="S209" s="5"/>
      <c r="T209" s="5"/>
      <c r="U209" s="5"/>
      <c r="V209" s="5"/>
      <c r="W209" s="5"/>
      <c r="X209" s="5"/>
      <c r="Y209" s="5"/>
      <c r="Z209" s="5"/>
      <c r="AA209" s="5"/>
      <c r="AB209" s="5"/>
      <c r="AC209" s="5"/>
      <c r="AD209" s="5"/>
      <c r="AE209" s="5"/>
      <c r="AF209" s="5"/>
      <c r="AG209" s="5"/>
      <c r="AH209" s="5"/>
      <c r="AI209" s="5"/>
      <c r="AJ209" s="5"/>
      <c r="AK209" s="4">
        <v>8398.0</v>
      </c>
      <c r="AL209" s="4">
        <v>6856.0</v>
      </c>
      <c r="AM209" s="4">
        <v>6805.0</v>
      </c>
      <c r="AN209" s="5"/>
      <c r="AO209" s="5"/>
      <c r="AP209" s="4">
        <v>5275.0</v>
      </c>
      <c r="AQ209" s="5"/>
    </row>
    <row r="210" ht="12.0" customHeight="1">
      <c r="A210" s="4" t="s">
        <v>288</v>
      </c>
      <c r="B210" s="5"/>
      <c r="C210" s="5"/>
      <c r="D210" s="5"/>
      <c r="E210" s="5"/>
      <c r="F210" s="5"/>
      <c r="G210" s="5"/>
      <c r="H210" s="4">
        <v>264818.0</v>
      </c>
      <c r="I210" s="4">
        <v>304011.0</v>
      </c>
      <c r="J210" s="4">
        <v>354556.0</v>
      </c>
      <c r="K210" s="4">
        <v>392049.0</v>
      </c>
      <c r="L210" s="4">
        <v>420683.0</v>
      </c>
      <c r="M210" s="5"/>
      <c r="N210" s="5"/>
      <c r="O210" s="5"/>
      <c r="P210" s="5"/>
      <c r="Q210" s="5"/>
      <c r="R210" s="5"/>
      <c r="S210" s="5"/>
      <c r="T210" s="5"/>
      <c r="U210" s="5"/>
      <c r="V210" s="5"/>
      <c r="W210" s="5"/>
      <c r="X210" s="5"/>
      <c r="Y210" s="5"/>
      <c r="Z210" s="5"/>
      <c r="AA210" s="5"/>
      <c r="AB210" s="5"/>
      <c r="AC210" s="5"/>
      <c r="AD210" s="5"/>
      <c r="AE210" s="5"/>
      <c r="AF210" s="5"/>
      <c r="AG210" s="5"/>
      <c r="AH210" s="5"/>
      <c r="AI210" s="5"/>
      <c r="AJ210" s="5"/>
      <c r="AK210" s="5"/>
      <c r="AL210" s="5"/>
      <c r="AM210" s="5"/>
      <c r="AN210" s="5"/>
      <c r="AO210" s="5"/>
      <c r="AP210" s="5"/>
      <c r="AQ210" s="5"/>
    </row>
    <row r="211" ht="12.0" customHeight="1">
      <c r="A211" s="4" t="s">
        <v>289</v>
      </c>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c r="AB211" s="5"/>
      <c r="AC211" s="5"/>
      <c r="AD211" s="5"/>
      <c r="AE211" s="5"/>
      <c r="AF211" s="5"/>
      <c r="AG211" s="5"/>
      <c r="AH211" s="5"/>
      <c r="AI211" s="5"/>
      <c r="AJ211" s="5"/>
      <c r="AK211" s="5"/>
      <c r="AL211" s="5"/>
      <c r="AM211" s="5"/>
      <c r="AN211" s="5"/>
      <c r="AO211" s="5"/>
      <c r="AP211" s="5"/>
      <c r="AQ211" s="5"/>
    </row>
    <row r="212" ht="12.0" customHeight="1">
      <c r="A212" s="4" t="s">
        <v>290</v>
      </c>
      <c r="B212" s="4">
        <v>741766.0</v>
      </c>
      <c r="C212" s="5"/>
      <c r="D212" s="5"/>
      <c r="E212" s="5"/>
      <c r="F212" s="5"/>
      <c r="G212" s="5"/>
      <c r="H212" s="5"/>
      <c r="I212" s="5"/>
      <c r="J212" s="5"/>
      <c r="K212" s="5"/>
      <c r="L212" s="5"/>
      <c r="M212" s="5"/>
      <c r="N212" s="5"/>
      <c r="O212" s="5"/>
      <c r="P212" s="5"/>
      <c r="Q212" s="5"/>
      <c r="R212" s="5"/>
      <c r="S212" s="5"/>
      <c r="T212" s="5"/>
      <c r="U212" s="5"/>
      <c r="V212" s="5"/>
      <c r="W212" s="4">
        <v>383890.0</v>
      </c>
      <c r="X212" s="5"/>
      <c r="Y212" s="5"/>
      <c r="Z212" s="4">
        <v>231400.0</v>
      </c>
      <c r="AA212" s="4">
        <v>200620.0</v>
      </c>
      <c r="AB212" s="5"/>
      <c r="AC212" s="5"/>
      <c r="AD212" s="4">
        <v>215130.0</v>
      </c>
      <c r="AE212" s="4">
        <v>179946.0</v>
      </c>
      <c r="AF212" s="4">
        <v>240098.0</v>
      </c>
      <c r="AG212" s="4">
        <v>239789.0</v>
      </c>
      <c r="AH212" s="4">
        <v>235452.0</v>
      </c>
      <c r="AI212" s="4">
        <v>212169.0</v>
      </c>
      <c r="AJ212" s="4">
        <v>217989.0</v>
      </c>
      <c r="AK212" s="4">
        <v>263531.0</v>
      </c>
      <c r="AL212" s="4">
        <v>282622.0</v>
      </c>
      <c r="AM212" s="4">
        <v>270657.0</v>
      </c>
      <c r="AN212" s="4">
        <v>316538.0</v>
      </c>
      <c r="AO212" s="4">
        <v>362018.0</v>
      </c>
      <c r="AP212" s="5"/>
      <c r="AQ212" s="5"/>
    </row>
    <row r="213" ht="12.0" customHeight="1">
      <c r="A213" s="4" t="s">
        <v>291</v>
      </c>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c r="AD213" s="5"/>
      <c r="AE213" s="5"/>
      <c r="AF213" s="5"/>
      <c r="AG213" s="5"/>
      <c r="AH213" s="5"/>
      <c r="AI213" s="5"/>
      <c r="AJ213" s="5"/>
      <c r="AK213" s="5"/>
      <c r="AL213" s="5"/>
      <c r="AM213" s="5"/>
      <c r="AN213" s="5"/>
      <c r="AO213" s="5"/>
      <c r="AP213" s="5"/>
      <c r="AQ213" s="5"/>
    </row>
    <row r="214" ht="12.0" customHeight="1">
      <c r="A214" s="4" t="s">
        <v>292</v>
      </c>
      <c r="B214" s="5"/>
      <c r="C214" s="4">
        <v>111964.0</v>
      </c>
      <c r="D214" s="4">
        <v>97154.0</v>
      </c>
      <c r="E214" s="4">
        <v>83157.0</v>
      </c>
      <c r="F214" s="5"/>
      <c r="G214" s="5"/>
      <c r="H214" s="5"/>
      <c r="I214" s="4">
        <v>27416.0</v>
      </c>
      <c r="J214" s="4">
        <v>31519.0</v>
      </c>
      <c r="K214" s="4">
        <v>33157.0</v>
      </c>
      <c r="L214" s="5"/>
      <c r="M214" s="5"/>
      <c r="N214" s="5"/>
      <c r="O214" s="5"/>
      <c r="P214" s="5"/>
      <c r="Q214" s="5"/>
      <c r="R214" s="5"/>
      <c r="S214" s="5"/>
      <c r="T214" s="5"/>
      <c r="U214" s="5"/>
      <c r="V214" s="5"/>
      <c r="W214" s="5"/>
      <c r="X214" s="5"/>
      <c r="Y214" s="5"/>
      <c r="Z214" s="5"/>
      <c r="AA214" s="5"/>
      <c r="AB214" s="5"/>
      <c r="AC214" s="5"/>
      <c r="AD214" s="5"/>
      <c r="AE214" s="4">
        <v>1806.0</v>
      </c>
      <c r="AF214" s="4">
        <v>344.0</v>
      </c>
      <c r="AG214" s="4">
        <v>1514.0</v>
      </c>
      <c r="AH214" s="4">
        <v>1368.0</v>
      </c>
      <c r="AI214" s="4">
        <v>2044.0</v>
      </c>
      <c r="AJ214" s="4">
        <v>3093.0</v>
      </c>
      <c r="AK214" s="4">
        <v>2552.0</v>
      </c>
      <c r="AL214" s="4">
        <v>1020.0</v>
      </c>
      <c r="AM214" s="4">
        <v>1134.0</v>
      </c>
      <c r="AN214" s="4">
        <v>1256.0</v>
      </c>
      <c r="AO214" s="4">
        <v>1614.0</v>
      </c>
      <c r="AP214" s="4">
        <v>4100.0</v>
      </c>
      <c r="AQ214" s="5"/>
    </row>
    <row r="215" ht="12.0" customHeight="1">
      <c r="A215" s="4" t="s">
        <v>293</v>
      </c>
      <c r="B215" s="5"/>
      <c r="C215" s="5"/>
      <c r="D215" s="5"/>
      <c r="E215" s="5"/>
      <c r="F215" s="5"/>
      <c r="G215" s="5"/>
      <c r="H215" s="5"/>
      <c r="I215" s="5"/>
      <c r="J215" s="5"/>
      <c r="K215" s="5"/>
      <c r="L215" s="5"/>
      <c r="M215" s="5"/>
      <c r="N215" s="5"/>
      <c r="O215" s="5"/>
      <c r="P215" s="5"/>
      <c r="Q215" s="5"/>
      <c r="R215" s="5"/>
      <c r="S215" s="5"/>
      <c r="T215" s="5"/>
      <c r="U215" s="5"/>
      <c r="V215" s="5"/>
      <c r="W215" s="5"/>
      <c r="X215" s="5"/>
      <c r="Y215" s="5"/>
      <c r="Z215" s="5"/>
      <c r="AA215" s="5"/>
      <c r="AB215" s="5"/>
      <c r="AC215" s="5"/>
      <c r="AD215" s="5"/>
      <c r="AE215" s="5"/>
      <c r="AF215" s="5"/>
      <c r="AG215" s="5"/>
      <c r="AH215" s="5"/>
      <c r="AI215" s="5"/>
      <c r="AJ215" s="5"/>
      <c r="AK215" s="5"/>
      <c r="AL215" s="4">
        <v>563.0</v>
      </c>
      <c r="AM215" s="4">
        <v>7420.0</v>
      </c>
      <c r="AN215" s="4">
        <v>24234.0</v>
      </c>
      <c r="AO215" s="4">
        <v>55674.0</v>
      </c>
      <c r="AP215" s="4">
        <v>54486.0</v>
      </c>
      <c r="AQ215" s="5"/>
    </row>
    <row r="216" ht="12.0" customHeight="1">
      <c r="A216" s="4" t="s">
        <v>294</v>
      </c>
      <c r="B216" s="5"/>
      <c r="C216" s="5"/>
      <c r="D216" s="5"/>
      <c r="E216" s="5"/>
      <c r="F216" s="5"/>
      <c r="G216" s="5"/>
      <c r="H216" s="5"/>
      <c r="I216" s="5"/>
      <c r="J216" s="5"/>
      <c r="K216" s="5"/>
      <c r="L216" s="5"/>
      <c r="M216" s="5"/>
      <c r="N216" s="5"/>
      <c r="O216" s="5"/>
      <c r="P216" s="5"/>
      <c r="Q216" s="5"/>
      <c r="R216" s="5"/>
      <c r="S216" s="5"/>
      <c r="T216" s="5"/>
      <c r="U216" s="5"/>
      <c r="V216" s="5"/>
      <c r="W216" s="5"/>
      <c r="X216" s="5"/>
      <c r="Y216" s="5"/>
      <c r="Z216" s="5"/>
      <c r="AA216" s="5"/>
      <c r="AB216" s="5"/>
      <c r="AC216" s="5"/>
      <c r="AD216" s="5"/>
      <c r="AE216" s="4">
        <v>1416528.0</v>
      </c>
      <c r="AF216" s="4">
        <v>1449974.0</v>
      </c>
      <c r="AG216" s="4">
        <v>1384618.0</v>
      </c>
      <c r="AH216" s="5"/>
      <c r="AI216" s="5"/>
      <c r="AJ216" s="5"/>
      <c r="AK216" s="5"/>
      <c r="AL216" s="5"/>
      <c r="AM216" s="5"/>
      <c r="AN216" s="5"/>
      <c r="AO216" s="5"/>
      <c r="AP216" s="5"/>
      <c r="AQ216" s="5"/>
    </row>
    <row r="217" ht="12.0" customHeight="1">
      <c r="A217" s="4" t="s">
        <v>295</v>
      </c>
      <c r="B217" s="5"/>
      <c r="C217" s="5"/>
      <c r="D217" s="5"/>
      <c r="E217" s="5"/>
      <c r="F217" s="5"/>
      <c r="G217" s="5"/>
      <c r="H217" s="5"/>
      <c r="I217" s="4">
        <v>2365.0</v>
      </c>
      <c r="J217" s="4">
        <v>1638.0</v>
      </c>
      <c r="K217" s="5"/>
      <c r="L217" s="5"/>
      <c r="M217" s="5"/>
      <c r="N217" s="5"/>
      <c r="O217" s="5"/>
      <c r="P217" s="5"/>
      <c r="Q217" s="5"/>
      <c r="R217" s="5"/>
      <c r="S217" s="5"/>
      <c r="T217" s="4">
        <v>682.0</v>
      </c>
      <c r="U217" s="5"/>
      <c r="V217" s="5"/>
      <c r="W217" s="5"/>
      <c r="X217" s="5"/>
      <c r="Y217" s="5"/>
      <c r="Z217" s="5"/>
      <c r="AA217" s="5"/>
      <c r="AB217" s="5"/>
      <c r="AC217" s="5"/>
      <c r="AD217" s="5"/>
      <c r="AE217" s="5"/>
      <c r="AF217" s="5"/>
      <c r="AG217" s="4">
        <v>2679.0</v>
      </c>
      <c r="AH217" s="4">
        <v>2714.0</v>
      </c>
      <c r="AI217" s="4">
        <v>2571.0</v>
      </c>
      <c r="AJ217" s="5"/>
      <c r="AK217" s="4">
        <v>2616.0</v>
      </c>
      <c r="AL217" s="4">
        <v>3162.0</v>
      </c>
      <c r="AM217" s="4">
        <v>4460.0</v>
      </c>
      <c r="AN217" s="4">
        <v>3397.0</v>
      </c>
      <c r="AO217" s="4">
        <v>2889.0</v>
      </c>
      <c r="AP217" s="5"/>
      <c r="AQ217" s="5"/>
    </row>
    <row r="218" ht="12.0" customHeight="1">
      <c r="A218" s="4" t="s">
        <v>296</v>
      </c>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c r="AB218" s="5"/>
      <c r="AC218" s="5"/>
      <c r="AD218" s="5"/>
      <c r="AE218" s="5"/>
      <c r="AF218" s="5"/>
      <c r="AG218" s="5"/>
      <c r="AH218" s="5"/>
      <c r="AI218" s="5"/>
      <c r="AJ218" s="5"/>
      <c r="AK218" s="5"/>
      <c r="AL218" s="5"/>
      <c r="AM218" s="5"/>
      <c r="AN218" s="5"/>
      <c r="AO218" s="5"/>
      <c r="AP218" s="5"/>
      <c r="AQ218" s="5"/>
    </row>
    <row r="219" ht="12.0" customHeight="1">
      <c r="A219" s="4" t="s">
        <v>297</v>
      </c>
      <c r="B219" s="4">
        <v>19653.0</v>
      </c>
      <c r="C219" s="4">
        <v>20273.0</v>
      </c>
      <c r="D219" s="4">
        <v>20027.0</v>
      </c>
      <c r="E219" s="4">
        <v>19315.0</v>
      </c>
      <c r="F219" s="4">
        <v>19771.0</v>
      </c>
      <c r="G219" s="4">
        <v>19336.0</v>
      </c>
      <c r="H219" s="4">
        <v>19450.0</v>
      </c>
      <c r="I219" s="4">
        <v>19361.0</v>
      </c>
      <c r="J219" s="4">
        <v>19978.0</v>
      </c>
      <c r="K219" s="4">
        <v>20187.0</v>
      </c>
      <c r="L219" s="5"/>
      <c r="M219" s="4">
        <v>18265.0</v>
      </c>
      <c r="N219" s="4">
        <v>18760.0</v>
      </c>
      <c r="O219" s="4">
        <v>20480.0</v>
      </c>
      <c r="P219" s="4">
        <v>20580.0</v>
      </c>
      <c r="Q219" s="4">
        <v>20371.0</v>
      </c>
      <c r="R219" s="4">
        <v>21875.0</v>
      </c>
      <c r="S219" s="4">
        <v>22645.0</v>
      </c>
      <c r="T219" s="4">
        <v>23623.0</v>
      </c>
      <c r="U219" s="4">
        <v>25530.0</v>
      </c>
      <c r="V219" s="4">
        <v>24710.0</v>
      </c>
      <c r="W219" s="4">
        <v>25114.0</v>
      </c>
      <c r="X219" s="4">
        <v>25128.0</v>
      </c>
      <c r="Y219" s="4">
        <v>27421.0</v>
      </c>
      <c r="Z219" s="4">
        <v>28533.0</v>
      </c>
      <c r="AA219" s="4">
        <v>28532.0</v>
      </c>
      <c r="AB219" s="4">
        <v>32026.0</v>
      </c>
      <c r="AC219" s="5"/>
      <c r="AD219" s="4">
        <v>34195.0</v>
      </c>
      <c r="AE219" s="4">
        <v>35027.0</v>
      </c>
      <c r="AF219" s="4">
        <v>32619.0</v>
      </c>
      <c r="AG219" s="4">
        <v>32119.0</v>
      </c>
      <c r="AH219" s="4">
        <v>31747.0</v>
      </c>
      <c r="AI219" s="4">
        <v>31149.0</v>
      </c>
      <c r="AJ219" s="4">
        <v>28126.0</v>
      </c>
      <c r="AK219" s="4">
        <v>26547.0</v>
      </c>
      <c r="AL219" s="4">
        <v>19436.0</v>
      </c>
      <c r="AM219" s="4">
        <v>17085.0</v>
      </c>
      <c r="AN219" s="5"/>
      <c r="AO219" s="4">
        <v>18834.0</v>
      </c>
      <c r="AP219" s="4">
        <v>14539.0</v>
      </c>
      <c r="AQ219" s="5"/>
    </row>
    <row r="220" ht="12.0" customHeight="1">
      <c r="A220" s="4" t="s">
        <v>298</v>
      </c>
      <c r="B220" s="5"/>
      <c r="C220" s="5"/>
      <c r="D220" s="5"/>
      <c r="E220" s="5"/>
      <c r="F220" s="5"/>
      <c r="G220" s="5"/>
      <c r="H220" s="5"/>
      <c r="I220" s="5"/>
      <c r="J220" s="5"/>
      <c r="K220" s="5"/>
      <c r="L220" s="5"/>
      <c r="M220" s="5"/>
      <c r="N220" s="4">
        <v>13487.0</v>
      </c>
      <c r="O220" s="5"/>
      <c r="P220" s="5"/>
      <c r="Q220" s="5"/>
      <c r="R220" s="5"/>
      <c r="S220" s="4">
        <v>5236.0</v>
      </c>
      <c r="T220" s="4">
        <v>4683.0</v>
      </c>
      <c r="U220" s="4">
        <v>3493.0</v>
      </c>
      <c r="V220" s="4">
        <v>1386.0</v>
      </c>
      <c r="W220" s="4">
        <v>1009.0</v>
      </c>
      <c r="X220" s="5"/>
      <c r="Y220" s="5"/>
      <c r="Z220" s="5"/>
      <c r="AA220" s="5"/>
      <c r="AB220" s="5"/>
      <c r="AC220" s="5"/>
      <c r="AD220" s="5"/>
      <c r="AE220" s="5"/>
      <c r="AF220" s="4">
        <v>973.0</v>
      </c>
      <c r="AG220" s="5"/>
      <c r="AH220" s="4">
        <v>972.0</v>
      </c>
      <c r="AI220" s="4">
        <v>2496.0</v>
      </c>
      <c r="AJ220" s="4">
        <v>10142.0</v>
      </c>
      <c r="AK220" s="4">
        <v>14860.0</v>
      </c>
      <c r="AL220" s="4">
        <v>15046.0</v>
      </c>
      <c r="AM220" s="4">
        <v>10420.0</v>
      </c>
      <c r="AN220" s="4">
        <v>3193.0</v>
      </c>
      <c r="AO220" s="4">
        <v>1103.0</v>
      </c>
      <c r="AP220" s="4">
        <v>883.0</v>
      </c>
      <c r="AQ220" s="5"/>
    </row>
    <row r="221" ht="12.0" customHeight="1">
      <c r="A221" s="4" t="s">
        <v>299</v>
      </c>
      <c r="B221" s="5"/>
      <c r="C221" s="5"/>
      <c r="D221" s="5"/>
      <c r="E221" s="5"/>
      <c r="F221" s="5"/>
      <c r="G221" s="5"/>
      <c r="H221" s="5"/>
      <c r="I221" s="4">
        <v>78427.0</v>
      </c>
      <c r="J221" s="4">
        <v>75685.0</v>
      </c>
      <c r="K221" s="5"/>
      <c r="L221" s="5"/>
      <c r="M221" s="4">
        <v>65715.0</v>
      </c>
      <c r="N221" s="4">
        <v>63266.0</v>
      </c>
      <c r="O221" s="4">
        <v>62392.0</v>
      </c>
      <c r="P221" s="4">
        <v>61826.0</v>
      </c>
      <c r="Q221" s="4">
        <v>59776.0</v>
      </c>
      <c r="R221" s="4">
        <v>57006.0</v>
      </c>
      <c r="S221" s="4">
        <v>53163.0</v>
      </c>
      <c r="T221" s="4">
        <v>48100.0</v>
      </c>
      <c r="U221" s="4">
        <v>42566.0</v>
      </c>
      <c r="V221" s="4">
        <v>38649.0</v>
      </c>
      <c r="W221" s="4">
        <v>37293.0</v>
      </c>
      <c r="X221" s="4">
        <v>38040.0</v>
      </c>
      <c r="Y221" s="4">
        <v>41364.0</v>
      </c>
      <c r="Z221" s="4">
        <v>44624.0</v>
      </c>
      <c r="AA221" s="4">
        <v>26652.0</v>
      </c>
      <c r="AB221" s="4">
        <v>22454.0</v>
      </c>
      <c r="AC221" s="5"/>
      <c r="AD221" s="5"/>
      <c r="AE221" s="4">
        <v>1844.0</v>
      </c>
      <c r="AF221" s="4">
        <v>2825.0</v>
      </c>
      <c r="AG221" s="4">
        <v>3396.0</v>
      </c>
      <c r="AH221" s="4">
        <v>3489.0</v>
      </c>
      <c r="AI221" s="4">
        <v>3599.0</v>
      </c>
      <c r="AJ221" s="4">
        <v>4066.0</v>
      </c>
      <c r="AK221" s="4">
        <v>6219.0</v>
      </c>
      <c r="AL221" s="4">
        <v>6484.0</v>
      </c>
      <c r="AM221" s="4">
        <v>6919.0</v>
      </c>
      <c r="AN221" s="4">
        <v>5198.0</v>
      </c>
      <c r="AO221" s="4">
        <v>3515.0</v>
      </c>
      <c r="AP221" s="4">
        <v>2615.0</v>
      </c>
      <c r="AQ221" s="5"/>
    </row>
    <row r="222" ht="12.0" customHeight="1">
      <c r="A222" s="4" t="s">
        <v>300</v>
      </c>
      <c r="B222" s="5"/>
      <c r="C222" s="4">
        <v>46190.0</v>
      </c>
      <c r="D222" s="5"/>
      <c r="E222" s="4">
        <v>6202.0</v>
      </c>
      <c r="F222" s="5"/>
      <c r="G222" s="5"/>
      <c r="H222" s="5"/>
      <c r="I222" s="5"/>
      <c r="J222" s="4">
        <v>8252.0</v>
      </c>
      <c r="K222" s="4">
        <v>17679.0</v>
      </c>
      <c r="L222" s="4">
        <v>25806.0</v>
      </c>
      <c r="M222" s="4">
        <v>34757.0</v>
      </c>
      <c r="N222" s="4">
        <v>44313.0</v>
      </c>
      <c r="O222" s="4">
        <v>47243.0</v>
      </c>
      <c r="P222" s="4">
        <v>37301.0</v>
      </c>
      <c r="Q222" s="4">
        <v>29811.0</v>
      </c>
      <c r="R222" s="4">
        <v>19158.0</v>
      </c>
      <c r="S222" s="5"/>
      <c r="T222" s="5"/>
      <c r="U222" s="5"/>
      <c r="V222" s="5"/>
      <c r="W222" s="5"/>
      <c r="X222" s="5"/>
      <c r="Y222" s="5"/>
      <c r="Z222" s="5"/>
      <c r="AA222" s="5"/>
      <c r="AB222" s="5"/>
      <c r="AC222" s="5"/>
      <c r="AD222" s="5"/>
      <c r="AE222" s="5"/>
      <c r="AF222" s="5"/>
      <c r="AG222" s="5"/>
      <c r="AH222" s="5"/>
      <c r="AI222" s="5"/>
      <c r="AJ222" s="5"/>
      <c r="AK222" s="5"/>
      <c r="AL222" s="4">
        <v>1437.0</v>
      </c>
      <c r="AM222" s="4">
        <v>2732.0</v>
      </c>
      <c r="AN222" s="4">
        <v>2514.0</v>
      </c>
      <c r="AO222" s="4">
        <v>2468.0</v>
      </c>
      <c r="AP222" s="5"/>
      <c r="AQ222" s="5"/>
    </row>
    <row r="223" ht="12.0" customHeight="1">
      <c r="A223" s="4" t="s">
        <v>301</v>
      </c>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c r="AB223" s="5"/>
      <c r="AC223" s="5"/>
      <c r="AD223" s="5"/>
      <c r="AE223" s="5"/>
      <c r="AF223" s="5"/>
      <c r="AG223" s="5"/>
      <c r="AH223" s="5"/>
      <c r="AI223" s="5"/>
      <c r="AJ223" s="5"/>
      <c r="AK223" s="5"/>
      <c r="AL223" s="5"/>
      <c r="AM223" s="5"/>
      <c r="AN223" s="5"/>
      <c r="AO223" s="5"/>
      <c r="AP223" s="5"/>
      <c r="AQ223" s="5"/>
    </row>
    <row r="224" ht="12.0" customHeight="1">
      <c r="A224" s="4" t="s">
        <v>302</v>
      </c>
      <c r="B224" s="5"/>
      <c r="C224" s="5"/>
      <c r="D224" s="5"/>
      <c r="E224" s="5"/>
      <c r="F224" s="5"/>
      <c r="G224" s="5"/>
      <c r="H224" s="5"/>
      <c r="I224" s="5"/>
      <c r="J224" s="5"/>
      <c r="K224" s="5"/>
      <c r="L224" s="5"/>
      <c r="M224" s="5"/>
      <c r="N224" s="5"/>
      <c r="O224" s="5"/>
      <c r="P224" s="5"/>
      <c r="Q224" s="5"/>
      <c r="R224" s="5"/>
      <c r="S224" s="5"/>
      <c r="T224" s="5"/>
      <c r="U224" s="5"/>
      <c r="V224" s="5"/>
      <c r="W224" s="5"/>
      <c r="X224" s="5"/>
      <c r="Y224" s="5"/>
      <c r="Z224" s="5"/>
      <c r="AA224" s="5"/>
      <c r="AB224" s="5"/>
      <c r="AC224" s="5"/>
      <c r="AD224" s="5"/>
      <c r="AE224" s="5"/>
      <c r="AF224" s="4">
        <v>2478.0</v>
      </c>
      <c r="AG224" s="4">
        <v>214.0</v>
      </c>
      <c r="AH224" s="4">
        <v>251.0</v>
      </c>
      <c r="AI224" s="4">
        <v>3362.0</v>
      </c>
      <c r="AJ224" s="4">
        <v>2914.0</v>
      </c>
      <c r="AK224" s="4">
        <v>2482.0</v>
      </c>
      <c r="AL224" s="4">
        <v>2032.0</v>
      </c>
      <c r="AM224" s="4">
        <v>2266.0</v>
      </c>
      <c r="AN224" s="4">
        <v>2063.0</v>
      </c>
      <c r="AO224" s="4">
        <v>1891.0</v>
      </c>
      <c r="AP224" s="4">
        <v>1756.0</v>
      </c>
      <c r="AQ224" s="5"/>
    </row>
    <row r="225" ht="12.0" customHeight="1">
      <c r="A225" s="4" t="s">
        <v>303</v>
      </c>
      <c r="B225" s="5"/>
      <c r="C225" s="5"/>
      <c r="D225" s="5"/>
      <c r="E225" s="5"/>
      <c r="F225" s="5"/>
      <c r="G225" s="5"/>
      <c r="H225" s="5"/>
      <c r="I225" s="5"/>
      <c r="J225" s="5"/>
      <c r="K225" s="5"/>
      <c r="L225" s="5"/>
      <c r="M225" s="4">
        <v>549458.0</v>
      </c>
      <c r="N225" s="4">
        <v>676665.0</v>
      </c>
      <c r="O225" s="4">
        <v>738791.0</v>
      </c>
      <c r="P225" s="5"/>
      <c r="Q225" s="4">
        <v>925054.0</v>
      </c>
      <c r="R225" s="4">
        <v>990450.0</v>
      </c>
      <c r="S225" s="4">
        <v>1051011.0</v>
      </c>
      <c r="T225" s="4">
        <v>1120021.0</v>
      </c>
      <c r="U225" s="4">
        <v>1154577.0</v>
      </c>
      <c r="V225" s="4">
        <v>1202205.0</v>
      </c>
      <c r="W225" s="4">
        <v>1256910.0</v>
      </c>
      <c r="X225" s="4">
        <v>1294142.0</v>
      </c>
      <c r="Y225" s="4">
        <v>1363576.0</v>
      </c>
      <c r="Z225" s="4">
        <v>1445783.0</v>
      </c>
      <c r="AA225" s="4">
        <v>1487340.0</v>
      </c>
      <c r="AB225" s="4">
        <v>1526127.0</v>
      </c>
      <c r="AC225" s="4">
        <v>1555323.0</v>
      </c>
      <c r="AD225" s="4">
        <v>1607985.0</v>
      </c>
      <c r="AE225" s="4">
        <v>1626251.0</v>
      </c>
      <c r="AF225" s="4">
        <v>1532433.0</v>
      </c>
      <c r="AG225" s="4">
        <v>1387759.0</v>
      </c>
      <c r="AH225" s="4">
        <v>887352.0</v>
      </c>
      <c r="AI225" s="4">
        <v>596338.0</v>
      </c>
      <c r="AJ225" s="4">
        <v>454110.0</v>
      </c>
      <c r="AK225" s="4">
        <v>297245.0</v>
      </c>
      <c r="AL225" s="4">
        <v>106950.0</v>
      </c>
      <c r="AM225" s="5"/>
      <c r="AN225" s="4">
        <v>60257.0</v>
      </c>
      <c r="AO225" s="5"/>
      <c r="AP225" s="5"/>
      <c r="AQ225" s="5"/>
    </row>
    <row r="226" ht="12.0" customHeight="1">
      <c r="A226" s="4" t="s">
        <v>304</v>
      </c>
      <c r="B226" s="5"/>
      <c r="C226" s="5"/>
      <c r="D226" s="5"/>
      <c r="E226" s="4">
        <v>803533.0</v>
      </c>
      <c r="F226" s="4">
        <v>833386.0</v>
      </c>
      <c r="G226" s="5"/>
      <c r="H226" s="5"/>
      <c r="I226" s="5"/>
      <c r="J226" s="5"/>
      <c r="K226" s="5"/>
      <c r="L226" s="5"/>
      <c r="M226" s="5"/>
      <c r="N226" s="5"/>
      <c r="O226" s="5"/>
      <c r="P226" s="5"/>
      <c r="Q226" s="5"/>
      <c r="R226" s="5"/>
      <c r="S226" s="5"/>
      <c r="T226" s="5"/>
      <c r="U226" s="5"/>
      <c r="V226" s="5"/>
      <c r="W226" s="5"/>
      <c r="X226" s="5"/>
      <c r="Y226" s="5"/>
      <c r="Z226" s="5"/>
      <c r="AA226" s="5"/>
      <c r="AB226" s="5"/>
      <c r="AC226" s="5"/>
      <c r="AD226" s="5"/>
      <c r="AE226" s="5"/>
      <c r="AF226" s="5"/>
      <c r="AG226" s="5"/>
      <c r="AH226" s="5"/>
      <c r="AI226" s="5"/>
      <c r="AJ226" s="5"/>
      <c r="AK226" s="5"/>
      <c r="AL226" s="4">
        <v>176372.0</v>
      </c>
      <c r="AM226" s="4">
        <v>216941.0</v>
      </c>
      <c r="AN226" s="4">
        <v>263433.0</v>
      </c>
      <c r="AO226" s="4">
        <v>304452.0</v>
      </c>
      <c r="AP226" s="5"/>
      <c r="AQ226" s="5"/>
    </row>
    <row r="227" ht="12.0" customHeight="1">
      <c r="A227" s="4" t="s">
        <v>305</v>
      </c>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c r="AB227" s="5"/>
      <c r="AC227" s="5"/>
      <c r="AD227" s="5"/>
      <c r="AE227" s="5"/>
      <c r="AF227" s="5"/>
      <c r="AG227" s="5"/>
      <c r="AH227" s="5"/>
      <c r="AI227" s="5"/>
      <c r="AJ227" s="5"/>
      <c r="AK227" s="4">
        <v>29696.0</v>
      </c>
      <c r="AL227" s="5"/>
      <c r="AM227" s="5"/>
      <c r="AN227" s="4">
        <v>26143.0</v>
      </c>
      <c r="AO227" s="4">
        <v>19142.0</v>
      </c>
      <c r="AP227" s="4">
        <v>13848.0</v>
      </c>
      <c r="AQ227" s="5"/>
    </row>
    <row r="228" ht="12.0" customHeight="1">
      <c r="A228" s="4" t="s">
        <v>306</v>
      </c>
      <c r="B228" s="5"/>
      <c r="C228" s="4">
        <v>47904.0</v>
      </c>
      <c r="D228" s="4">
        <v>50397.0</v>
      </c>
      <c r="E228" s="5"/>
      <c r="F228" s="5"/>
      <c r="G228" s="5"/>
      <c r="H228" s="5"/>
      <c r="I228" s="5"/>
      <c r="J228" s="4">
        <v>24300.0</v>
      </c>
      <c r="K228" s="4">
        <v>24166.0</v>
      </c>
      <c r="L228" s="4">
        <v>25503.0</v>
      </c>
      <c r="M228" s="5"/>
      <c r="N228" s="4">
        <v>35368.0</v>
      </c>
      <c r="O228" s="4">
        <v>47828.0</v>
      </c>
      <c r="P228" s="4">
        <v>67753.0</v>
      </c>
      <c r="Q228" s="4">
        <v>76219.0</v>
      </c>
      <c r="R228" s="4">
        <v>93866.0</v>
      </c>
      <c r="S228" s="4">
        <v>63480.0</v>
      </c>
      <c r="T228" s="4">
        <v>65616.0</v>
      </c>
      <c r="U228" s="4">
        <v>66683.0</v>
      </c>
      <c r="V228" s="4">
        <v>66109.0</v>
      </c>
      <c r="W228" s="4">
        <v>59440.0</v>
      </c>
      <c r="X228" s="5"/>
      <c r="Y228" s="5"/>
      <c r="Z228" s="4">
        <v>73680.0</v>
      </c>
      <c r="AA228" s="4">
        <v>39430.0</v>
      </c>
      <c r="AB228" s="4">
        <v>6869.0</v>
      </c>
      <c r="AC228" s="4">
        <v>20640.0</v>
      </c>
      <c r="AD228" s="5"/>
      <c r="AE228" s="5"/>
      <c r="AF228" s="5"/>
      <c r="AG228" s="5"/>
      <c r="AH228" s="5"/>
      <c r="AI228" s="5"/>
      <c r="AJ228" s="5"/>
      <c r="AK228" s="5"/>
      <c r="AL228" s="5"/>
      <c r="AM228" s="5"/>
      <c r="AN228" s="5"/>
      <c r="AO228" s="5"/>
      <c r="AP228" s="5"/>
      <c r="AQ228" s="5"/>
    </row>
    <row r="229" ht="12.0" customHeight="1">
      <c r="A229" s="4" t="s">
        <v>307</v>
      </c>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c r="AB229" s="5"/>
      <c r="AC229" s="5"/>
      <c r="AD229" s="5"/>
      <c r="AE229" s="5"/>
      <c r="AF229" s="5"/>
      <c r="AG229" s="5"/>
      <c r="AH229" s="5"/>
      <c r="AI229" s="5"/>
      <c r="AJ229" s="5"/>
      <c r="AK229" s="5"/>
      <c r="AL229" s="5"/>
      <c r="AM229" s="5"/>
      <c r="AN229" s="5"/>
      <c r="AO229" s="5"/>
      <c r="AP229" s="5"/>
      <c r="AQ229" s="5"/>
    </row>
    <row r="230" ht="12.0" customHeight="1">
      <c r="A230" s="4" t="s">
        <v>308</v>
      </c>
      <c r="B230" s="4">
        <v>1021.0</v>
      </c>
      <c r="C230" s="4">
        <v>825.0</v>
      </c>
      <c r="D230" s="4">
        <v>392.0</v>
      </c>
      <c r="E230" s="5"/>
      <c r="F230" s="4">
        <v>900.0</v>
      </c>
      <c r="G230" s="4">
        <v>240.0</v>
      </c>
      <c r="H230" s="5"/>
      <c r="I230" s="5"/>
      <c r="J230" s="5"/>
      <c r="K230" s="5"/>
      <c r="L230" s="5"/>
      <c r="M230" s="5"/>
      <c r="N230" s="5"/>
      <c r="O230" s="4">
        <v>902.0</v>
      </c>
      <c r="P230" s="5"/>
      <c r="Q230" s="4">
        <v>302.0</v>
      </c>
      <c r="R230" s="4">
        <v>220.0</v>
      </c>
      <c r="S230" s="5"/>
      <c r="T230" s="5"/>
      <c r="U230" s="5"/>
      <c r="V230" s="4">
        <v>680.0</v>
      </c>
      <c r="W230" s="5"/>
      <c r="X230" s="5"/>
      <c r="Y230" s="4">
        <v>656.0</v>
      </c>
      <c r="Z230" s="5"/>
      <c r="AA230" s="5"/>
      <c r="AB230" s="5"/>
      <c r="AC230" s="5"/>
      <c r="AD230" s="4">
        <v>350.0</v>
      </c>
      <c r="AE230" s="4">
        <v>469.0</v>
      </c>
      <c r="AF230" s="5"/>
      <c r="AG230" s="5"/>
      <c r="AH230" s="5"/>
      <c r="AI230" s="5"/>
      <c r="AJ230" s="5"/>
      <c r="AK230" s="5"/>
      <c r="AL230" s="5"/>
      <c r="AM230" s="5"/>
      <c r="AN230" s="5"/>
      <c r="AO230" s="5"/>
      <c r="AP230" s="5"/>
      <c r="AQ230" s="5"/>
    </row>
    <row r="231" ht="12.0" customHeight="1">
      <c r="A231" s="4" t="s">
        <v>309</v>
      </c>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c r="AB231" s="5"/>
      <c r="AC231" s="5"/>
      <c r="AD231" s="5"/>
      <c r="AE231" s="5"/>
      <c r="AF231" s="5"/>
      <c r="AG231" s="5"/>
      <c r="AH231" s="5"/>
      <c r="AI231" s="5"/>
      <c r="AJ231" s="5"/>
      <c r="AK231" s="5"/>
      <c r="AL231" s="5"/>
      <c r="AM231" s="5"/>
      <c r="AN231" s="5"/>
      <c r="AO231" s="5"/>
      <c r="AP231" s="5"/>
      <c r="AQ231" s="5"/>
    </row>
    <row r="232" ht="12.0" customHeight="1">
      <c r="A232" s="4" t="s">
        <v>310</v>
      </c>
      <c r="B232" s="5"/>
      <c r="C232" s="4">
        <v>11335.0</v>
      </c>
      <c r="D232" s="4">
        <v>11465.0</v>
      </c>
      <c r="E232" s="4">
        <v>11053.0</v>
      </c>
      <c r="F232" s="4">
        <v>9733.0</v>
      </c>
      <c r="G232" s="4">
        <v>7946.0</v>
      </c>
      <c r="H232" s="4">
        <v>5177.0</v>
      </c>
      <c r="I232" s="4">
        <v>4206.0</v>
      </c>
      <c r="J232" s="4">
        <v>6525.0</v>
      </c>
      <c r="K232" s="4">
        <v>10663.0</v>
      </c>
      <c r="L232" s="4">
        <v>13065.0</v>
      </c>
      <c r="M232" s="4">
        <v>9143.0</v>
      </c>
      <c r="N232" s="4">
        <v>7066.0</v>
      </c>
      <c r="O232" s="4">
        <v>7465.0</v>
      </c>
      <c r="P232" s="4">
        <v>6975.0</v>
      </c>
      <c r="Q232" s="4">
        <v>6338.0</v>
      </c>
      <c r="R232" s="4">
        <v>7581.0</v>
      </c>
      <c r="S232" s="4">
        <v>5431.0</v>
      </c>
      <c r="T232" s="4">
        <v>5012.0</v>
      </c>
      <c r="U232" s="4">
        <v>6620.0</v>
      </c>
      <c r="V232" s="4">
        <v>10665.0</v>
      </c>
      <c r="W232" s="4">
        <v>10619.0</v>
      </c>
      <c r="X232" s="4">
        <v>11854.0</v>
      </c>
      <c r="Y232" s="4">
        <v>13904.0</v>
      </c>
      <c r="Z232" s="5"/>
      <c r="AA232" s="5"/>
      <c r="AB232" s="4">
        <v>15837.0</v>
      </c>
      <c r="AC232" s="4">
        <v>16645.0</v>
      </c>
      <c r="AD232" s="5"/>
      <c r="AE232" s="4">
        <v>7345.0</v>
      </c>
      <c r="AF232" s="4">
        <v>5846.0</v>
      </c>
      <c r="AG232" s="4">
        <v>4986.0</v>
      </c>
      <c r="AH232" s="4">
        <v>6966.0</v>
      </c>
      <c r="AI232" s="4">
        <v>4625.0</v>
      </c>
      <c r="AJ232" s="4">
        <v>4050.0</v>
      </c>
      <c r="AK232" s="4">
        <v>5956.0</v>
      </c>
      <c r="AL232" s="5"/>
      <c r="AM232" s="4">
        <v>1589.0</v>
      </c>
      <c r="AN232" s="4">
        <v>3022.0</v>
      </c>
      <c r="AO232" s="4">
        <v>1571.0</v>
      </c>
      <c r="AP232" s="4">
        <v>1450.0</v>
      </c>
      <c r="AQ232" s="5"/>
    </row>
    <row r="233" ht="12.0" customHeight="1">
      <c r="A233" s="4" t="s">
        <v>311</v>
      </c>
      <c r="B233" s="5"/>
      <c r="C233" s="4">
        <v>53261.0</v>
      </c>
      <c r="D233" s="5"/>
      <c r="E233" s="5"/>
      <c r="F233" s="5"/>
      <c r="G233" s="4">
        <v>52900.0</v>
      </c>
      <c r="H233" s="5"/>
      <c r="I233" s="5"/>
      <c r="J233" s="4">
        <v>61076.0</v>
      </c>
      <c r="K233" s="4">
        <v>59758.0</v>
      </c>
      <c r="L233" s="4">
        <v>50598.0</v>
      </c>
      <c r="M233" s="4">
        <v>45209.0</v>
      </c>
      <c r="N233" s="4">
        <v>36583.0</v>
      </c>
      <c r="O233" s="4">
        <v>23567.0</v>
      </c>
      <c r="P233" s="4">
        <v>11627.0</v>
      </c>
      <c r="Q233" s="4">
        <v>10882.0</v>
      </c>
      <c r="R233" s="4">
        <v>8644.0</v>
      </c>
      <c r="S233" s="4">
        <v>6462.0</v>
      </c>
      <c r="T233" s="4">
        <v>9216.0</v>
      </c>
      <c r="U233" s="4">
        <v>9381.0</v>
      </c>
      <c r="V233" s="4">
        <v>16827.0</v>
      </c>
      <c r="W233" s="4">
        <v>11384.0</v>
      </c>
      <c r="X233" s="4">
        <v>7144.0</v>
      </c>
      <c r="Y233" s="4">
        <v>244.0</v>
      </c>
      <c r="Z233" s="5"/>
      <c r="AA233" s="5"/>
      <c r="AB233" s="4">
        <v>2391.0</v>
      </c>
      <c r="AC233" s="4">
        <v>13989.0</v>
      </c>
      <c r="AD233" s="5"/>
      <c r="AE233" s="4">
        <v>20739.0</v>
      </c>
      <c r="AF233" s="4">
        <v>11968.0</v>
      </c>
      <c r="AG233" s="4">
        <v>6567.0</v>
      </c>
      <c r="AH233" s="5"/>
      <c r="AI233" s="5"/>
      <c r="AJ233" s="5"/>
      <c r="AK233" s="5"/>
      <c r="AL233" s="5"/>
      <c r="AM233" s="5"/>
      <c r="AN233" s="5"/>
      <c r="AO233" s="5"/>
      <c r="AP233" s="5"/>
      <c r="AQ233" s="5"/>
    </row>
    <row r="234" ht="12.0" customHeight="1">
      <c r="A234" s="4" t="s">
        <v>312</v>
      </c>
      <c r="B234" s="5"/>
      <c r="C234" s="5"/>
      <c r="D234" s="5"/>
      <c r="E234" s="5"/>
      <c r="F234" s="4">
        <v>336370.0</v>
      </c>
      <c r="G234" s="5"/>
      <c r="H234" s="5"/>
      <c r="I234" s="5"/>
      <c r="J234" s="5"/>
      <c r="K234" s="5"/>
      <c r="L234" s="5"/>
      <c r="M234" s="5"/>
      <c r="N234" s="5"/>
      <c r="O234" s="5"/>
      <c r="P234" s="5"/>
      <c r="Q234" s="5"/>
      <c r="R234" s="5"/>
      <c r="S234" s="5"/>
      <c r="T234" s="5"/>
      <c r="U234" s="5"/>
      <c r="V234" s="5"/>
      <c r="W234" s="5"/>
      <c r="X234" s="5"/>
      <c r="Y234" s="5"/>
      <c r="Z234" s="4">
        <v>257578.0</v>
      </c>
      <c r="AA234" s="4">
        <v>247000.0</v>
      </c>
      <c r="AB234" s="5"/>
      <c r="AC234" s="4">
        <v>161996.0</v>
      </c>
      <c r="AD234" s="5"/>
      <c r="AE234" s="4">
        <v>66213.0</v>
      </c>
      <c r="AF234" s="4">
        <v>3661.0</v>
      </c>
      <c r="AG234" s="5"/>
      <c r="AH234" s="5"/>
      <c r="AI234" s="4">
        <v>84417.0</v>
      </c>
      <c r="AJ234" s="4">
        <v>61335.0</v>
      </c>
      <c r="AK234" s="4">
        <v>45156.0</v>
      </c>
      <c r="AL234" s="4">
        <v>18860.0</v>
      </c>
      <c r="AM234" s="5"/>
      <c r="AN234" s="5"/>
      <c r="AO234" s="4">
        <v>58575.0</v>
      </c>
      <c r="AP234" s="4">
        <v>15491.0</v>
      </c>
      <c r="AQ234" s="5"/>
    </row>
    <row r="235" ht="12.0" customHeight="1">
      <c r="A235" s="4" t="s">
        <v>313</v>
      </c>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c r="AB235" s="5"/>
      <c r="AC235" s="5"/>
      <c r="AD235" s="5"/>
      <c r="AE235" s="5"/>
      <c r="AF235" s="5"/>
      <c r="AG235" s="5"/>
      <c r="AH235" s="5"/>
      <c r="AI235" s="5"/>
      <c r="AJ235" s="5"/>
      <c r="AK235" s="5"/>
      <c r="AL235" s="5"/>
      <c r="AM235" s="5"/>
      <c r="AN235" s="5"/>
      <c r="AO235" s="5"/>
      <c r="AP235" s="5"/>
      <c r="AQ235" s="5"/>
    </row>
    <row r="236" ht="24.0" customHeight="1">
      <c r="A236" s="4" t="s">
        <v>314</v>
      </c>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c r="AB236" s="5"/>
      <c r="AC236" s="5"/>
      <c r="AD236" s="5"/>
      <c r="AE236" s="5"/>
      <c r="AF236" s="5"/>
      <c r="AG236" s="5"/>
      <c r="AH236" s="4">
        <v>87.0</v>
      </c>
      <c r="AI236" s="4">
        <v>264.0</v>
      </c>
      <c r="AJ236" s="4">
        <v>219.0</v>
      </c>
      <c r="AK236" s="4">
        <v>278.0</v>
      </c>
      <c r="AL236" s="5"/>
      <c r="AM236" s="5"/>
      <c r="AN236" s="5"/>
      <c r="AO236" s="5"/>
      <c r="AP236" s="5"/>
      <c r="AQ236" s="5"/>
    </row>
    <row r="237" ht="12.0" customHeight="1">
      <c r="A237" s="4" t="s">
        <v>315</v>
      </c>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c r="AB237" s="5"/>
      <c r="AC237" s="5"/>
      <c r="AD237" s="5"/>
      <c r="AE237" s="5"/>
      <c r="AF237" s="5"/>
      <c r="AG237" s="5"/>
      <c r="AH237" s="5"/>
      <c r="AI237" s="5"/>
      <c r="AJ237" s="5"/>
      <c r="AK237" s="5"/>
      <c r="AL237" s="5"/>
      <c r="AM237" s="5"/>
      <c r="AN237" s="5"/>
      <c r="AO237" s="5"/>
      <c r="AP237" s="5"/>
      <c r="AQ237" s="5"/>
    </row>
    <row r="238" ht="12.0" customHeight="1">
      <c r="A238" s="4" t="s">
        <v>316</v>
      </c>
      <c r="B238" s="5"/>
      <c r="C238" s="5"/>
      <c r="D238" s="5"/>
      <c r="E238" s="5"/>
      <c r="F238" s="5"/>
      <c r="G238" s="5"/>
      <c r="H238" s="5"/>
      <c r="I238" s="5"/>
      <c r="J238" s="5"/>
      <c r="K238" s="4">
        <v>730768.0</v>
      </c>
      <c r="L238" s="5"/>
      <c r="M238" s="4">
        <v>733238.0</v>
      </c>
      <c r="N238" s="4">
        <v>749159.0</v>
      </c>
      <c r="O238" s="5"/>
      <c r="P238" s="5"/>
      <c r="Q238" s="5"/>
      <c r="R238" s="4">
        <v>626521.0</v>
      </c>
      <c r="S238" s="5"/>
      <c r="T238" s="5"/>
      <c r="U238" s="5"/>
      <c r="V238" s="5"/>
      <c r="W238" s="5"/>
      <c r="X238" s="5"/>
      <c r="Y238" s="5"/>
      <c r="Z238" s="5"/>
      <c r="AA238" s="5"/>
      <c r="AB238" s="5"/>
      <c r="AC238" s="5"/>
      <c r="AD238" s="5"/>
      <c r="AE238" s="5"/>
      <c r="AF238" s="5"/>
      <c r="AG238" s="5"/>
      <c r="AH238" s="5"/>
      <c r="AI238" s="5"/>
      <c r="AJ238" s="5"/>
      <c r="AK238" s="5"/>
      <c r="AL238" s="5"/>
      <c r="AM238" s="5"/>
      <c r="AN238" s="5"/>
      <c r="AO238" s="4">
        <v>232584.0</v>
      </c>
      <c r="AP238" s="4">
        <v>357196.0</v>
      </c>
      <c r="AQ238" s="4">
        <v>268899.0</v>
      </c>
    </row>
    <row r="239" ht="12.0" customHeight="1">
      <c r="A239" s="4" t="s">
        <v>317</v>
      </c>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c r="AB239" s="5"/>
      <c r="AC239" s="5"/>
      <c r="AD239" s="5"/>
      <c r="AE239" s="5"/>
      <c r="AF239" s="5"/>
      <c r="AG239" s="5"/>
      <c r="AH239" s="4">
        <v>52525.0</v>
      </c>
      <c r="AI239" s="4">
        <v>113504.0</v>
      </c>
      <c r="AJ239" s="4">
        <v>98474.0</v>
      </c>
      <c r="AK239" s="4">
        <v>83220.0</v>
      </c>
      <c r="AL239" s="4">
        <v>81423.0</v>
      </c>
      <c r="AM239" s="4">
        <v>78403.0</v>
      </c>
      <c r="AN239" s="4">
        <v>80870.0</v>
      </c>
      <c r="AO239" s="4">
        <v>82579.0</v>
      </c>
      <c r="AP239" s="4">
        <v>73454.0</v>
      </c>
      <c r="AQ239" s="4">
        <v>67700.0</v>
      </c>
    </row>
    <row r="240" ht="12.0" customHeight="1">
      <c r="A240" s="4" t="s">
        <v>318</v>
      </c>
      <c r="B240" s="5"/>
      <c r="C240" s="5"/>
      <c r="D240" s="5"/>
      <c r="E240" s="5"/>
      <c r="F240" s="5"/>
      <c r="G240" s="5"/>
      <c r="H240" s="5"/>
      <c r="I240" s="5"/>
      <c r="J240" s="4">
        <v>7165.0</v>
      </c>
      <c r="K240" s="5"/>
      <c r="L240" s="4">
        <v>11569.0</v>
      </c>
      <c r="M240" s="4">
        <v>14647.0</v>
      </c>
      <c r="N240" s="4">
        <v>13254.0</v>
      </c>
      <c r="O240" s="4">
        <v>16668.0</v>
      </c>
      <c r="P240" s="4">
        <v>17803.0</v>
      </c>
      <c r="Q240" s="4">
        <v>19521.0</v>
      </c>
      <c r="R240" s="4">
        <v>21114.0</v>
      </c>
      <c r="S240" s="4">
        <v>12129.0</v>
      </c>
      <c r="T240" s="4">
        <v>9136.0</v>
      </c>
      <c r="U240" s="4">
        <v>4850.0</v>
      </c>
      <c r="V240" s="4">
        <v>1299.0</v>
      </c>
      <c r="W240" s="4">
        <v>684.0</v>
      </c>
      <c r="X240" s="4">
        <v>4000.0</v>
      </c>
      <c r="Y240" s="4">
        <v>10046.0</v>
      </c>
      <c r="Z240" s="4">
        <v>12761.0</v>
      </c>
      <c r="AA240" s="4">
        <v>11235.0</v>
      </c>
      <c r="AB240" s="4">
        <v>14296.0</v>
      </c>
      <c r="AC240" s="4">
        <v>18039.0</v>
      </c>
      <c r="AD240" s="4">
        <v>17766.0</v>
      </c>
      <c r="AE240" s="4">
        <v>23704.0</v>
      </c>
      <c r="AF240" s="4">
        <v>30747.0</v>
      </c>
      <c r="AG240" s="4">
        <v>34290.0</v>
      </c>
      <c r="AH240" s="4">
        <v>24917.0</v>
      </c>
      <c r="AI240" s="4">
        <v>12035.0</v>
      </c>
      <c r="AJ240" s="4">
        <v>6928.0</v>
      </c>
      <c r="AK240" s="4">
        <v>4683.0</v>
      </c>
      <c r="AL240" s="4">
        <v>8740.0</v>
      </c>
      <c r="AM240" s="5"/>
      <c r="AN240" s="5"/>
      <c r="AO240" s="5"/>
      <c r="AP240" s="5"/>
      <c r="AQ240" s="5"/>
    </row>
    <row r="241" ht="12.0" customHeight="1">
      <c r="A241" s="4" t="s">
        <v>319</v>
      </c>
      <c r="B241" s="5"/>
      <c r="C241" s="4">
        <v>22096.0</v>
      </c>
      <c r="D241" s="4">
        <v>33584.0</v>
      </c>
      <c r="E241" s="4">
        <v>58346.0</v>
      </c>
      <c r="F241" s="4">
        <v>77207.0</v>
      </c>
      <c r="G241" s="4">
        <v>89396.0</v>
      </c>
      <c r="H241" s="4">
        <v>97656.0</v>
      </c>
      <c r="I241" s="4">
        <v>93661.0</v>
      </c>
      <c r="J241" s="4">
        <v>96950.0</v>
      </c>
      <c r="K241" s="4">
        <v>95653.0</v>
      </c>
      <c r="L241" s="4">
        <v>63327.0</v>
      </c>
      <c r="M241" s="4">
        <v>71022.0</v>
      </c>
      <c r="N241" s="4">
        <v>97373.0</v>
      </c>
      <c r="O241" s="4">
        <v>131722.0</v>
      </c>
      <c r="P241" s="4">
        <v>135844.0</v>
      </c>
      <c r="Q241" s="4">
        <v>157824.0</v>
      </c>
      <c r="R241" s="4">
        <v>119445.0</v>
      </c>
      <c r="S241" s="4">
        <v>61223.0</v>
      </c>
      <c r="T241" s="4">
        <v>25377.0</v>
      </c>
      <c r="U241" s="4">
        <v>12613.0</v>
      </c>
      <c r="V241" s="4">
        <v>19774.0</v>
      </c>
      <c r="W241" s="4">
        <v>58034.0</v>
      </c>
      <c r="X241" s="4">
        <v>89799.0</v>
      </c>
      <c r="Y241" s="5"/>
      <c r="Z241" s="5"/>
      <c r="AA241" s="5"/>
      <c r="AB241" s="5"/>
      <c r="AC241" s="5"/>
      <c r="AD241" s="4">
        <v>905.0</v>
      </c>
      <c r="AE241" s="4">
        <v>1173.0</v>
      </c>
      <c r="AF241" s="4">
        <v>1127.0</v>
      </c>
      <c r="AG241" s="5"/>
      <c r="AH241" s="4">
        <v>2190.0</v>
      </c>
      <c r="AI241" s="4">
        <v>3065.0</v>
      </c>
      <c r="AJ241" s="4">
        <v>13524.0</v>
      </c>
      <c r="AK241" s="4">
        <v>42.0</v>
      </c>
      <c r="AL241" s="4">
        <v>10413.0</v>
      </c>
      <c r="AM241" s="4">
        <v>39412.0</v>
      </c>
      <c r="AN241" s="4">
        <v>2665.0</v>
      </c>
      <c r="AO241" s="4">
        <v>2558.0</v>
      </c>
      <c r="AP241" s="4">
        <v>4916.0</v>
      </c>
      <c r="AQ241" s="5"/>
    </row>
    <row r="242" ht="12.0" customHeight="1">
      <c r="A242" s="4" t="s">
        <v>320</v>
      </c>
      <c r="B242" s="5"/>
      <c r="C242" s="5"/>
      <c r="D242" s="5"/>
      <c r="E242" s="5"/>
      <c r="F242" s="5"/>
      <c r="G242" s="5"/>
      <c r="H242" s="5"/>
      <c r="I242" s="5"/>
      <c r="J242" s="5"/>
      <c r="K242" s="5"/>
      <c r="L242" s="5"/>
      <c r="M242" s="5"/>
      <c r="N242" s="5"/>
      <c r="O242" s="5"/>
      <c r="P242" s="5"/>
      <c r="Q242" s="5"/>
      <c r="R242" s="4">
        <v>848482.0</v>
      </c>
      <c r="S242" s="4">
        <v>643165.0</v>
      </c>
      <c r="T242" s="5"/>
      <c r="U242" s="5"/>
      <c r="V242" s="4">
        <v>299135.0</v>
      </c>
      <c r="W242" s="4">
        <v>308375.0</v>
      </c>
      <c r="X242" s="5"/>
      <c r="Y242" s="4">
        <v>555121.0</v>
      </c>
      <c r="Z242" s="4">
        <v>647234.0</v>
      </c>
      <c r="AA242" s="4">
        <v>454618.0</v>
      </c>
      <c r="AB242" s="4">
        <v>529259.0</v>
      </c>
      <c r="AC242" s="5"/>
      <c r="AD242" s="5"/>
      <c r="AE242" s="4">
        <v>390383.0</v>
      </c>
      <c r="AF242" s="4">
        <v>369444.0</v>
      </c>
      <c r="AG242" s="4">
        <v>422236.0</v>
      </c>
      <c r="AH242" s="4">
        <v>621929.0</v>
      </c>
      <c r="AI242" s="4">
        <v>634205.0</v>
      </c>
      <c r="AJ242" s="4">
        <v>768649.0</v>
      </c>
      <c r="AK242" s="4">
        <v>666816.0</v>
      </c>
      <c r="AL242" s="4">
        <v>598083.0</v>
      </c>
      <c r="AM242" s="4">
        <v>399303.0</v>
      </c>
      <c r="AN242" s="4">
        <v>322346.0</v>
      </c>
      <c r="AO242" s="4">
        <v>497780.0</v>
      </c>
      <c r="AP242" s="4">
        <v>560859.0</v>
      </c>
      <c r="AQ242" s="5"/>
    </row>
    <row r="243" ht="12.0" customHeight="1">
      <c r="A243" s="4" t="s">
        <v>321</v>
      </c>
      <c r="B243" s="5"/>
      <c r="C243" s="5"/>
      <c r="D243" s="5"/>
      <c r="E243" s="5"/>
      <c r="F243" s="5"/>
      <c r="G243" s="5"/>
      <c r="H243" s="5"/>
      <c r="I243" s="5"/>
      <c r="J243" s="5"/>
      <c r="K243" s="5"/>
      <c r="L243" s="5"/>
      <c r="M243" s="5"/>
      <c r="N243" s="5"/>
      <c r="O243" s="5"/>
      <c r="P243" s="4">
        <v>21189.0</v>
      </c>
      <c r="Q243" s="5"/>
      <c r="R243" s="5"/>
      <c r="S243" s="5"/>
      <c r="T243" s="5"/>
      <c r="U243" s="5"/>
      <c r="V243" s="5"/>
      <c r="W243" s="4">
        <v>13512.0</v>
      </c>
      <c r="X243" s="4">
        <v>10058.0</v>
      </c>
      <c r="Y243" s="4">
        <v>9006.0</v>
      </c>
      <c r="Z243" s="4">
        <v>11574.0</v>
      </c>
      <c r="AA243" s="4">
        <v>12546.0</v>
      </c>
      <c r="AB243" s="4">
        <v>13729.0</v>
      </c>
      <c r="AC243" s="5"/>
      <c r="AD243" s="5"/>
      <c r="AE243" s="5"/>
      <c r="AF243" s="5"/>
      <c r="AG243" s="5"/>
      <c r="AH243" s="5"/>
      <c r="AI243" s="5"/>
      <c r="AJ243" s="5"/>
      <c r="AK243" s="4">
        <v>3811.0</v>
      </c>
      <c r="AL243" s="5"/>
      <c r="AM243" s="5"/>
      <c r="AN243" s="4">
        <v>816.0</v>
      </c>
      <c r="AO243" s="4">
        <v>352.0</v>
      </c>
      <c r="AP243" s="5"/>
      <c r="AQ243" s="5"/>
    </row>
    <row r="244" ht="12.0" customHeight="1">
      <c r="A244" s="4" t="s">
        <v>322</v>
      </c>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c r="AB244" s="5"/>
      <c r="AC244" s="5"/>
      <c r="AD244" s="5"/>
      <c r="AE244" s="5"/>
      <c r="AF244" s="5"/>
      <c r="AG244" s="5"/>
      <c r="AH244" s="5"/>
      <c r="AI244" s="5"/>
      <c r="AJ244" s="5"/>
      <c r="AK244" s="5"/>
      <c r="AL244" s="5"/>
      <c r="AM244" s="5"/>
      <c r="AN244" s="5"/>
      <c r="AO244" s="5"/>
      <c r="AP244" s="5"/>
      <c r="AQ244" s="5"/>
    </row>
    <row r="245" ht="12.0" customHeight="1">
      <c r="A245" s="4" t="s">
        <v>323</v>
      </c>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c r="AB245" s="5"/>
      <c r="AC245" s="5"/>
      <c r="AD245" s="5"/>
      <c r="AE245" s="5"/>
      <c r="AF245" s="5"/>
      <c r="AG245" s="5"/>
      <c r="AH245" s="5"/>
      <c r="AI245" s="5"/>
      <c r="AJ245" s="5"/>
      <c r="AK245" s="5"/>
      <c r="AL245" s="5"/>
      <c r="AM245" s="4">
        <v>63735.0</v>
      </c>
      <c r="AN245" s="4">
        <v>80241.0</v>
      </c>
      <c r="AO245" s="4">
        <v>83627.0</v>
      </c>
      <c r="AP245" s="4">
        <v>71525.0</v>
      </c>
      <c r="AQ245" s="4">
        <v>62139.0</v>
      </c>
    </row>
    <row r="246" ht="12.0" customHeight="1">
      <c r="A246" s="4" t="s">
        <v>324</v>
      </c>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c r="AB246" s="5"/>
      <c r="AC246" s="5"/>
      <c r="AD246" s="5"/>
      <c r="AE246" s="5"/>
      <c r="AF246" s="5"/>
      <c r="AG246" s="5"/>
      <c r="AH246" s="5"/>
      <c r="AI246" s="5"/>
      <c r="AJ246" s="5"/>
      <c r="AK246" s="5"/>
      <c r="AL246" s="5"/>
      <c r="AM246" s="5"/>
      <c r="AN246" s="5"/>
      <c r="AO246" s="5"/>
      <c r="AP246" s="5"/>
      <c r="AQ246" s="5"/>
    </row>
    <row r="247" ht="12.0" customHeight="1">
      <c r="A247" s="4" t="s">
        <v>325</v>
      </c>
      <c r="B247" s="5"/>
      <c r="C247" s="5"/>
      <c r="D247" s="5"/>
      <c r="E247" s="5"/>
      <c r="F247" s="5"/>
      <c r="G247" s="5"/>
      <c r="H247" s="5"/>
      <c r="I247" s="5"/>
      <c r="J247" s="5"/>
      <c r="K247" s="5"/>
      <c r="L247" s="5"/>
      <c r="M247" s="4">
        <v>1461.0</v>
      </c>
      <c r="N247" s="5"/>
      <c r="O247" s="5"/>
      <c r="P247" s="5"/>
      <c r="Q247" s="5"/>
      <c r="R247" s="5"/>
      <c r="S247" s="5"/>
      <c r="T247" s="5"/>
      <c r="U247" s="4">
        <v>3072.0</v>
      </c>
      <c r="V247" s="5"/>
      <c r="W247" s="5"/>
      <c r="X247" s="5"/>
      <c r="Y247" s="5"/>
      <c r="Z247" s="5"/>
      <c r="AA247" s="5"/>
      <c r="AB247" s="5"/>
      <c r="AC247" s="5"/>
      <c r="AD247" s="4">
        <v>237.0</v>
      </c>
      <c r="AE247" s="4">
        <v>256.0</v>
      </c>
      <c r="AF247" s="5"/>
      <c r="AG247" s="5"/>
      <c r="AH247" s="5"/>
      <c r="AI247" s="5"/>
      <c r="AJ247" s="4">
        <v>308.0</v>
      </c>
      <c r="AK247" s="5"/>
      <c r="AL247" s="5"/>
      <c r="AM247" s="5"/>
      <c r="AN247" s="5"/>
      <c r="AO247" s="5"/>
      <c r="AP247" s="5"/>
      <c r="AQ247" s="5"/>
    </row>
    <row r="248" ht="12.0" customHeight="1">
      <c r="A248" s="4" t="s">
        <v>326</v>
      </c>
      <c r="B248" s="5"/>
      <c r="C248" s="5"/>
      <c r="D248" s="5"/>
      <c r="E248" s="5"/>
      <c r="F248" s="5"/>
      <c r="G248" s="5"/>
      <c r="H248" s="5"/>
      <c r="I248" s="5"/>
      <c r="J248" s="5"/>
      <c r="K248" s="5"/>
      <c r="L248" s="5"/>
      <c r="M248" s="5"/>
      <c r="N248" s="5"/>
      <c r="O248" s="5"/>
      <c r="P248" s="5"/>
      <c r="Q248" s="5"/>
      <c r="R248" s="5"/>
      <c r="S248" s="5"/>
      <c r="T248" s="5"/>
      <c r="U248" s="5"/>
      <c r="V248" s="5"/>
      <c r="W248" s="5"/>
      <c r="X248" s="5"/>
      <c r="Y248" s="5"/>
      <c r="Z248" s="5"/>
      <c r="AA248" s="5"/>
      <c r="AB248" s="5"/>
      <c r="AC248" s="5"/>
      <c r="AD248" s="5"/>
      <c r="AE248" s="4">
        <v>234357.0</v>
      </c>
      <c r="AF248" s="4">
        <v>190901.0</v>
      </c>
      <c r="AG248" s="4">
        <v>143145.0</v>
      </c>
      <c r="AH248" s="4">
        <v>88985.0</v>
      </c>
      <c r="AI248" s="4">
        <v>111193.0</v>
      </c>
      <c r="AJ248" s="4">
        <v>106337.0</v>
      </c>
      <c r="AK248" s="4">
        <v>130176.0</v>
      </c>
      <c r="AL248" s="4">
        <v>118187.0</v>
      </c>
      <c r="AM248" s="4">
        <v>101030.0</v>
      </c>
      <c r="AN248" s="5"/>
      <c r="AO248" s="4">
        <v>102843.0</v>
      </c>
      <c r="AP248" s="4">
        <v>91291.0</v>
      </c>
      <c r="AQ248" s="4">
        <v>93740.0</v>
      </c>
    </row>
    <row r="249" ht="12.0" customHeight="1">
      <c r="A249" s="4" t="s">
        <v>327</v>
      </c>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c r="AB249" s="5"/>
      <c r="AC249" s="5"/>
      <c r="AD249" s="5"/>
      <c r="AE249" s="4">
        <v>11963.0</v>
      </c>
      <c r="AF249" s="4">
        <v>14135.0</v>
      </c>
      <c r="AG249" s="4">
        <v>22084.0</v>
      </c>
      <c r="AH249" s="4">
        <v>24992.0</v>
      </c>
      <c r="AI249" s="4">
        <v>28608.0</v>
      </c>
      <c r="AJ249" s="4">
        <v>32713.0</v>
      </c>
      <c r="AK249" s="4">
        <v>36072.0</v>
      </c>
      <c r="AL249" s="4">
        <v>34622.0</v>
      </c>
      <c r="AM249" s="4">
        <v>35084.0</v>
      </c>
      <c r="AN249" s="4">
        <v>30299.0</v>
      </c>
      <c r="AO249" s="4">
        <v>26586.0</v>
      </c>
      <c r="AP249" s="4">
        <v>23114.0</v>
      </c>
      <c r="AQ249" s="4">
        <v>22975.0</v>
      </c>
    </row>
    <row r="250" ht="12.0" customHeight="1">
      <c r="A250" s="4" t="s">
        <v>328</v>
      </c>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c r="AB250" s="5"/>
      <c r="AC250" s="5"/>
      <c r="AD250" s="5"/>
      <c r="AE250" s="5"/>
      <c r="AF250" s="5"/>
      <c r="AG250" s="5"/>
      <c r="AH250" s="5"/>
      <c r="AI250" s="5"/>
      <c r="AJ250" s="5"/>
      <c r="AK250" s="5"/>
      <c r="AL250" s="5"/>
      <c r="AM250" s="5"/>
      <c r="AN250" s="5"/>
      <c r="AO250" s="5"/>
      <c r="AP250" s="5"/>
      <c r="AQ250" s="5"/>
    </row>
    <row r="251" ht="12.0" customHeight="1">
      <c r="A251" s="4" t="s">
        <v>329</v>
      </c>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c r="AD251" s="5"/>
      <c r="AE251" s="5"/>
      <c r="AF251" s="5"/>
      <c r="AG251" s="5"/>
      <c r="AH251" s="5"/>
      <c r="AI251" s="5"/>
      <c r="AJ251" s="5"/>
      <c r="AK251" s="5"/>
      <c r="AL251" s="5"/>
      <c r="AM251" s="5"/>
      <c r="AN251" s="5"/>
      <c r="AO251" s="5"/>
      <c r="AP251" s="5"/>
      <c r="AQ251" s="5"/>
    </row>
    <row r="252" ht="12.0" customHeight="1">
      <c r="A252" s="4" t="s">
        <v>330</v>
      </c>
      <c r="B252" s="5"/>
      <c r="C252" s="5"/>
      <c r="D252" s="5"/>
      <c r="E252" s="5"/>
      <c r="F252" s="5"/>
      <c r="G252" s="5"/>
      <c r="H252" s="5"/>
      <c r="I252" s="5"/>
      <c r="J252" s="5"/>
      <c r="K252" s="5"/>
      <c r="L252" s="5"/>
      <c r="M252" s="5"/>
      <c r="N252" s="5"/>
      <c r="O252" s="5"/>
      <c r="P252" s="5"/>
      <c r="Q252" s="5"/>
      <c r="R252" s="5"/>
      <c r="S252" s="5"/>
      <c r="T252" s="5"/>
      <c r="U252" s="5"/>
      <c r="V252" s="5"/>
      <c r="W252" s="5"/>
      <c r="X252" s="5"/>
      <c r="Y252" s="5"/>
      <c r="Z252" s="5"/>
      <c r="AA252" s="5"/>
      <c r="AB252" s="5"/>
      <c r="AC252" s="5"/>
      <c r="AD252" s="5"/>
      <c r="AE252" s="5"/>
      <c r="AF252" s="5"/>
      <c r="AG252" s="5"/>
      <c r="AH252" s="5"/>
      <c r="AI252" s="5"/>
      <c r="AJ252" s="5"/>
      <c r="AK252" s="5"/>
      <c r="AL252" s="5"/>
      <c r="AM252" s="5"/>
      <c r="AN252" s="5"/>
      <c r="AO252" s="5"/>
      <c r="AP252" s="5"/>
      <c r="AQ252" s="5"/>
    </row>
    <row r="253" ht="12.0" customHeight="1">
      <c r="A253" s="4" t="s">
        <v>331</v>
      </c>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c r="AB253" s="5"/>
      <c r="AC253" s="5"/>
      <c r="AD253" s="5"/>
      <c r="AE253" s="5"/>
      <c r="AF253" s="5"/>
      <c r="AG253" s="5"/>
      <c r="AH253" s="5"/>
      <c r="AI253" s="5"/>
      <c r="AJ253" s="5"/>
      <c r="AK253" s="5"/>
      <c r="AL253" s="5"/>
      <c r="AM253" s="5"/>
      <c r="AN253" s="5"/>
      <c r="AO253" s="5"/>
      <c r="AP253" s="5"/>
      <c r="AQ253" s="5"/>
    </row>
    <row r="254" ht="12.0" customHeight="1">
      <c r="A254" s="4" t="s">
        <v>332</v>
      </c>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c r="AB254" s="5"/>
      <c r="AC254" s="5"/>
      <c r="AD254" s="5"/>
      <c r="AE254" s="5"/>
      <c r="AF254" s="5"/>
      <c r="AG254" s="5"/>
      <c r="AH254" s="5"/>
      <c r="AI254" s="5"/>
      <c r="AJ254" s="5"/>
      <c r="AK254" s="5"/>
      <c r="AL254" s="5"/>
      <c r="AM254" s="5"/>
      <c r="AN254" s="5"/>
      <c r="AO254" s="5"/>
      <c r="AP254" s="5"/>
      <c r="AQ254" s="5"/>
    </row>
    <row r="255" ht="12.0" customHeight="1">
      <c r="A255" s="4" t="s">
        <v>333</v>
      </c>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c r="AB255" s="5"/>
      <c r="AC255" s="5"/>
      <c r="AD255" s="5"/>
      <c r="AE255" s="5"/>
      <c r="AF255" s="5"/>
      <c r="AG255" s="5"/>
      <c r="AH255" s="5"/>
      <c r="AI255" s="5"/>
      <c r="AJ255" s="5"/>
      <c r="AK255" s="5"/>
      <c r="AL255" s="5"/>
      <c r="AM255" s="5"/>
      <c r="AN255" s="5"/>
      <c r="AO255" s="5"/>
      <c r="AP255" s="5"/>
      <c r="AQ255" s="5"/>
    </row>
    <row r="256" ht="12.0" customHeight="1">
      <c r="A256" s="4" t="s">
        <v>334</v>
      </c>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c r="AB256" s="5"/>
      <c r="AC256" s="5"/>
      <c r="AD256" s="5"/>
      <c r="AE256" s="4">
        <v>469757.0</v>
      </c>
      <c r="AF256" s="5"/>
      <c r="AG256" s="5"/>
      <c r="AH256" s="5"/>
      <c r="AI256" s="4">
        <v>278511.0</v>
      </c>
      <c r="AJ256" s="4">
        <v>245135.0</v>
      </c>
      <c r="AK256" s="4">
        <v>246330.0</v>
      </c>
      <c r="AL256" s="5"/>
      <c r="AM256" s="5"/>
      <c r="AN256" s="4">
        <v>359743.0</v>
      </c>
      <c r="AO256" s="5"/>
      <c r="AP256" s="4">
        <v>289600.0</v>
      </c>
      <c r="AQ256" s="4">
        <v>351746.0</v>
      </c>
    </row>
    <row r="257" ht="12.0" customHeight="1">
      <c r="A257" s="4" t="s">
        <v>335</v>
      </c>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c r="AB257" s="5"/>
      <c r="AC257" s="5"/>
      <c r="AD257" s="5"/>
      <c r="AE257" s="5"/>
      <c r="AF257" s="5"/>
      <c r="AG257" s="5"/>
      <c r="AH257" s="5"/>
      <c r="AI257" s="5"/>
      <c r="AJ257" s="5"/>
      <c r="AK257" s="5"/>
      <c r="AL257" s="5"/>
      <c r="AM257" s="5"/>
      <c r="AN257" s="5"/>
      <c r="AO257" s="5"/>
      <c r="AP257" s="5"/>
      <c r="AQ257" s="5"/>
    </row>
    <row r="258" ht="12.0" customHeight="1">
      <c r="A258" s="4" t="s">
        <v>336</v>
      </c>
      <c r="B258" s="5"/>
      <c r="C258" s="5"/>
      <c r="D258" s="4">
        <v>51815.0</v>
      </c>
      <c r="E258" s="5"/>
      <c r="F258" s="5"/>
      <c r="G258" s="5"/>
      <c r="H258" s="4">
        <v>63706.0</v>
      </c>
      <c r="I258" s="4">
        <v>70592.0</v>
      </c>
      <c r="J258" s="4">
        <v>82654.0</v>
      </c>
      <c r="K258" s="4">
        <v>90650.0</v>
      </c>
      <c r="L258" s="4">
        <v>93744.0</v>
      </c>
      <c r="M258" s="4">
        <v>95637.0</v>
      </c>
      <c r="N258" s="4">
        <v>98001.0</v>
      </c>
      <c r="O258" s="4">
        <v>89508.0</v>
      </c>
      <c r="P258" s="4">
        <v>83888.0</v>
      </c>
      <c r="Q258" s="5"/>
      <c r="R258" s="4">
        <v>85167.0</v>
      </c>
      <c r="S258" s="5"/>
      <c r="T258" s="4">
        <v>110389.0</v>
      </c>
      <c r="U258" s="5"/>
      <c r="V258" s="5"/>
      <c r="W258" s="5"/>
      <c r="X258" s="5"/>
      <c r="Y258" s="5"/>
      <c r="Z258" s="4">
        <v>177013.0</v>
      </c>
      <c r="AA258" s="4">
        <v>197637.0</v>
      </c>
      <c r="AB258" s="5"/>
      <c r="AC258" s="5"/>
      <c r="AD258" s="4">
        <v>242851.0</v>
      </c>
      <c r="AE258" s="4">
        <v>259627.0</v>
      </c>
      <c r="AF258" s="4">
        <v>269391.0</v>
      </c>
      <c r="AG258" s="4">
        <v>280779.0</v>
      </c>
      <c r="AH258" s="4">
        <v>253461.0</v>
      </c>
      <c r="AI258" s="5"/>
      <c r="AJ258" s="4">
        <v>133520.0</v>
      </c>
      <c r="AK258" s="4">
        <v>50935.0</v>
      </c>
      <c r="AL258" s="4">
        <v>67727.0</v>
      </c>
      <c r="AM258" s="4">
        <v>42777.0</v>
      </c>
      <c r="AN258" s="5"/>
      <c r="AO258" s="4">
        <v>80137.0</v>
      </c>
      <c r="AP258" s="4">
        <v>108160.0</v>
      </c>
      <c r="AQ258" s="5"/>
    </row>
    <row r="259" ht="12.0" customHeight="1">
      <c r="A259" s="4" t="s">
        <v>337</v>
      </c>
      <c r="B259" s="5"/>
      <c r="C259" s="5"/>
      <c r="D259" s="5"/>
      <c r="E259" s="5"/>
      <c r="F259" s="5"/>
      <c r="G259" s="5"/>
      <c r="H259" s="5"/>
      <c r="I259" s="5"/>
      <c r="J259" s="5"/>
      <c r="K259" s="5"/>
      <c r="L259" s="5"/>
      <c r="M259" s="5"/>
      <c r="N259" s="5"/>
      <c r="O259" s="5"/>
      <c r="P259" s="5"/>
      <c r="Q259" s="5"/>
      <c r="R259" s="5"/>
      <c r="S259" s="5"/>
      <c r="T259" s="5"/>
      <c r="U259" s="5"/>
      <c r="V259" s="5"/>
      <c r="W259" s="5"/>
      <c r="X259" s="5"/>
      <c r="Y259" s="5"/>
      <c r="Z259" s="5"/>
      <c r="AA259" s="5"/>
      <c r="AB259" s="5"/>
      <c r="AC259" s="5"/>
      <c r="AD259" s="4">
        <v>207963.0</v>
      </c>
      <c r="AE259" s="5"/>
      <c r="AF259" s="5"/>
      <c r="AG259" s="5"/>
      <c r="AH259" s="5"/>
      <c r="AI259" s="5"/>
      <c r="AJ259" s="5"/>
      <c r="AK259" s="5"/>
      <c r="AL259" s="5"/>
      <c r="AM259" s="5"/>
      <c r="AN259" s="5"/>
      <c r="AO259" s="5"/>
      <c r="AP259" s="5"/>
      <c r="AQ259" s="5"/>
    </row>
    <row r="260" ht="12.0" customHeight="1">
      <c r="A260" s="4" t="s">
        <v>338</v>
      </c>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c r="AB260" s="5"/>
      <c r="AC260" s="5"/>
      <c r="AD260" s="5"/>
      <c r="AE260" s="5"/>
      <c r="AF260" s="5"/>
      <c r="AG260" s="5"/>
      <c r="AH260" s="5"/>
      <c r="AI260" s="5"/>
      <c r="AJ260" s="5"/>
      <c r="AK260" s="5"/>
      <c r="AL260" s="5"/>
      <c r="AM260" s="5"/>
      <c r="AN260" s="5"/>
      <c r="AO260" s="5"/>
      <c r="AP260" s="5"/>
      <c r="AQ260" s="5"/>
    </row>
    <row r="261" ht="12.0" customHeight="1">
      <c r="A261" s="4" t="s">
        <v>339</v>
      </c>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c r="AB261" s="5"/>
      <c r="AC261" s="5"/>
      <c r="AD261" s="5"/>
      <c r="AE261" s="5"/>
      <c r="AF261" s="5"/>
      <c r="AG261" s="5"/>
      <c r="AH261" s="5"/>
      <c r="AI261" s="5"/>
      <c r="AJ261" s="5"/>
      <c r="AK261" s="5"/>
      <c r="AL261" s="5"/>
      <c r="AM261" s="5"/>
      <c r="AN261" s="5"/>
      <c r="AO261" s="5"/>
      <c r="AP261" s="5"/>
      <c r="AQ261" s="5"/>
    </row>
    <row r="262" ht="12.0" customHeight="1">
      <c r="A262" s="4" t="s">
        <v>340</v>
      </c>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c r="AB262" s="5"/>
      <c r="AC262" s="5"/>
      <c r="AD262" s="5"/>
      <c r="AE262" s="5"/>
      <c r="AF262" s="5"/>
      <c r="AG262" s="5"/>
      <c r="AH262" s="5"/>
      <c r="AI262" s="5"/>
      <c r="AJ262" s="5"/>
      <c r="AK262" s="5"/>
      <c r="AL262" s="5"/>
      <c r="AM262" s="5"/>
      <c r="AN262" s="5"/>
      <c r="AO262" s="5"/>
      <c r="AP262" s="5"/>
      <c r="AQ262" s="5"/>
    </row>
    <row r="263" ht="12.0" customHeight="1">
      <c r="A263" s="4" t="s">
        <v>341</v>
      </c>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c r="AB263" s="5"/>
      <c r="AC263" s="5"/>
      <c r="AD263" s="5"/>
      <c r="AE263" s="5"/>
      <c r="AF263" s="5"/>
      <c r="AG263" s="5"/>
      <c r="AH263" s="5"/>
      <c r="AI263" s="5"/>
      <c r="AJ263" s="5"/>
      <c r="AK263" s="5"/>
      <c r="AL263" s="5"/>
      <c r="AM263" s="5"/>
      <c r="AN263" s="5"/>
      <c r="AO263" s="5"/>
      <c r="AP263" s="5"/>
      <c r="AQ263" s="5"/>
    </row>
    <row r="264" ht="12.0" customHeight="1">
      <c r="A264" s="4" t="s">
        <v>342</v>
      </c>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c r="AB264" s="5"/>
      <c r="AC264" s="5"/>
      <c r="AD264" s="5"/>
      <c r="AE264" s="5"/>
      <c r="AF264" s="5"/>
      <c r="AG264" s="5"/>
      <c r="AH264" s="5"/>
      <c r="AI264" s="5"/>
      <c r="AJ264" s="5"/>
      <c r="AK264" s="5"/>
      <c r="AL264" s="5"/>
      <c r="AM264" s="5"/>
      <c r="AN264" s="5"/>
      <c r="AO264" s="5"/>
      <c r="AP264" s="5"/>
      <c r="AQ264" s="5"/>
    </row>
    <row r="265" ht="24.0" customHeight="1">
      <c r="A265" s="4" t="s">
        <v>343</v>
      </c>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c r="AB265" s="5"/>
      <c r="AC265" s="5"/>
      <c r="AD265" s="5"/>
      <c r="AE265" s="5"/>
      <c r="AF265" s="5"/>
      <c r="AG265" s="5"/>
      <c r="AH265" s="5"/>
      <c r="AI265" s="5"/>
      <c r="AJ265" s="5"/>
      <c r="AK265" s="5"/>
      <c r="AL265" s="5"/>
      <c r="AM265" s="5"/>
      <c r="AN265" s="5"/>
      <c r="AO265" s="5"/>
      <c r="AP265" s="5"/>
      <c r="AQ265" s="5"/>
    </row>
    <row r="266" ht="24.0" customHeight="1">
      <c r="A266" s="4" t="s">
        <v>344</v>
      </c>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c r="AB266" s="5"/>
      <c r="AC266" s="5"/>
      <c r="AD266" s="5"/>
      <c r="AE266" s="5"/>
      <c r="AF266" s="5"/>
      <c r="AG266" s="5"/>
      <c r="AH266" s="5"/>
      <c r="AI266" s="5"/>
      <c r="AJ266" s="5"/>
      <c r="AK266" s="5"/>
      <c r="AL266" s="5"/>
      <c r="AM266" s="5"/>
      <c r="AN266" s="5"/>
      <c r="AO266" s="5"/>
      <c r="AP266" s="5"/>
      <c r="AQ266" s="5"/>
    </row>
    <row r="267" ht="12.0" customHeight="1">
      <c r="A267" s="4" t="s">
        <v>345</v>
      </c>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c r="AB267" s="5"/>
      <c r="AC267" s="5"/>
      <c r="AD267" s="5"/>
      <c r="AE267" s="5"/>
      <c r="AF267" s="5"/>
      <c r="AG267" s="5"/>
      <c r="AH267" s="5"/>
      <c r="AI267" s="5"/>
      <c r="AJ267" s="5"/>
      <c r="AK267" s="5"/>
      <c r="AL267" s="5"/>
      <c r="AM267" s="5"/>
      <c r="AN267" s="5"/>
      <c r="AO267" s="5"/>
      <c r="AP267" s="5"/>
      <c r="AQ267" s="5"/>
    </row>
    <row r="268" ht="12.0" customHeight="1">
      <c r="A268" s="4" t="s">
        <v>346</v>
      </c>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c r="AB268" s="5"/>
      <c r="AC268" s="5"/>
      <c r="AD268" s="5"/>
      <c r="AE268" s="5"/>
      <c r="AF268" s="5"/>
      <c r="AG268" s="5"/>
      <c r="AH268" s="5"/>
      <c r="AI268" s="5"/>
      <c r="AJ268" s="5"/>
      <c r="AK268" s="5"/>
      <c r="AL268" s="5"/>
      <c r="AM268" s="5"/>
      <c r="AN268" s="5"/>
      <c r="AO268" s="5"/>
      <c r="AP268" s="5"/>
      <c r="AQ268" s="5"/>
    </row>
    <row r="269" ht="12.0" customHeight="1">
      <c r="A269" s="4" t="s">
        <v>347</v>
      </c>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c r="AB269" s="5"/>
      <c r="AC269" s="5"/>
      <c r="AD269" s="5"/>
      <c r="AE269" s="5"/>
      <c r="AF269" s="5"/>
      <c r="AG269" s="5"/>
      <c r="AH269" s="5"/>
      <c r="AI269" s="5"/>
      <c r="AJ269" s="5"/>
      <c r="AK269" s="5"/>
      <c r="AL269" s="5"/>
      <c r="AM269" s="5"/>
      <c r="AN269" s="5"/>
      <c r="AO269" s="5"/>
      <c r="AP269" s="5"/>
      <c r="AQ269" s="5"/>
    </row>
    <row r="270" ht="12.0" customHeight="1">
      <c r="A270" s="4" t="s">
        <v>348</v>
      </c>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c r="AB270" s="5"/>
      <c r="AC270" s="5"/>
      <c r="AD270" s="5"/>
      <c r="AE270" s="5"/>
      <c r="AF270" s="5"/>
      <c r="AG270" s="5"/>
      <c r="AH270" s="5"/>
      <c r="AI270" s="5"/>
      <c r="AJ270" s="5"/>
      <c r="AK270" s="5"/>
      <c r="AL270" s="5"/>
      <c r="AM270" s="5"/>
      <c r="AN270" s="5"/>
      <c r="AO270" s="5"/>
      <c r="AP270" s="5"/>
      <c r="AQ270" s="5"/>
    </row>
    <row r="271" ht="12.0" customHeight="1">
      <c r="A271" s="4" t="s">
        <v>349</v>
      </c>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c r="AB271" s="5"/>
      <c r="AC271" s="5"/>
      <c r="AD271" s="5"/>
      <c r="AE271" s="5"/>
      <c r="AF271" s="5"/>
      <c r="AG271" s="5"/>
      <c r="AH271" s="5"/>
      <c r="AI271" s="5"/>
      <c r="AJ271" s="5"/>
      <c r="AK271" s="5"/>
      <c r="AL271" s="5"/>
      <c r="AM271" s="5"/>
      <c r="AN271" s="5"/>
      <c r="AO271" s="5"/>
      <c r="AP271" s="5"/>
      <c r="AQ271" s="5"/>
    </row>
    <row r="272" ht="12.0" customHeight="1">
      <c r="A272" s="4" t="s">
        <v>350</v>
      </c>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c r="AB272" s="5"/>
      <c r="AC272" s="5"/>
      <c r="AD272" s="5"/>
      <c r="AE272" s="5"/>
      <c r="AF272" s="5"/>
      <c r="AG272" s="5"/>
      <c r="AH272" s="5"/>
      <c r="AI272" s="5"/>
      <c r="AJ272" s="5"/>
      <c r="AK272" s="5"/>
      <c r="AL272" s="5"/>
      <c r="AM272" s="5"/>
      <c r="AN272" s="5"/>
      <c r="AO272" s="5"/>
      <c r="AP272" s="5"/>
      <c r="AQ272" s="5"/>
    </row>
    <row r="273" ht="12.0" customHeight="1">
      <c r="A273" s="4" t="s">
        <v>351</v>
      </c>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c r="AB273" s="5"/>
      <c r="AC273" s="5"/>
      <c r="AD273" s="5"/>
      <c r="AE273" s="5"/>
      <c r="AF273" s="5"/>
      <c r="AG273" s="5"/>
      <c r="AH273" s="5"/>
      <c r="AI273" s="5"/>
      <c r="AJ273" s="5"/>
      <c r="AK273" s="5"/>
      <c r="AL273" s="5"/>
      <c r="AM273" s="5"/>
      <c r="AN273" s="5"/>
      <c r="AO273" s="5"/>
      <c r="AP273" s="5"/>
      <c r="AQ273" s="5"/>
    </row>
    <row r="274" ht="12.0" customHeight="1">
      <c r="A274" s="4" t="s">
        <v>352</v>
      </c>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c r="AB274" s="5"/>
      <c r="AC274" s="5"/>
      <c r="AD274" s="5"/>
      <c r="AE274" s="5"/>
      <c r="AF274" s="5"/>
      <c r="AG274" s="5"/>
      <c r="AH274" s="5"/>
      <c r="AI274" s="5"/>
      <c r="AJ274" s="5"/>
      <c r="AK274" s="5"/>
      <c r="AL274" s="5"/>
      <c r="AM274" s="5"/>
      <c r="AN274" s="5"/>
      <c r="AO274" s="5"/>
      <c r="AP274" s="5"/>
      <c r="AQ274" s="5"/>
    </row>
    <row r="275" ht="12.0" customHeight="1">
      <c r="A275" s="4" t="s">
        <v>353</v>
      </c>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c r="AB275" s="5"/>
      <c r="AC275" s="5"/>
      <c r="AD275" s="5"/>
      <c r="AE275" s="5"/>
      <c r="AF275" s="5"/>
      <c r="AG275" s="5"/>
      <c r="AH275" s="5"/>
      <c r="AI275" s="5"/>
      <c r="AJ275" s="5"/>
      <c r="AK275" s="5"/>
      <c r="AL275" s="5"/>
      <c r="AM275" s="5"/>
      <c r="AN275" s="5"/>
      <c r="AO275" s="5"/>
      <c r="AP275" s="5"/>
      <c r="AQ275" s="5"/>
    </row>
    <row r="276" ht="12.0" customHeight="1">
      <c r="A276" s="4" t="s">
        <v>354</v>
      </c>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c r="AB276" s="5"/>
      <c r="AC276" s="5"/>
      <c r="AD276" s="5"/>
      <c r="AE276" s="5"/>
      <c r="AF276" s="5"/>
      <c r="AG276" s="5"/>
      <c r="AH276" s="5"/>
      <c r="AI276" s="5"/>
      <c r="AJ276" s="5"/>
      <c r="AK276" s="5"/>
      <c r="AL276" s="5"/>
      <c r="AM276" s="5"/>
      <c r="AN276" s="5"/>
      <c r="AO276" s="5"/>
      <c r="AP276" s="5"/>
      <c r="AQ276" s="5"/>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14"/>
    <col customWidth="1" min="2" max="2" width="44.57"/>
    <col customWidth="1" min="3" max="3" width="91.29"/>
    <col customWidth="1" min="4" max="4" width="2.29"/>
    <col customWidth="1" hidden="1" min="5" max="5" width="9.29"/>
    <col customWidth="1" min="6" max="6" width="9.29"/>
  </cols>
  <sheetData>
    <row r="1" ht="41.25" customHeight="1">
      <c r="A1" s="1"/>
      <c r="B1" s="6" t="str">
        <f>C4</f>
        <v>Children out of school, primary, male</v>
      </c>
      <c r="C1" s="8"/>
      <c r="D1" s="10"/>
      <c r="E1" s="11"/>
      <c r="F1" s="5"/>
    </row>
    <row r="2" ht="12.0" customHeight="1">
      <c r="A2" s="1"/>
      <c r="B2" s="12"/>
      <c r="C2" s="12"/>
      <c r="D2" s="10"/>
      <c r="E2" s="11"/>
      <c r="F2" s="5"/>
    </row>
    <row r="3" ht="12.0" customHeight="1">
      <c r="A3" s="1"/>
      <c r="B3" s="13" t="s">
        <v>52</v>
      </c>
      <c r="C3" s="10"/>
      <c r="D3" s="10"/>
      <c r="E3" s="11"/>
      <c r="F3" s="5"/>
    </row>
    <row r="4" ht="12.0" customHeight="1">
      <c r="A4" s="1"/>
      <c r="B4" s="14" t="s">
        <v>54</v>
      </c>
      <c r="C4" s="15" t="s">
        <v>0</v>
      </c>
      <c r="D4" s="10"/>
      <c r="E4" s="11"/>
      <c r="F4" s="5"/>
    </row>
    <row r="5" ht="51.0" customHeight="1">
      <c r="A5" s="1"/>
      <c r="B5" s="14" t="s">
        <v>56</v>
      </c>
      <c r="C5" s="16" t="s">
        <v>57</v>
      </c>
      <c r="D5" s="10"/>
      <c r="E5" s="11"/>
      <c r="F5" s="5"/>
    </row>
    <row r="6" ht="12.0" customHeight="1">
      <c r="A6" s="1"/>
      <c r="B6" s="14" t="s">
        <v>59</v>
      </c>
      <c r="C6" s="17"/>
      <c r="D6" s="10"/>
      <c r="E6" s="11"/>
      <c r="F6" s="5"/>
    </row>
    <row r="7" ht="12.0" customHeight="1">
      <c r="A7" s="1"/>
      <c r="B7" s="18"/>
      <c r="C7" s="12"/>
      <c r="D7" s="12"/>
      <c r="E7" s="11"/>
      <c r="F7" s="5"/>
    </row>
    <row r="8" ht="12.0" customHeight="1">
      <c r="A8" s="1"/>
      <c r="B8" s="19" t="s">
        <v>62</v>
      </c>
      <c r="C8" s="1"/>
      <c r="D8" s="1"/>
      <c r="E8" s="20"/>
      <c r="F8" s="5"/>
    </row>
    <row r="9" ht="12.0" customHeight="1">
      <c r="A9" s="1"/>
      <c r="B9" s="21" t="s">
        <v>64</v>
      </c>
      <c r="C9" s="22" t="s">
        <v>66</v>
      </c>
      <c r="D9" s="1"/>
      <c r="E9" s="20"/>
      <c r="F9" s="5"/>
    </row>
    <row r="10" ht="12.0" customHeight="1">
      <c r="A10" s="1"/>
      <c r="B10" s="21" t="s">
        <v>67</v>
      </c>
      <c r="C10" s="23" t="s">
        <v>68</v>
      </c>
      <c r="D10" s="1"/>
      <c r="E10" s="20"/>
      <c r="F10" s="5"/>
    </row>
    <row r="11" ht="12.0" customHeight="1">
      <c r="A11" s="1"/>
      <c r="B11" s="21" t="s">
        <v>71</v>
      </c>
      <c r="C11" s="22" t="s">
        <v>73</v>
      </c>
      <c r="D11" s="1"/>
      <c r="E11" s="20"/>
      <c r="F11" s="5"/>
    </row>
    <row r="12" ht="12.0" customHeight="1">
      <c r="A12" s="1"/>
      <c r="B12" s="21" t="s">
        <v>74</v>
      </c>
      <c r="C12" s="26" t="str">
        <f>HYPERLINK("http://data.worldbank.org/indicator/SE.PRM.UNER.MA","http://data.worldbank.org/indicator/SE.PRM.UNER.MA")</f>
        <v>http://data.worldbank.org/indicator/SE.PRM.UNER.MA</v>
      </c>
      <c r="D12" s="1"/>
      <c r="E12" s="20"/>
      <c r="F12" s="5"/>
    </row>
    <row r="13" ht="12.0" customHeight="1">
      <c r="A13" s="1"/>
      <c r="B13" s="1"/>
      <c r="C13" s="1"/>
      <c r="D13" s="1"/>
      <c r="E13" s="20"/>
      <c r="F13" s="5"/>
    </row>
    <row r="14" ht="12.0" customHeight="1">
      <c r="A14" s="1"/>
      <c r="B14" s="19" t="s">
        <v>80</v>
      </c>
      <c r="C14" s="1"/>
      <c r="D14" s="1"/>
      <c r="E14" s="20"/>
      <c r="F14" s="5"/>
    </row>
    <row r="15" ht="12.0" customHeight="1">
      <c r="A15" s="1"/>
      <c r="B15" s="21" t="s">
        <v>82</v>
      </c>
      <c r="C15" s="22" t="s">
        <v>83</v>
      </c>
      <c r="D15" s="1"/>
      <c r="E15" s="20"/>
      <c r="F15" s="5"/>
    </row>
    <row r="16" ht="12.0" customHeight="1">
      <c r="A16" s="1"/>
      <c r="B16" s="21" t="s">
        <v>85</v>
      </c>
      <c r="C16" s="28" t="s">
        <v>86</v>
      </c>
      <c r="D16" s="1"/>
      <c r="E16" s="20"/>
      <c r="F16" s="5"/>
    </row>
    <row r="17" ht="12.0" customHeight="1">
      <c r="A17" s="1"/>
      <c r="B17" s="1"/>
      <c r="C17" s="30"/>
      <c r="D17" s="1"/>
      <c r="E17" s="20"/>
      <c r="F17" s="5"/>
    </row>
    <row r="18" ht="12.0" customHeight="1">
      <c r="A18" s="1"/>
      <c r="B18" s="1"/>
      <c r="C18" s="30"/>
      <c r="D18" s="1"/>
      <c r="E18" s="20"/>
      <c r="F18" s="5"/>
    </row>
    <row r="19" ht="12.0" customHeight="1">
      <c r="A19" s="1"/>
      <c r="B19" s="1"/>
      <c r="C19" s="30"/>
      <c r="D19" s="1"/>
      <c r="E19" s="20"/>
      <c r="F19" s="5"/>
    </row>
    <row r="20" ht="12.0" customHeight="1">
      <c r="A20" s="1"/>
      <c r="B20" s="1"/>
      <c r="C20" s="30"/>
      <c r="D20" s="1"/>
      <c r="E20" s="20"/>
      <c r="F20" s="5"/>
    </row>
    <row r="21" ht="12.0" customHeight="1">
      <c r="A21" s="1"/>
      <c r="B21" s="1"/>
      <c r="C21" s="30"/>
      <c r="D21" s="1"/>
      <c r="E21" s="20"/>
      <c r="F21" s="5"/>
    </row>
    <row r="22" ht="12.0" customHeight="1">
      <c r="A22" s="1"/>
      <c r="B22" s="1"/>
      <c r="C22" s="30"/>
      <c r="D22" s="1"/>
      <c r="E22" s="20"/>
      <c r="F22" s="5"/>
    </row>
    <row r="23" ht="12.0" customHeight="1">
      <c r="A23" s="1"/>
      <c r="B23" s="1"/>
      <c r="C23" s="1"/>
      <c r="D23" s="1"/>
      <c r="E23" s="20"/>
      <c r="F23" s="5"/>
    </row>
    <row r="24" ht="12.0" customHeight="1">
      <c r="A24" s="1"/>
      <c r="B24" s="1"/>
      <c r="C24" s="1"/>
      <c r="D24" s="1"/>
      <c r="E24" s="20"/>
      <c r="F24" s="5"/>
    </row>
    <row r="25" ht="12.0" customHeight="1">
      <c r="A25" s="32"/>
      <c r="B25" s="32"/>
      <c r="C25" s="32"/>
      <c r="D25" s="32"/>
      <c r="E25" s="5"/>
      <c r="F25" s="5"/>
    </row>
  </sheetData>
  <mergeCells count="1">
    <mergeCell ref="B1:C1"/>
  </mergeCells>
  <hyperlinks>
    <hyperlink r:id="rId1" ref="C10"/>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8.57"/>
    <col customWidth="1" min="2" max="2" width="20.71"/>
    <col customWidth="1" min="3" max="3" width="91.29"/>
    <col customWidth="1" min="4" max="6" width="5.57"/>
  </cols>
  <sheetData>
    <row r="1">
      <c r="A1" s="2" t="s">
        <v>1</v>
      </c>
      <c r="B1" s="2" t="s">
        <v>2</v>
      </c>
      <c r="C1" s="2" t="s">
        <v>3</v>
      </c>
      <c r="D1" s="5"/>
      <c r="E1" s="5"/>
      <c r="F1" s="5"/>
    </row>
    <row r="2">
      <c r="A2" s="7"/>
      <c r="B2" s="7"/>
      <c r="C2" s="9"/>
      <c r="D2" s="5"/>
      <c r="E2" s="5"/>
      <c r="F2" s="5"/>
    </row>
    <row r="3">
      <c r="A3" s="5"/>
      <c r="B3" s="5"/>
      <c r="C3" s="5"/>
      <c r="D3" s="5"/>
      <c r="E3" s="5"/>
      <c r="F3" s="5"/>
    </row>
    <row r="4">
      <c r="A4" s="5"/>
      <c r="B4" s="5"/>
      <c r="C4" s="5"/>
      <c r="D4" s="5"/>
      <c r="E4" s="5"/>
      <c r="F4" s="5"/>
    </row>
    <row r="5">
      <c r="A5" s="5"/>
      <c r="B5" s="5"/>
      <c r="C5" s="5"/>
      <c r="D5" s="5"/>
      <c r="E5" s="5"/>
      <c r="F5" s="5"/>
    </row>
    <row r="6">
      <c r="A6" s="5"/>
      <c r="B6" s="5"/>
      <c r="C6" s="5"/>
      <c r="D6" s="5"/>
      <c r="E6" s="5"/>
      <c r="F6" s="5"/>
    </row>
    <row r="7">
      <c r="A7" s="5"/>
      <c r="B7" s="5"/>
      <c r="C7" s="5"/>
      <c r="D7" s="5"/>
      <c r="E7" s="5"/>
      <c r="F7" s="5"/>
    </row>
    <row r="8">
      <c r="A8" s="5"/>
      <c r="B8" s="5"/>
      <c r="C8" s="5"/>
      <c r="D8" s="5"/>
      <c r="E8" s="5"/>
      <c r="F8" s="5"/>
    </row>
    <row r="9">
      <c r="A9" s="5"/>
      <c r="B9" s="5"/>
      <c r="C9" s="5"/>
      <c r="D9" s="5"/>
      <c r="E9" s="5"/>
      <c r="F9" s="5"/>
    </row>
    <row r="10">
      <c r="A10" s="5"/>
      <c r="B10" s="5"/>
      <c r="C10" s="5"/>
      <c r="D10" s="5"/>
      <c r="E10" s="5"/>
      <c r="F10" s="5"/>
    </row>
    <row r="11">
      <c r="A11" s="5"/>
      <c r="B11" s="5"/>
      <c r="C11" s="5"/>
      <c r="D11" s="5"/>
      <c r="E11" s="5"/>
      <c r="F11" s="5"/>
    </row>
    <row r="12">
      <c r="A12" s="5"/>
      <c r="B12" s="5"/>
      <c r="C12" s="5"/>
      <c r="D12" s="5"/>
      <c r="E12" s="5"/>
      <c r="F12" s="5"/>
    </row>
    <row r="13">
      <c r="A13" s="5"/>
      <c r="B13" s="5"/>
      <c r="C13" s="5"/>
      <c r="D13" s="5"/>
      <c r="E13" s="5"/>
      <c r="F13" s="5"/>
    </row>
    <row r="14">
      <c r="A14" s="5"/>
      <c r="B14" s="5"/>
      <c r="C14" s="5"/>
      <c r="D14" s="5"/>
      <c r="E14" s="5"/>
      <c r="F14" s="5"/>
    </row>
    <row r="15">
      <c r="A15" s="5"/>
      <c r="B15" s="5"/>
      <c r="C15" s="5"/>
      <c r="D15" s="5"/>
      <c r="E15" s="5"/>
      <c r="F15" s="5"/>
    </row>
    <row r="16">
      <c r="A16" s="5"/>
      <c r="B16" s="5"/>
      <c r="C16" s="5"/>
      <c r="D16" s="5"/>
      <c r="E16" s="5"/>
      <c r="F16" s="5"/>
    </row>
    <row r="17">
      <c r="A17" s="5"/>
      <c r="B17" s="5"/>
      <c r="C17" s="5"/>
      <c r="D17" s="5"/>
      <c r="E17" s="5"/>
      <c r="F17" s="5"/>
    </row>
    <row r="18">
      <c r="A18" s="5"/>
      <c r="B18" s="5"/>
      <c r="C18" s="5"/>
      <c r="D18" s="5"/>
      <c r="E18" s="5"/>
      <c r="F18" s="5"/>
    </row>
    <row r="19">
      <c r="A19" s="5"/>
      <c r="B19" s="5"/>
      <c r="C19" s="5"/>
      <c r="D19" s="5"/>
      <c r="E19" s="5"/>
      <c r="F19" s="5"/>
    </row>
    <row r="20">
      <c r="A20" s="5"/>
      <c r="B20" s="5"/>
      <c r="C20" s="5"/>
      <c r="D20" s="5"/>
      <c r="E20" s="5"/>
      <c r="F20" s="5"/>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6.29"/>
    <col customWidth="1" min="2" max="2" width="54.29"/>
    <col customWidth="1" min="3" max="3" width="1.14"/>
    <col customWidth="1" min="4" max="4" width="56.57"/>
    <col customWidth="1" min="5" max="6" width="9.29"/>
  </cols>
  <sheetData>
    <row r="1" ht="51.75" customHeight="1">
      <c r="A1" s="24" t="s">
        <v>72</v>
      </c>
      <c r="B1" s="25"/>
      <c r="C1" s="25"/>
      <c r="D1" s="8"/>
      <c r="E1" s="20"/>
      <c r="F1" s="5"/>
    </row>
    <row r="2" ht="12.0" customHeight="1">
      <c r="A2" s="1"/>
      <c r="B2" s="1"/>
      <c r="C2" s="10"/>
      <c r="D2" s="27"/>
      <c r="E2" s="20"/>
      <c r="F2" s="5"/>
    </row>
    <row r="3" ht="38.25" customHeight="1">
      <c r="A3" s="13" t="s">
        <v>87</v>
      </c>
      <c r="B3" s="16" t="s">
        <v>66</v>
      </c>
      <c r="C3" s="29"/>
      <c r="D3" s="31" t="s">
        <v>93</v>
      </c>
      <c r="E3" s="20"/>
      <c r="F3" s="5"/>
    </row>
    <row r="4" ht="51.0" customHeight="1">
      <c r="A4" s="13" t="s">
        <v>97</v>
      </c>
      <c r="B4" s="33" t="str">
        <f>HYPERLINK("http://data.worldbank.org/indicator/SE.PRM.UNER.MA","http://data.worldbank.org/indicator/SE.PRM.UNER.MA")</f>
        <v>http://data.worldbank.org/indicator/SE.PRM.UNER.MA</v>
      </c>
      <c r="C4" s="29"/>
      <c r="D4" s="31" t="s">
        <v>103</v>
      </c>
      <c r="E4" s="20"/>
      <c r="F4" s="5"/>
    </row>
    <row r="5" ht="25.5" customHeight="1">
      <c r="A5" s="13" t="s">
        <v>104</v>
      </c>
      <c r="B5" s="16" t="s">
        <v>105</v>
      </c>
      <c r="C5" s="29"/>
      <c r="D5" s="31" t="s">
        <v>106</v>
      </c>
      <c r="E5" s="20"/>
      <c r="F5" s="5"/>
    </row>
    <row r="6" ht="12.0" customHeight="1">
      <c r="A6" s="10"/>
      <c r="B6" s="10"/>
      <c r="C6" s="27"/>
      <c r="D6" s="27"/>
      <c r="E6" s="20"/>
      <c r="F6" s="5"/>
    </row>
    <row r="7" ht="12.0" customHeight="1">
      <c r="A7" s="32"/>
      <c r="B7" s="32"/>
      <c r="C7" s="32"/>
      <c r="D7" s="34"/>
      <c r="E7" s="5"/>
      <c r="F7" s="5"/>
    </row>
    <row r="8">
      <c r="A8" s="5"/>
      <c r="B8" s="5"/>
      <c r="C8" s="5"/>
      <c r="D8" s="5"/>
      <c r="E8" s="5"/>
      <c r="F8" s="5"/>
    </row>
    <row r="9">
      <c r="A9" s="5"/>
      <c r="B9" s="5"/>
      <c r="C9" s="5"/>
      <c r="D9" s="5"/>
      <c r="E9" s="5"/>
      <c r="F9" s="5"/>
    </row>
    <row r="10">
      <c r="A10" s="5"/>
      <c r="B10" s="5"/>
      <c r="C10" s="5"/>
      <c r="D10" s="5"/>
      <c r="E10" s="5"/>
      <c r="F10" s="5"/>
    </row>
    <row r="11">
      <c r="A11" s="5"/>
      <c r="B11" s="5"/>
      <c r="C11" s="5"/>
      <c r="D11" s="5"/>
      <c r="E11" s="5"/>
      <c r="F11" s="5"/>
    </row>
    <row r="12">
      <c r="A12" s="5"/>
      <c r="B12" s="5"/>
      <c r="C12" s="5"/>
      <c r="D12" s="5"/>
      <c r="E12" s="5"/>
      <c r="F12" s="5"/>
    </row>
    <row r="13">
      <c r="A13" s="5"/>
      <c r="B13" s="5"/>
      <c r="C13" s="5"/>
      <c r="D13" s="5"/>
      <c r="E13" s="5"/>
      <c r="F13" s="5"/>
    </row>
    <row r="14">
      <c r="A14" s="5"/>
      <c r="B14" s="5"/>
      <c r="C14" s="5"/>
      <c r="D14" s="5"/>
      <c r="E14" s="5"/>
      <c r="F14" s="5"/>
    </row>
    <row r="15">
      <c r="A15" s="5"/>
      <c r="B15" s="5"/>
      <c r="C15" s="5"/>
      <c r="D15" s="5"/>
      <c r="E15" s="5"/>
      <c r="F15" s="5"/>
    </row>
    <row r="16">
      <c r="A16" s="5"/>
      <c r="B16" s="5"/>
      <c r="C16" s="5"/>
      <c r="D16" s="5"/>
      <c r="E16" s="5"/>
      <c r="F16" s="5"/>
    </row>
    <row r="17">
      <c r="A17" s="5"/>
      <c r="B17" s="5"/>
      <c r="C17" s="5"/>
      <c r="D17" s="5"/>
      <c r="E17" s="5"/>
      <c r="F17" s="5"/>
    </row>
    <row r="18">
      <c r="A18" s="5"/>
      <c r="B18" s="5"/>
      <c r="C18" s="5"/>
      <c r="D18" s="5"/>
      <c r="E18" s="5"/>
      <c r="F18" s="5"/>
    </row>
    <row r="19">
      <c r="A19" s="5"/>
      <c r="B19" s="5"/>
      <c r="C19" s="5"/>
      <c r="D19" s="5"/>
      <c r="E19" s="5"/>
      <c r="F19" s="5"/>
    </row>
    <row r="20">
      <c r="A20" s="5"/>
      <c r="B20" s="5"/>
      <c r="C20" s="5"/>
      <c r="D20" s="5"/>
      <c r="E20" s="5"/>
      <c r="F20" s="5"/>
    </row>
  </sheetData>
  <mergeCells count="1">
    <mergeCell ref="A1:D1"/>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14"/>
    <col customWidth="1" min="2" max="2" width="29.29"/>
    <col customWidth="1" min="3" max="3" width="91.29"/>
    <col customWidth="1" min="4" max="4" width="2.29"/>
    <col customWidth="1" hidden="1" min="5" max="5" width="9.29"/>
    <col customWidth="1" min="6" max="6" width="9.29"/>
  </cols>
  <sheetData>
    <row r="1" ht="30.75" customHeight="1">
      <c r="A1" s="21" t="s">
        <v>122</v>
      </c>
      <c r="B1" s="36" t="s">
        <v>123</v>
      </c>
      <c r="C1" s="8"/>
      <c r="D1" s="10"/>
      <c r="E1" s="11"/>
      <c r="F1" s="5"/>
    </row>
    <row r="2" ht="12.0" customHeight="1">
      <c r="A2" s="1"/>
      <c r="B2" s="12"/>
      <c r="C2" s="12"/>
      <c r="D2" s="10"/>
      <c r="E2" s="11"/>
      <c r="F2" s="5"/>
    </row>
    <row r="3" ht="12.0" customHeight="1">
      <c r="A3" s="1"/>
      <c r="B3" s="37" t="s">
        <v>133</v>
      </c>
      <c r="C3" s="8"/>
      <c r="D3" s="10"/>
      <c r="E3" s="11"/>
      <c r="F3" s="5"/>
    </row>
    <row r="4" ht="12.0" customHeight="1">
      <c r="A4" s="38"/>
      <c r="B4" s="39" t="s">
        <v>141</v>
      </c>
      <c r="C4" s="40" t="str">
        <f>HYPERLINK((("http://spreadsheets.google.com/pub?key="&amp;A1)&amp;"&amp;output=xls"),"[Download xls]")</f>
        <v>[Download xls]</v>
      </c>
      <c r="D4" s="41"/>
      <c r="E4" s="42"/>
      <c r="F4" s="5"/>
    </row>
    <row r="5" ht="12.0" customHeight="1">
      <c r="A5" s="38"/>
      <c r="B5" s="39" t="s">
        <v>159</v>
      </c>
      <c r="C5" s="40" t="str">
        <f>HYPERLINK((("http://spreadsheets.google.com/pub?key="&amp;A1)&amp;"&amp;output=ods"),"[Download ods]")</f>
        <v>[Download ods]</v>
      </c>
      <c r="D5" s="41"/>
      <c r="E5" s="42"/>
      <c r="F5" s="5"/>
    </row>
    <row r="6" ht="12.0" customHeight="1">
      <c r="A6" s="38"/>
      <c r="B6" s="39" t="s">
        <v>165</v>
      </c>
      <c r="C6" s="40" t="str">
        <f>HYPERLINK((("http://spreadsheets.google.com/pub?key="&amp;A1)&amp;"&amp;output=pdf"),"[Download pdf]")</f>
        <v>[Download pdf]</v>
      </c>
      <c r="D6" s="41"/>
      <c r="E6" s="42"/>
      <c r="F6" s="5"/>
    </row>
    <row r="7" ht="12.0" customHeight="1">
      <c r="A7" s="38"/>
      <c r="B7" s="43"/>
      <c r="C7" s="43"/>
      <c r="D7" s="41"/>
      <c r="E7" s="42"/>
      <c r="F7" s="5"/>
    </row>
    <row r="8" ht="12.0" customHeight="1">
      <c r="A8" s="1"/>
      <c r="B8" s="12"/>
      <c r="C8" s="12"/>
      <c r="D8" s="10"/>
      <c r="E8" s="11"/>
      <c r="F8" s="5"/>
    </row>
    <row r="9" ht="12.0" customHeight="1">
      <c r="A9" s="32"/>
      <c r="B9" s="9"/>
      <c r="C9" s="9"/>
      <c r="D9" s="9"/>
      <c r="E9" s="5"/>
      <c r="F9" s="5"/>
    </row>
    <row r="10">
      <c r="A10" s="5"/>
      <c r="B10" s="5"/>
      <c r="C10" s="5"/>
      <c r="D10" s="5"/>
      <c r="E10" s="5"/>
      <c r="F10" s="5"/>
    </row>
    <row r="11">
      <c r="A11" s="5"/>
      <c r="B11" s="5"/>
      <c r="C11" s="5"/>
      <c r="D11" s="5"/>
      <c r="E11" s="5"/>
      <c r="F11" s="5"/>
    </row>
    <row r="12">
      <c r="A12" s="5"/>
      <c r="B12" s="5"/>
      <c r="C12" s="5"/>
      <c r="D12" s="5"/>
      <c r="E12" s="5"/>
      <c r="F12" s="5"/>
    </row>
    <row r="13">
      <c r="A13" s="5"/>
      <c r="B13" s="5"/>
      <c r="C13" s="5"/>
      <c r="D13" s="5"/>
      <c r="E13" s="5"/>
      <c r="F13" s="5"/>
    </row>
    <row r="14">
      <c r="A14" s="5"/>
      <c r="B14" s="5"/>
      <c r="C14" s="5"/>
      <c r="D14" s="5"/>
      <c r="E14" s="5"/>
      <c r="F14" s="5"/>
    </row>
    <row r="15">
      <c r="A15" s="5"/>
      <c r="B15" s="5"/>
      <c r="C15" s="5"/>
      <c r="D15" s="5"/>
      <c r="E15" s="5"/>
      <c r="F15" s="5"/>
    </row>
    <row r="16">
      <c r="A16" s="5"/>
      <c r="B16" s="5"/>
      <c r="C16" s="5"/>
      <c r="D16" s="5"/>
      <c r="E16" s="5"/>
      <c r="F16" s="5"/>
    </row>
    <row r="17">
      <c r="A17" s="5"/>
      <c r="B17" s="5"/>
      <c r="C17" s="5"/>
      <c r="D17" s="5"/>
      <c r="E17" s="5"/>
      <c r="F17" s="5"/>
    </row>
    <row r="18">
      <c r="A18" s="5"/>
      <c r="B18" s="5"/>
      <c r="C18" s="5"/>
      <c r="D18" s="5"/>
      <c r="E18" s="5"/>
      <c r="F18" s="5"/>
    </row>
    <row r="19">
      <c r="A19" s="5"/>
      <c r="B19" s="5"/>
      <c r="C19" s="5"/>
      <c r="D19" s="5"/>
      <c r="E19" s="5"/>
      <c r="F19" s="5"/>
    </row>
    <row r="20">
      <c r="A20" s="5"/>
      <c r="B20" s="5"/>
      <c r="C20" s="5"/>
      <c r="D20" s="5"/>
      <c r="E20" s="5"/>
      <c r="F20" s="5"/>
    </row>
  </sheetData>
  <mergeCells count="2">
    <mergeCell ref="B1:C1"/>
    <mergeCell ref="B3:C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2" width="16.29"/>
    <col customWidth="1" min="3" max="6" width="5.57"/>
  </cols>
  <sheetData>
    <row r="1" ht="25.5" customHeight="1">
      <c r="A1" s="35" t="s">
        <v>125</v>
      </c>
      <c r="B1" s="35" t="s">
        <v>128</v>
      </c>
      <c r="C1" s="5"/>
      <c r="D1" s="5"/>
      <c r="E1" s="5"/>
      <c r="F1" s="5"/>
    </row>
    <row r="2">
      <c r="A2" s="5"/>
      <c r="B2" s="5"/>
      <c r="C2" s="5"/>
      <c r="D2" s="5"/>
      <c r="E2" s="5"/>
      <c r="F2" s="5"/>
    </row>
    <row r="3">
      <c r="A3" s="5"/>
      <c r="B3" s="5"/>
      <c r="C3" s="5"/>
      <c r="D3" s="5"/>
      <c r="E3" s="5"/>
      <c r="F3" s="5"/>
    </row>
    <row r="4">
      <c r="A4" s="5"/>
      <c r="B4" s="5"/>
      <c r="C4" s="5"/>
      <c r="D4" s="5"/>
      <c r="E4" s="5"/>
      <c r="F4" s="5"/>
    </row>
    <row r="5">
      <c r="A5" s="5"/>
      <c r="B5" s="5"/>
      <c r="C5" s="5"/>
      <c r="D5" s="5"/>
      <c r="E5" s="5"/>
      <c r="F5" s="5"/>
    </row>
    <row r="6">
      <c r="A6" s="5"/>
      <c r="B6" s="5"/>
      <c r="C6" s="5"/>
      <c r="D6" s="5"/>
      <c r="E6" s="5"/>
      <c r="F6" s="5"/>
    </row>
    <row r="7">
      <c r="A7" s="5"/>
      <c r="B7" s="5"/>
      <c r="C7" s="5"/>
      <c r="D7" s="5"/>
      <c r="E7" s="5"/>
      <c r="F7" s="5"/>
    </row>
    <row r="8">
      <c r="A8" s="5"/>
      <c r="B8" s="5"/>
      <c r="C8" s="5"/>
      <c r="D8" s="5"/>
      <c r="E8" s="5"/>
      <c r="F8" s="5"/>
    </row>
    <row r="9">
      <c r="A9" s="5"/>
      <c r="B9" s="5"/>
      <c r="C9" s="5"/>
      <c r="D9" s="5"/>
      <c r="E9" s="5"/>
      <c r="F9" s="5"/>
    </row>
    <row r="10">
      <c r="A10" s="5"/>
      <c r="B10" s="5"/>
      <c r="C10" s="5"/>
      <c r="D10" s="5"/>
      <c r="E10" s="5"/>
      <c r="F10" s="5"/>
    </row>
    <row r="11">
      <c r="A11" s="5"/>
      <c r="B11" s="5"/>
      <c r="C11" s="5"/>
      <c r="D11" s="5"/>
      <c r="E11" s="5"/>
      <c r="F11" s="5"/>
    </row>
    <row r="12">
      <c r="A12" s="5"/>
      <c r="B12" s="5"/>
      <c r="C12" s="5"/>
      <c r="D12" s="5"/>
      <c r="E12" s="5"/>
      <c r="F12" s="5"/>
    </row>
    <row r="13">
      <c r="A13" s="5"/>
      <c r="B13" s="5"/>
      <c r="C13" s="5"/>
      <c r="D13" s="5"/>
      <c r="E13" s="5"/>
      <c r="F13" s="5"/>
    </row>
    <row r="14">
      <c r="A14" s="5"/>
      <c r="B14" s="5"/>
      <c r="C14" s="5"/>
      <c r="D14" s="5"/>
      <c r="E14" s="5"/>
      <c r="F14" s="5"/>
    </row>
    <row r="15">
      <c r="A15" s="5"/>
      <c r="B15" s="5"/>
      <c r="C15" s="5"/>
      <c r="D15" s="5"/>
      <c r="E15" s="5"/>
      <c r="F15" s="5"/>
    </row>
    <row r="16">
      <c r="A16" s="5"/>
      <c r="B16" s="5"/>
      <c r="C16" s="5"/>
      <c r="D16" s="5"/>
      <c r="E16" s="5"/>
      <c r="F16" s="5"/>
    </row>
    <row r="17">
      <c r="A17" s="5"/>
      <c r="B17" s="5"/>
      <c r="C17" s="5"/>
      <c r="D17" s="5"/>
      <c r="E17" s="5"/>
      <c r="F17" s="5"/>
    </row>
    <row r="18">
      <c r="A18" s="5"/>
      <c r="B18" s="5"/>
      <c r="C18" s="5"/>
      <c r="D18" s="5"/>
      <c r="E18" s="5"/>
      <c r="F18" s="5"/>
    </row>
    <row r="19">
      <c r="A19" s="5"/>
      <c r="B19" s="5"/>
      <c r="C19" s="5"/>
      <c r="D19" s="5"/>
      <c r="E19" s="5"/>
      <c r="F19" s="5"/>
    </row>
    <row r="20">
      <c r="A20" s="5"/>
      <c r="B20" s="5"/>
      <c r="C20" s="5"/>
      <c r="D20" s="5"/>
      <c r="E20" s="5"/>
      <c r="F20" s="5"/>
    </row>
  </sheetData>
  <drawing r:id="rId1"/>
</worksheet>
</file>