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NinoPinto\Documents\GitHub\GetRichTwitch\Homework Assignments\a15\"/>
    </mc:Choice>
  </mc:AlternateContent>
  <xr:revisionPtr revIDLastSave="0" documentId="13_ncr:1_{D7D6959C-76E5-4681-B4C9-66BF6AA38D18}" xr6:coauthVersionLast="38" xr6:coauthVersionMax="38" xr10:uidLastSave="{00000000-0000-0000-0000-000000000000}"/>
  <bookViews>
    <workbookView xWindow="0" yWindow="0" windowWidth="38400" windowHeight="17565" activeTab="2" xr2:uid="{00000000-000D-0000-FFFF-FFFF00000000}"/>
  </bookViews>
  <sheets>
    <sheet name="How to use this template" sheetId="1" r:id="rId1"/>
    <sheet name="Testing Status Dashboard" sheetId="2" r:id="rId2"/>
    <sheet name="Test Case Tracker" sheetId="3" r:id="rId3"/>
    <sheet name="Test Creation Assigments" sheetId="4" r:id="rId4"/>
    <sheet name="Test Data" sheetId="5" r:id="rId5"/>
  </sheets>
  <calcPr calcId="179021"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2" l="1"/>
  <c r="C5" i="2"/>
  <c r="C13" i="2" l="1"/>
  <c r="C12" i="2"/>
  <c r="C11" i="2" l="1"/>
  <c r="D11" i="2" s="1"/>
  <c r="D13" i="2" l="1"/>
  <c r="D12" i="2"/>
  <c r="C9" i="2"/>
  <c r="D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O1" authorId="0" shapeId="0" xr:uid="{00000000-0006-0000-0000-000001000000}">
      <text>
        <r>
          <rPr>
            <sz val="11"/>
            <color indexed="8"/>
            <rFont val="Helvetica"/>
          </rPr>
          <t xml:space="preserve">Clint Tuttle:
List number on first step of each unique test case so we can count # of total test cases	
</t>
        </r>
      </text>
    </comment>
    <comment ref="P1" authorId="0" shapeId="0" xr:uid="{00000000-0006-0000-0000-000002000000}">
      <text>
        <r>
          <rPr>
            <sz val="11"/>
            <color indexed="8"/>
            <rFont val="Helvetica"/>
          </rPr>
          <t xml:space="preserve">Clint Tuttle:
Describe the purpose of the overall test case	
</t>
        </r>
      </text>
    </comment>
    <comment ref="R1" authorId="0" shapeId="0" xr:uid="{00000000-0006-0000-0000-000003000000}">
      <text>
        <r>
          <rPr>
            <sz val="11"/>
            <color indexed="8"/>
            <rFont val="Helvetica"/>
          </rPr>
          <t xml:space="preserve">Clint Tuttle:
Be descriptive enough so anyone could follow the step and not need prior knowledge of system to run it	
</t>
        </r>
      </text>
    </comment>
    <comment ref="S1" authorId="0" shapeId="0" xr:uid="{00000000-0006-0000-0000-000004000000}">
      <text>
        <r>
          <rPr>
            <sz val="11"/>
            <color indexed="8"/>
            <rFont val="Helvetica"/>
          </rPr>
          <t xml:space="preserve">Clint Tuttle:
Ensure results are clear and not vague
</t>
        </r>
      </text>
    </comment>
    <comment ref="T1" authorId="0" shapeId="0" xr:uid="{00000000-0006-0000-00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B1" authorId="0" shapeId="0" xr:uid="{00000000-0006-0000-0200-000001000000}">
      <text>
        <r>
          <rPr>
            <sz val="11"/>
            <color indexed="8"/>
            <rFont val="Helvetica"/>
          </rPr>
          <t xml:space="preserve">Clint Tuttle:
List number on first step of each unique test case so we can count # of total test cases	
</t>
        </r>
      </text>
    </comment>
    <comment ref="C1" authorId="0" shapeId="0" xr:uid="{00000000-0006-0000-0200-000002000000}">
      <text>
        <r>
          <rPr>
            <sz val="11"/>
            <color indexed="8"/>
            <rFont val="Helvetica"/>
          </rPr>
          <t xml:space="preserve">Clint Tuttle:
Describe the purpose of the overall test case	
</t>
        </r>
      </text>
    </comment>
    <comment ref="E1" authorId="0" shapeId="0" xr:uid="{00000000-0006-0000-0200-000003000000}">
      <text>
        <r>
          <rPr>
            <sz val="11"/>
            <color indexed="8"/>
            <rFont val="Helvetica"/>
          </rPr>
          <t xml:space="preserve">Clint Tuttle:
Be descriptive enough so anyone could follow the step and not need prior knowledge of system to run it	
</t>
        </r>
      </text>
    </comment>
    <comment ref="F1" authorId="0" shapeId="0" xr:uid="{00000000-0006-0000-0200-000004000000}">
      <text>
        <r>
          <rPr>
            <sz val="11"/>
            <color indexed="8"/>
            <rFont val="Helvetica"/>
          </rPr>
          <t xml:space="preserve">Clint Tuttle:
Ensure results are clear and not vague
</t>
        </r>
      </text>
    </comment>
    <comment ref="G1" authorId="0" shapeId="0" xr:uid="{00000000-0006-0000-02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<sst xmlns="http://schemas.openxmlformats.org/spreadsheetml/2006/main" count="625" uniqueCount="224">
  <si>
    <t>Expectations</t>
  </si>
  <si>
    <t>User Story</t>
  </si>
  <si>
    <t>Test Case #</t>
  </si>
  <si>
    <t>Description</t>
  </si>
  <si>
    <t>Step</t>
  </si>
  <si>
    <t>Test Steps</t>
  </si>
  <si>
    <t>Expected Results</t>
  </si>
  <si>
    <t>Pass/Fail?</t>
  </si>
  <si>
    <t>Actual Result Notes</t>
  </si>
  <si>
    <t>Written By</t>
  </si>
  <si>
    <t>Tested By</t>
  </si>
  <si>
    <t>You are expected (as a team) to create a list of testsin this tracker as soon as sprint starts</t>
  </si>
  <si>
    <t>User Story 1: !slap</t>
  </si>
  <si>
    <t>Levi: Bot will slap either a random, or a specified user.</t>
  </si>
  <si>
    <t>Run bot on channel</t>
  </si>
  <si>
    <t>Bot connects, shown on console log</t>
  </si>
  <si>
    <t>Passed</t>
  </si>
  <si>
    <t>Levi</t>
  </si>
  <si>
    <t xml:space="preserve">You are expected to run test cases  log passes and failures.  </t>
  </si>
  <si>
    <t>User writes "!slap" in chat</t>
  </si>
  <si>
    <t>bot puts "[randomuser] You have been Slapped!" in chat</t>
  </si>
  <si>
    <t>You are expected to prove you ran tests by providing backup screenshots or other suitable evidence.  Please don't mark a test as passed/failed without proof.</t>
  </si>
  <si>
    <t>User writes "!slap [username]" in chat</t>
  </si>
  <si>
    <t>bot puts "[username] You have been slapped!" in chat</t>
  </si>
  <si>
    <t>You are expected to use the template correctly so please see embeded comments on the "Test Case Tracker" header row.</t>
  </si>
  <si>
    <t>User writes "!slap [username]" in chat, and [username is not in chat</t>
  </si>
  <si>
    <t>bot puts"[username] is not in chat" in chat</t>
  </si>
  <si>
    <t>User Story 1: !stats</t>
  </si>
  <si>
    <t>Levi: Bot will return user status information</t>
  </si>
  <si>
    <t>User writes"!stats" in chat</t>
  </si>
  <si>
    <t>Bot puts user information in chat</t>
  </si>
  <si>
    <t>User Story 1: Joel</t>
  </si>
  <si>
    <t>Bot will detect subscription</t>
  </si>
  <si>
    <t>Run bot on a popular Twitch channel</t>
  </si>
  <si>
    <t>Bot connects to specified channel</t>
  </si>
  <si>
    <t>Joel</t>
  </si>
  <si>
    <t>Some user subscribes to the streamer</t>
  </si>
  <si>
    <t>The message "/*/*/*/*/*Subscriber has been detected/*/*/*/*/*" will appear on the node.js command window</t>
  </si>
  <si>
    <t>Bot will ignore chat message posing as a sub alert</t>
  </si>
  <si>
    <t>Run bot on a channel</t>
  </si>
  <si>
    <t>User types "/*/*/*/*/*Subscriber has been detected/*/*/*/*/*"</t>
  </si>
  <si>
    <t>No sub detection message should appear in the node.js command window</t>
  </si>
  <si>
    <t>Failed</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</si>
  <si>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</si>
  <si>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</si>
  <si>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</si>
  <si>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</si>
  <si>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</si>
  <si>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</si>
  <si>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</si>
  <si>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Class:  FooBar</t>
  </si>
  <si>
    <t>Test 6</t>
  </si>
  <si>
    <t>enter step here...</t>
  </si>
  <si>
    <t>expected results here...</t>
  </si>
  <si>
    <t>Actual results here...</t>
  </si>
  <si>
    <t>Joe</t>
  </si>
  <si>
    <t>Bob</t>
  </si>
  <si>
    <t>Test 7</t>
  </si>
  <si>
    <t>Test 8</t>
  </si>
  <si>
    <t>Jill</t>
  </si>
  <si>
    <t>Test 9</t>
  </si>
  <si>
    <t>Test 10</t>
  </si>
  <si>
    <t>Samantha</t>
  </si>
  <si>
    <t>Class:  RaBoof</t>
  </si>
  <si>
    <t>Test 11</t>
  </si>
  <si>
    <t>Test 12</t>
  </si>
  <si>
    <t>Test 13</t>
  </si>
  <si>
    <t>Test 14</t>
  </si>
  <si>
    <t>User Story 3: !slap</t>
  </si>
  <si>
    <t>User Story 3: !stats</t>
  </si>
  <si>
    <t>Class:  slap</t>
  </si>
  <si>
    <t>Levi: Test 18</t>
  </si>
  <si>
    <t>Levi: Test 19</t>
  </si>
  <si>
    <t>Levi: Test 20</t>
  </si>
  <si>
    <t>Class:  stats</t>
  </si>
  <si>
    <t>Levi: Test 21</t>
  </si>
  <si>
    <t>User Story 4: !showHugs</t>
  </si>
  <si>
    <t>Eric: Bot will show the total number of hugs the user has gotten</t>
  </si>
  <si>
    <t>Bot connects to channel</t>
  </si>
  <si>
    <t>Eric</t>
  </si>
  <si>
    <t>User enters !showHugs with a hug count &gt; 0</t>
  </si>
  <si>
    <t>Bot outputs “[username] has [Hug count] total hugs!” into chat if user’s hug count is above 0</t>
  </si>
  <si>
    <t>User enters !showHugs with a hug count of 0</t>
  </si>
  <si>
    <t>Bot outputs “[username] has no hugs!” into chat if user’s hug count is 0</t>
  </si>
  <si>
    <t>User Story 5: !discipline</t>
  </si>
  <si>
    <t>Eric: Bot will increment the discipline count by 1 and decrement hug count by 1</t>
  </si>
  <si>
    <t xml:space="preserve">User enters !discipline with a hug count &gt; 0 </t>
  </si>
  <si>
    <t>Bot outputs “[username] has been disciplined”. Discipline count increments by 1. Hug count decrements by 1.</t>
  </si>
  <si>
    <t xml:space="preserve">User enters !discipline with a hug count of 0 </t>
  </si>
  <si>
    <t>Class: discipline</t>
  </si>
  <si>
    <t>Eric: Test 24</t>
  </si>
  <si>
    <t>User writes !discipline with a hug count &gt; 0</t>
  </si>
  <si>
    <t>Bot executes command and outputs “[username] has been disciplined”. # of Hugs decrement by 1, # of disciplines increment by 1</t>
  </si>
  <si>
    <t>Eric: Test 25</t>
  </si>
  <si>
    <t>User writes !discipline with a hug count of 0</t>
  </si>
  <si>
    <t>Class: showHugs</t>
  </si>
  <si>
    <t>Eric: Test 26</t>
  </si>
  <si>
    <t>User enters !showHugs with a hug count &gt; 0.</t>
  </si>
  <si>
    <t>Eric: Test 27</t>
  </si>
  <si>
    <t>User enters !showHugs with a hug count of 0.</t>
  </si>
  <si>
    <t>Testing Status Dashboard</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</si>
  <si>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</si>
  <si>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</si>
  <si>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Total Test Cases</t>
  </si>
  <si>
    <t>Total Steps</t>
  </si>
  <si>
    <t>Unexecuted Steps</t>
  </si>
  <si>
    <t>Executed Steps</t>
  </si>
  <si>
    <t>of steps Passed</t>
  </si>
  <si>
    <t>of steps Failed</t>
  </si>
  <si>
    <t>* Do not change the formulas in this sheet.  If you find issues or questions, message professors</t>
  </si>
  <si>
    <t>Planned Test Date</t>
  </si>
  <si>
    <t>Actual Test Date</t>
  </si>
  <si>
    <t>User Story 1: onSubHandler</t>
  </si>
  <si>
    <t>Joel: Bot will detect subscription</t>
  </si>
  <si>
    <t>Joel: Bot will ignore chat message posing as a sub alert</t>
  </si>
  <si>
    <t>User types "/*/*/*/*/*Subscriber has been detected/*/*/*/*/*" to see if the bot will be tricked into thinking there's a new sub</t>
  </si>
  <si>
    <t>User Story 2: !gamble</t>
  </si>
  <si>
    <t>Joel: User inputs !gamble command incorrectly</t>
  </si>
  <si>
    <t>Joel: User uses !gamble</t>
  </si>
  <si>
    <t>Class:  gamble</t>
  </si>
  <si>
    <t>Joel: Test 6</t>
  </si>
  <si>
    <t>User types in "!gamble johnny" in chat</t>
  </si>
  <si>
    <t>ot should say 'You did not enter either tails or heads loser...smh'</t>
  </si>
  <si>
    <t>Joel: Test 7</t>
  </si>
  <si>
    <t>User types in "!gamble tails"</t>
  </si>
  <si>
    <t>Bot tells the user whether they won the bet or not.</t>
  </si>
  <si>
    <t>Class:  onSubHandler</t>
  </si>
  <si>
    <t>Joel: Test 8</t>
  </si>
  <si>
    <t>Wait for a subscription</t>
  </si>
  <si>
    <t>Message will appear in the command window saying "/*/*/*/*/*Subscriber has been detected/*/*/*/*/*"</t>
  </si>
  <si>
    <t>Joel: Test 9</t>
  </si>
  <si>
    <t>No new sub will be detected</t>
  </si>
  <si>
    <t>Levi: Test 16</t>
  </si>
  <si>
    <t>Levi: Test 17</t>
  </si>
  <si>
    <t>Eric: Test 22</t>
  </si>
  <si>
    <t>Eric: Test 23</t>
  </si>
  <si>
    <t>Program breaks</t>
  </si>
  <si>
    <t>Bot outputs “[username] has [Hug count] total hugs!” into chat if user’s hug count is above 0.</t>
  </si>
  <si>
    <t>Bot outputs “[username] has no hugs!” into chat if user’s hug count is 0.</t>
  </si>
  <si>
    <t>Creator</t>
  </si>
  <si>
    <t xml:space="preserve">Test </t>
  </si>
  <si>
    <t>Login Page</t>
  </si>
  <si>
    <t>Search Page</t>
  </si>
  <si>
    <t>Reporting</t>
  </si>
  <si>
    <t>Editing functionality</t>
  </si>
  <si>
    <t>Test Data</t>
  </si>
  <si>
    <t>Use this sheet to provide real or dummy data to use to test your system.  Your goal is that any team member (new or current) can successfully run your tests.</t>
  </si>
  <si>
    <t xml:space="preserve">Feel free to organize the information on this page so that it is most efficient and intuitive for the testers to find and use during testing. </t>
  </si>
  <si>
    <t>Scenarios</t>
  </si>
  <si>
    <t>User</t>
  </si>
  <si>
    <t>password</t>
  </si>
  <si>
    <t>invalid user</t>
  </si>
  <si>
    <t>admin</t>
  </si>
  <si>
    <t>password1</t>
  </si>
  <si>
    <t>valid user</t>
  </si>
  <si>
    <t>admin-test</t>
  </si>
  <si>
    <t>Ad92jd2@!</t>
  </si>
  <si>
    <t>Bot connected with no problems</t>
  </si>
  <si>
    <t>User CowboyCat44 was slapped in chat</t>
  </si>
  <si>
    <t>User could not be slapped because no user of that name exists</t>
  </si>
  <si>
    <t>Bot connected</t>
  </si>
  <si>
    <t>Return null status because user CowboyCat44 has no badges</t>
  </si>
  <si>
    <t>I slapped the user 'cowboycat44'</t>
  </si>
  <si>
    <t>User Story 5: !givepts</t>
  </si>
  <si>
    <t>Cody: user will receive pts and will be added to user array if not already in it</t>
  </si>
  <si>
    <t>User enters !givepts</t>
  </si>
  <si>
    <t>User Story 5: !trade</t>
  </si>
  <si>
    <t>Cody: user will trade points available to them for coins</t>
  </si>
  <si>
    <t>User enters !trade</t>
  </si>
  <si>
    <t>Points are subtracted from points array and appropriate coins are added to coins array</t>
  </si>
  <si>
    <t>Cody</t>
  </si>
  <si>
    <t>Run bot on Channel</t>
  </si>
  <si>
    <t>Bot will connect to channel</t>
  </si>
  <si>
    <t>Will output to user they have no points</t>
  </si>
  <si>
    <t>Cody: this test will allow user to trade points in</t>
  </si>
  <si>
    <t>User enters !givepts first then !trade</t>
  </si>
  <si>
    <t>Cody: this test will run !trade until the user has no more points to trade in</t>
  </si>
  <si>
    <t>User runs !trade until all points are gone</t>
  </si>
  <si>
    <t xml:space="preserve">Cody: this test will not allow users to trade if they havent ran !givepts first </t>
  </si>
  <si>
    <t>Will ouput they have no points</t>
  </si>
  <si>
    <t>Cody: this test will add points to the ptsObj array at the users index</t>
  </si>
  <si>
    <t>User and pts will be added to array at current index</t>
  </si>
  <si>
    <t xml:space="preserve"> </t>
  </si>
  <si>
    <t>Class:  exitListen</t>
  </si>
  <si>
    <t>Michael: Broadcaster tries to exit bot in terminal</t>
  </si>
  <si>
    <t>Broadcaster types 'exit' in terminal</t>
  </si>
  <si>
    <t>Bot should immediately stop execution and terminate process</t>
  </si>
  <si>
    <t>Michael</t>
  </si>
  <si>
    <t>Bot exited successfully</t>
  </si>
  <si>
    <t>Michael: Broadcaster tries to exit bot in terminal but makes a typo</t>
  </si>
  <si>
    <t>Broadcaster types  'bananaphone' in terminal</t>
  </si>
  <si>
    <t>Bot should ignore input and do nothing</t>
  </si>
  <si>
    <t>Nothing happens</t>
  </si>
  <si>
    <t>Michael: Moderator uses !allowrequests command</t>
  </si>
  <si>
    <t>Moderator types !allowrequests for first time</t>
  </si>
  <si>
    <t>Bot creates a new youtube playlist and allows requestsong command to add songs</t>
  </si>
  <si>
    <t>Bot creates playlist and posts ID of playlist in terminal</t>
  </si>
  <si>
    <t>Michael: User (non-mod) uses !allowrequests</t>
  </si>
  <si>
    <t>User types !allowrequests in chat</t>
  </si>
  <si>
    <t>Bot should ignore command and give chat error message</t>
  </si>
  <si>
    <t xml:space="preserve">Does not activate requestsong and posts </t>
  </si>
  <si>
    <t>Class: requestsong</t>
  </si>
  <si>
    <t>Class: allowrequests</t>
  </si>
  <si>
    <t>Michael: User types !requestsong with proper format</t>
  </si>
  <si>
    <t>!requestsong used with proper YT url</t>
  </si>
  <si>
    <t>Bot should add song to playlist (after !allowrequests is used) and return video info to terminal</t>
  </si>
  <si>
    <t>Bot adds song to playlist generated in YT account of broadcaster</t>
  </si>
  <si>
    <t>Michael: User types !requestsong with just video ID</t>
  </si>
  <si>
    <t>!requestsong used with just YT video ID</t>
  </si>
  <si>
    <t>Michael: User types !request song with invalid URL</t>
  </si>
  <si>
    <t>!requestsong used with any URL but YT or non-URL string</t>
  </si>
  <si>
    <t>Bot should ignore and give error message</t>
  </si>
  <si>
    <t>Class: blockrequests</t>
  </si>
  <si>
    <t>Michael: Moderator uses !blockrequests</t>
  </si>
  <si>
    <t>Moderator types !blockrequests in chat</t>
  </si>
  <si>
    <t>Bot should turn off song requests and no longer accept !requestsong command</t>
  </si>
  <si>
    <t>Request song no longer works</t>
  </si>
  <si>
    <t>Bot does not recognize video ID as valid</t>
  </si>
  <si>
    <t>Works perfect, decrements and increments right amount</t>
  </si>
  <si>
    <t>Bot causes an error with the hug count, shows NaN hugs instead of 0</t>
  </si>
  <si>
    <t>Connects</t>
  </si>
  <si>
    <t>Shows correct hugs</t>
  </si>
  <si>
    <t>Increments/Decrements correctly</t>
  </si>
  <si>
    <t>Works perfect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</si>
</sst>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Arial"/>
    </font>
    <font>
      <b/>
      <u/>
      <sz val="10"/>
      <color indexed="8"/>
      <name val="Arial"/>
      <family val="2"/>
    </font>
    <font>
      <b/>
      <sz val="10"/>
      <color indexed="8"/>
      <name val="Arial"/>
      <family val="2"/>
    </font>
    <font>
      <sz val="11"/>
      <color indexed="8"/>
      <name val="Helvetica"/>
    </font>
    <font>
      <i/>
      <sz val="10"/>
      <color indexed="8"/>
      <name val="Arial"/>
      <family val="2"/>
    </font>
    <font>
      <sz val="10"/>
      <color indexed="8"/>
      <name val="Arial"/>
      <family val="2"/>
    </font>
  </fonts>
  <fills count="3">
    <fill>
      <patternFill patternType="none"/>
    </fill>
    <fill>
      <patternFill patternType="gray125"/>
    </fill>
    <fill>
      <patternFill patternType="solid">
        <fgColor indexed="9"/>
        <bgColor auto="1"/>
      </patternFill>
    </fill>
  </fills>
  <borders count="2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1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0" fontId="0" fillId="0" borderId="2" xfId="0" applyFont="1" applyBorder="1" applyAlignment="1"/>
    <xf numFmtId="49" fontId="2" fillId="2" borderId="3" xfId="0" applyNumberFormat="1" applyFont="1" applyFill="1" applyBorder="1" applyAlignment="1">
      <alignment horizontal="center" vertical="center"/>
    </xf>
    <xf numFmtId="49" fontId="0" fillId="2" borderId="1" xfId="0" applyNumberFormat="1" applyFont="1" applyFill="1" applyBorder="1" applyAlignment="1">
      <alignment horizontal="left"/>
    </xf>
    <xf numFmtId="49" fontId="0" fillId="2" borderId="4" xfId="0" applyNumberFormat="1" applyFont="1" applyFill="1" applyBorder="1" applyAlignment="1"/>
    <xf numFmtId="0" fontId="0" fillId="2" borderId="4" xfId="0" applyNumberFormat="1" applyFont="1" applyFill="1" applyBorder="1" applyAlignment="1">
      <alignment horizontal="center" vertical="center"/>
    </xf>
    <xf numFmtId="49" fontId="0" fillId="2" borderId="4" xfId="0" applyNumberFormat="1" applyFont="1" applyFill="1" applyBorder="1" applyAlignment="1">
      <alignment wrapText="1"/>
    </xf>
    <xf numFmtId="0" fontId="0" fillId="2" borderId="4" xfId="0" applyNumberFormat="1" applyFont="1" applyFill="1" applyBorder="1" applyAlignment="1">
      <alignment horizontal="center" wrapText="1"/>
    </xf>
    <xf numFmtId="49" fontId="0" fillId="2" borderId="4" xfId="0" applyNumberFormat="1" applyFont="1" applyFill="1" applyBorder="1" applyAlignment="1">
      <alignment vertical="top" wrapText="1"/>
    </xf>
    <xf numFmtId="49" fontId="0" fillId="2" borderId="4" xfId="0" applyNumberFormat="1" applyFont="1" applyFill="1" applyBorder="1" applyAlignment="1">
      <alignment vertical="top"/>
    </xf>
    <xf numFmtId="0" fontId="0" fillId="2" borderId="4" xfId="0" applyNumberFormat="1" applyFont="1" applyFill="1" applyBorder="1" applyAlignment="1">
      <alignment vertical="top" wrapText="1"/>
    </xf>
    <xf numFmtId="49" fontId="0" fillId="2" borderId="4" xfId="0" applyNumberFormat="1" applyFont="1" applyFill="1" applyBorder="1" applyAlignment="1">
      <alignment horizontal="center" vertical="top" wrapText="1"/>
    </xf>
    <xf numFmtId="0" fontId="0" fillId="2" borderId="4" xfId="0" applyNumberFormat="1" applyFont="1" applyFill="1" applyBorder="1" applyAlignment="1">
      <alignment horizontal="center" vertical="top"/>
    </xf>
    <xf numFmtId="49" fontId="0" fillId="2" borderId="1" xfId="0" applyNumberFormat="1" applyFont="1" applyFill="1" applyBorder="1" applyAlignment="1"/>
    <xf numFmtId="0" fontId="0" fillId="2" borderId="1" xfId="0" applyNumberFormat="1" applyFont="1" applyFill="1" applyBorder="1" applyAlignment="1">
      <alignment horizontal="center" vertical="center"/>
    </xf>
    <xf numFmtId="0" fontId="0" fillId="2" borderId="1" xfId="0" applyNumberFormat="1" applyFont="1" applyFill="1" applyBorder="1" applyAlignment="1">
      <alignment wrapText="1"/>
    </xf>
    <xf numFmtId="0" fontId="0" fillId="2" borderId="1" xfId="0" applyNumberFormat="1" applyFont="1" applyFill="1" applyBorder="1" applyAlignment="1">
      <alignment horizontal="center" wrapText="1"/>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49"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horizontal="center" vertical="top"/>
    </xf>
    <xf numFmtId="0" fontId="0" fillId="2" borderId="1" xfId="0" applyNumberFormat="1" applyFont="1" applyFill="1" applyBorder="1" applyAlignment="1">
      <alignment horizontal="left"/>
    </xf>
    <xf numFmtId="49" fontId="0" fillId="2" borderId="1" xfId="0" applyNumberFormat="1" applyFont="1" applyFill="1" applyBorder="1" applyAlignment="1">
      <alignment wrapText="1"/>
    </xf>
    <xf numFmtId="0"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vertical="top"/>
    </xf>
    <xf numFmtId="49" fontId="0" fillId="2" borderId="1" xfId="0" applyNumberFormat="1" applyFont="1" applyFill="1" applyBorder="1" applyAlignment="1">
      <alignment horizontal="center" vertical="top"/>
    </xf>
    <xf numFmtId="0"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xf numFmtId="0" fontId="0" fillId="2" borderId="1" xfId="0" applyNumberFormat="1" applyFont="1" applyFill="1" applyBorder="1" applyAlignment="1"/>
    <xf numFmtId="0" fontId="0" fillId="0" borderId="5" xfId="0" applyFont="1" applyBorder="1" applyAlignment="1"/>
    <xf numFmtId="0" fontId="0" fillId="0" borderId="6" xfId="0" applyFont="1" applyBorder="1" applyAlignment="1"/>
    <xf numFmtId="49" fontId="0" fillId="2" borderId="7" xfId="0" applyNumberFormat="1" applyFont="1" applyFill="1" applyBorder="1" applyAlignment="1"/>
    <xf numFmtId="0" fontId="0" fillId="2" borderId="8" xfId="0" applyNumberFormat="1" applyFont="1" applyFill="1" applyBorder="1" applyAlignment="1"/>
    <xf numFmtId="0" fontId="0" fillId="0" borderId="9" xfId="0" applyFont="1" applyBorder="1" applyAlignment="1"/>
    <xf numFmtId="0" fontId="0" fillId="2" borderId="10" xfId="0" applyNumberFormat="1" applyFont="1" applyFill="1" applyBorder="1" applyAlignment="1"/>
    <xf numFmtId="0" fontId="0" fillId="0" borderId="10" xfId="0" applyFont="1" applyBorder="1" applyAlignment="1"/>
    <xf numFmtId="49" fontId="0" fillId="2" borderId="11" xfId="0" applyNumberFormat="1" applyFont="1" applyFill="1" applyBorder="1" applyAlignment="1"/>
    <xf numFmtId="0" fontId="0" fillId="2" borderId="13" xfId="0" applyNumberFormat="1" applyFont="1" applyFill="1" applyBorder="1" applyAlignment="1"/>
    <xf numFmtId="0" fontId="0" fillId="2" borderId="14" xfId="0" applyNumberFormat="1" applyFont="1" applyFill="1" applyBorder="1" applyAlignment="1"/>
    <xf numFmtId="0" fontId="0" fillId="2" borderId="15" xfId="0" applyNumberFormat="1" applyFont="1" applyFill="1" applyBorder="1" applyAlignment="1"/>
    <xf numFmtId="0" fontId="0" fillId="2" borderId="16" xfId="0" applyNumberFormat="1" applyFont="1" applyFill="1" applyBorder="1" applyAlignment="1"/>
    <xf numFmtId="0" fontId="0" fillId="2" borderId="6" xfId="0" applyNumberFormat="1" applyFont="1" applyFill="1" applyBorder="1" applyAlignment="1"/>
    <xf numFmtId="49" fontId="0" fillId="2" borderId="17" xfId="0" applyNumberFormat="1" applyFont="1" applyFill="1" applyBorder="1" applyAlignment="1"/>
    <xf numFmtId="0" fontId="0" fillId="2" borderId="3" xfId="0" applyNumberFormat="1" applyFont="1" applyFill="1" applyBorder="1" applyAlignment="1"/>
    <xf numFmtId="9" fontId="0" fillId="2" borderId="18" xfId="0" applyNumberFormat="1" applyFont="1" applyFill="1" applyBorder="1" applyAlignment="1">
      <alignment horizontal="center"/>
    </xf>
    <xf numFmtId="9" fontId="0" fillId="2" borderId="1" xfId="0" applyNumberFormat="1" applyFont="1" applyFill="1" applyBorder="1" applyAlignment="1">
      <alignment horizontal="center"/>
    </xf>
    <xf numFmtId="49" fontId="0" fillId="2" borderId="17" xfId="0" applyNumberFormat="1" applyFont="1" applyFill="1" applyBorder="1" applyAlignment="1">
      <alignment horizontal="right"/>
    </xf>
    <xf numFmtId="49" fontId="0" fillId="2" borderId="6" xfId="0" applyNumberFormat="1" applyFont="1" applyFill="1" applyBorder="1" applyAlignment="1"/>
    <xf numFmtId="49" fontId="0" fillId="2" borderId="19" xfId="0" applyNumberFormat="1" applyFont="1" applyFill="1" applyBorder="1" applyAlignment="1">
      <alignment horizontal="right"/>
    </xf>
    <xf numFmtId="0" fontId="0" fillId="2" borderId="20" xfId="0" applyNumberFormat="1" applyFont="1" applyFill="1" applyBorder="1" applyAlignment="1"/>
    <xf numFmtId="9" fontId="0" fillId="2" borderId="21" xfId="0" applyNumberFormat="1" applyFont="1" applyFill="1" applyBorder="1" applyAlignment="1">
      <alignment horizontal="center"/>
    </xf>
    <xf numFmtId="49" fontId="0" fillId="2" borderId="22" xfId="0" applyNumberFormat="1" applyFont="1" applyFill="1" applyBorder="1" applyAlignment="1"/>
    <xf numFmtId="0" fontId="0" fillId="0" borderId="23" xfId="0" applyFont="1" applyBorder="1" applyAlignment="1"/>
    <xf numFmtId="9" fontId="0" fillId="2" borderId="23" xfId="0" applyNumberFormat="1" applyFont="1" applyFill="1" applyBorder="1" applyAlignment="1">
      <alignment horizontal="center"/>
    </xf>
    <xf numFmtId="49" fontId="4" fillId="2" borderId="1" xfId="0" applyNumberFormat="1" applyFont="1" applyFill="1" applyBorder="1" applyAlignment="1"/>
    <xf numFmtId="0" fontId="0" fillId="0" borderId="0" xfId="0" applyNumberFormat="1" applyFont="1" applyAlignment="1"/>
    <xf numFmtId="49" fontId="2" fillId="2" borderId="3" xfId="0" applyNumberFormat="1" applyFont="1" applyFill="1" applyBorder="1" applyAlignment="1">
      <alignment horizontal="center" vertical="center" wrapText="1"/>
    </xf>
    <xf numFmtId="0" fontId="0" fillId="0" borderId="18" xfId="0" applyFont="1" applyBorder="1" applyAlignment="1"/>
    <xf numFmtId="14" fontId="0" fillId="2" borderId="4" xfId="0" applyNumberFormat="1" applyFont="1" applyFill="1" applyBorder="1" applyAlignment="1">
      <alignment horizontal="center" vertical="top"/>
    </xf>
    <xf numFmtId="0" fontId="0" fillId="0" borderId="4" xfId="0" applyFont="1" applyBorder="1" applyAlignment="1"/>
    <xf numFmtId="14" fontId="0" fillId="2" borderId="1" xfId="0" applyNumberFormat="1" applyFont="1" applyFill="1" applyBorder="1" applyAlignment="1">
      <alignment horizontal="center" vertical="top"/>
    </xf>
    <xf numFmtId="49" fontId="0" fillId="2" borderId="24" xfId="0" applyNumberFormat="1" applyFont="1" applyFill="1" applyBorder="1" applyAlignment="1"/>
    <xf numFmtId="0" fontId="0" fillId="2" borderId="24" xfId="0" applyNumberFormat="1" applyFont="1" applyFill="1" applyBorder="1" applyAlignment="1">
      <alignment horizontal="center" vertical="center"/>
    </xf>
    <xf numFmtId="49" fontId="0" fillId="2" borderId="24" xfId="0" applyNumberFormat="1" applyFont="1" applyFill="1" applyBorder="1" applyAlignment="1">
      <alignment wrapText="1"/>
    </xf>
    <xf numFmtId="0" fontId="0" fillId="2" borderId="24" xfId="0" applyNumberFormat="1" applyFont="1" applyFill="1" applyBorder="1" applyAlignment="1">
      <alignment horizontal="center" wrapText="1"/>
    </xf>
    <xf numFmtId="49" fontId="0" fillId="2" borderId="24" xfId="0" applyNumberFormat="1" applyFont="1" applyFill="1" applyBorder="1" applyAlignment="1">
      <alignment vertical="top" wrapText="1"/>
    </xf>
    <xf numFmtId="49" fontId="0" fillId="2" borderId="24" xfId="0" applyNumberFormat="1" applyFont="1" applyFill="1" applyBorder="1" applyAlignment="1">
      <alignment vertical="top"/>
    </xf>
    <xf numFmtId="0" fontId="0" fillId="2" borderId="24" xfId="0" applyNumberFormat="1" applyFont="1" applyFill="1" applyBorder="1" applyAlignment="1">
      <alignment vertical="top" wrapText="1"/>
    </xf>
    <xf numFmtId="49" fontId="0" fillId="2" borderId="24" xfId="0" applyNumberFormat="1" applyFont="1" applyFill="1" applyBorder="1" applyAlignment="1">
      <alignment horizontal="center" vertical="top" wrapText="1"/>
    </xf>
    <xf numFmtId="0" fontId="0" fillId="2" borderId="24" xfId="0" applyNumberFormat="1" applyFont="1" applyFill="1" applyBorder="1" applyAlignment="1">
      <alignment horizontal="center" vertical="top"/>
    </xf>
    <xf numFmtId="14" fontId="0" fillId="2" borderId="24" xfId="0" applyNumberFormat="1" applyFont="1" applyFill="1" applyBorder="1" applyAlignment="1">
      <alignment horizontal="center" vertical="top"/>
    </xf>
    <xf numFmtId="0" fontId="0" fillId="2" borderId="24" xfId="0" applyNumberFormat="1" applyFont="1" applyFill="1" applyBorder="1" applyAlignment="1"/>
    <xf numFmtId="0" fontId="0" fillId="2" borderId="25" xfId="0" applyNumberFormat="1" applyFont="1" applyFill="1" applyBorder="1" applyAlignment="1"/>
    <xf numFmtId="49" fontId="0" fillId="2" borderId="26" xfId="0" applyNumberFormat="1" applyFont="1" applyFill="1" applyBorder="1" applyAlignment="1"/>
    <xf numFmtId="0" fontId="0" fillId="2" borderId="26" xfId="0" applyNumberFormat="1" applyFont="1" applyFill="1" applyBorder="1" applyAlignment="1">
      <alignment horizontal="center" vertical="center"/>
    </xf>
    <xf numFmtId="0" fontId="0" fillId="2" borderId="26" xfId="0" applyNumberFormat="1" applyFont="1" applyFill="1" applyBorder="1" applyAlignment="1">
      <alignment wrapText="1"/>
    </xf>
    <xf numFmtId="0" fontId="0" fillId="2" borderId="26" xfId="0" applyNumberFormat="1" applyFont="1" applyFill="1" applyBorder="1" applyAlignment="1">
      <alignment horizontal="center" wrapText="1"/>
    </xf>
    <xf numFmtId="49" fontId="0" fillId="2" borderId="26" xfId="0" applyNumberFormat="1" applyFont="1" applyFill="1" applyBorder="1" applyAlignment="1">
      <alignment vertical="top" wrapText="1"/>
    </xf>
    <xf numFmtId="49" fontId="0" fillId="2" borderId="26" xfId="0" applyNumberFormat="1" applyFont="1" applyFill="1" applyBorder="1" applyAlignment="1">
      <alignment vertical="top"/>
    </xf>
    <xf numFmtId="0" fontId="0" fillId="2" borderId="26" xfId="0" applyNumberFormat="1" applyFont="1" applyFill="1" applyBorder="1" applyAlignment="1">
      <alignment vertical="top" wrapText="1"/>
    </xf>
    <xf numFmtId="49" fontId="0" fillId="2" borderId="26" xfId="0" applyNumberFormat="1" applyFont="1" applyFill="1" applyBorder="1" applyAlignment="1">
      <alignment horizontal="center" vertical="top" wrapText="1"/>
    </xf>
    <xf numFmtId="0" fontId="0" fillId="2" borderId="26" xfId="0" applyNumberFormat="1" applyFont="1" applyFill="1" applyBorder="1" applyAlignment="1">
      <alignment horizontal="center" vertical="top"/>
    </xf>
    <xf numFmtId="14" fontId="0" fillId="2" borderId="26" xfId="0" applyNumberFormat="1" applyFont="1" applyFill="1" applyBorder="1" applyAlignment="1">
      <alignment horizontal="center" vertical="top"/>
    </xf>
    <xf numFmtId="0" fontId="0" fillId="2" borderId="26" xfId="0" applyNumberFormat="1" applyFont="1" applyFill="1" applyBorder="1" applyAlignment="1"/>
    <xf numFmtId="0" fontId="0" fillId="0" borderId="4" xfId="0" applyNumberFormat="1" applyFont="1" applyBorder="1" applyAlignment="1"/>
    <xf numFmtId="0" fontId="0" fillId="0" borderId="0" xfId="0" applyNumberFormat="1" applyFont="1" applyAlignment="1"/>
    <xf numFmtId="0" fontId="0" fillId="0" borderId="0" xfId="0" applyNumberFormat="1" applyFont="1" applyAlignment="1"/>
    <xf numFmtId="49" fontId="0" fillId="2" borderId="27" xfId="0" applyNumberFormat="1" applyFont="1" applyFill="1" applyBorder="1" applyAlignment="1"/>
    <xf numFmtId="0" fontId="0" fillId="2" borderId="27" xfId="0" applyNumberFormat="1" applyFont="1" applyFill="1" applyBorder="1" applyAlignment="1">
      <alignment horizontal="center" vertical="center"/>
    </xf>
    <xf numFmtId="49" fontId="0" fillId="2" borderId="27" xfId="0" applyNumberFormat="1" applyFont="1" applyFill="1" applyBorder="1" applyAlignment="1">
      <alignment vertical="top"/>
    </xf>
    <xf numFmtId="0" fontId="0" fillId="2" borderId="27" xfId="0" applyNumberFormat="1" applyFont="1" applyFill="1" applyBorder="1" applyAlignment="1">
      <alignment horizontal="center" wrapText="1"/>
    </xf>
    <xf numFmtId="49" fontId="0" fillId="2" borderId="27" xfId="0" applyNumberFormat="1" applyFont="1" applyFill="1" applyBorder="1" applyAlignment="1">
      <alignment vertical="top" wrapText="1"/>
    </xf>
    <xf numFmtId="49" fontId="0" fillId="2" borderId="27" xfId="0" applyNumberFormat="1" applyFont="1" applyFill="1" applyBorder="1" applyAlignment="1">
      <alignment horizontal="center" vertical="top" wrapText="1"/>
    </xf>
    <xf numFmtId="0" fontId="0" fillId="2" borderId="0" xfId="0" applyNumberFormat="1" applyFont="1" applyFill="1" applyBorder="1" applyAlignment="1">
      <alignment horizontal="center" wrapText="1"/>
    </xf>
    <xf numFmtId="49" fontId="0" fillId="2" borderId="0" xfId="0" applyNumberFormat="1" applyFont="1" applyFill="1" applyBorder="1" applyAlignment="1">
      <alignment vertical="top" wrapText="1"/>
    </xf>
    <xf numFmtId="49" fontId="0" fillId="2" borderId="0" xfId="0" applyNumberFormat="1" applyFont="1" applyFill="1" applyBorder="1" applyAlignment="1">
      <alignment horizontal="center" vertical="top" wrapText="1"/>
    </xf>
    <xf numFmtId="49" fontId="0" fillId="2" borderId="0" xfId="0" applyNumberFormat="1" applyFont="1" applyFill="1" applyBorder="1" applyAlignment="1">
      <alignment vertical="top"/>
    </xf>
    <xf numFmtId="14" fontId="0" fillId="2" borderId="0" xfId="0" applyNumberFormat="1" applyFont="1" applyFill="1" applyBorder="1" applyAlignment="1">
      <alignment horizontal="center" vertical="top"/>
    </xf>
    <xf numFmtId="0" fontId="0" fillId="0" borderId="0" xfId="0" applyFont="1" applyBorder="1" applyAlignment="1"/>
    <xf numFmtId="49" fontId="0" fillId="2" borderId="12" xfId="0" applyNumberFormat="1" applyFont="1" applyFill="1" applyBorder="1" applyAlignment="1"/>
    <xf numFmtId="49" fontId="5" fillId="2" borderId="1" xfId="0" applyNumberFormat="1" applyFont="1" applyFill="1" applyBorder="1" applyAlignment="1">
      <alignment vertical="top"/>
    </xf>
    <xf numFmtId="49" fontId="5" fillId="2" borderId="1" xfId="0" applyNumberFormat="1" applyFont="1" applyFill="1" applyBorder="1" applyAlignment="1">
      <alignment vertical="top" wrapText="1"/>
    </xf>
    <xf numFmtId="0" fontId="5" fillId="2" borderId="1" xfId="0" applyNumberFormat="1" applyFont="1" applyFill="1" applyBorder="1" applyAlignment="1">
      <alignment vertical="top"/>
    </xf>
    <xf numFmtId="49" fontId="5" fillId="2" borderId="1" xfId="0" applyNumberFormat="1" applyFont="1" applyFill="1" applyBorder="1" applyAlignment="1">
      <alignment horizontal="center" vertical="top" wrapText="1"/>
    </xf>
    <xf numFmtId="49" fontId="5" fillId="2" borderId="1" xfId="0" applyNumberFormat="1" applyFont="1" applyFill="1" applyBorder="1" applyAlignment="1">
      <alignment horizontal="center" vertical="top"/>
    </xf>
    <xf numFmtId="49" fontId="5" fillId="2" borderId="1" xfId="0" applyNumberFormat="1"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3"/>
  <sheetViews>
    <sheetView showGridLines="0" topLeftCell="A41" workbookViewId="0"/>
  </sheetViews>
  <sheetFormatPr defaultColWidth="11.28515625" defaultRowHeight="12.75" customHeight="1" x14ac:dyDescent="0.2"/>
  <cols>
    <col min="1" max="1" width="118" style="1" customWidth="1"/>
    <col min="2" max="256" width="11.28515625" style="1" customWidth="1"/>
  </cols>
  <sheetData>
    <row r="1" spans="1:23" ht="13.7" customHeight="1" x14ac:dyDescent="0.2">
      <c r="A1" s="2" t="s">
        <v>0</v>
      </c>
      <c r="B1" s="3"/>
      <c r="C1" s="3"/>
      <c r="D1" s="3"/>
      <c r="E1" s="3"/>
      <c r="F1" s="3"/>
      <c r="G1" s="3"/>
      <c r="H1" s="3"/>
      <c r="I1" s="3"/>
      <c r="J1" s="3"/>
      <c r="K1" s="3"/>
      <c r="L1" s="3"/>
      <c r="M1" s="4"/>
      <c r="N1" s="5" t="s">
        <v>1</v>
      </c>
      <c r="O1" s="5" t="s">
        <v>2</v>
      </c>
      <c r="P1" s="5" t="s">
        <v>3</v>
      </c>
      <c r="Q1" s="5" t="s">
        <v>4</v>
      </c>
      <c r="R1" s="5" t="s">
        <v>5</v>
      </c>
      <c r="S1" s="5" t="s">
        <v>6</v>
      </c>
      <c r="T1" s="5" t="s">
        <v>7</v>
      </c>
      <c r="U1" s="5" t="s">
        <v>8</v>
      </c>
      <c r="V1" s="5" t="s">
        <v>9</v>
      </c>
      <c r="W1" s="5" t="s">
        <v>10</v>
      </c>
    </row>
    <row r="2" spans="1:23" ht="63.75" customHeight="1" x14ac:dyDescent="0.2">
      <c r="A2" s="6" t="s">
        <v>11</v>
      </c>
      <c r="B2" s="3"/>
      <c r="C2" s="3"/>
      <c r="D2" s="3"/>
      <c r="E2" s="3"/>
      <c r="F2" s="3"/>
      <c r="G2" s="3"/>
      <c r="H2" s="3"/>
      <c r="I2" s="3"/>
      <c r="J2" s="3"/>
      <c r="K2" s="3"/>
      <c r="L2" s="3"/>
      <c r="M2" s="3"/>
      <c r="N2" s="7" t="s">
        <v>12</v>
      </c>
      <c r="O2" s="8">
        <v>1</v>
      </c>
      <c r="P2" s="9" t="s">
        <v>13</v>
      </c>
      <c r="Q2" s="10">
        <v>1</v>
      </c>
      <c r="R2" s="11" t="s">
        <v>14</v>
      </c>
      <c r="S2" s="11" t="s">
        <v>15</v>
      </c>
      <c r="T2" s="12" t="s">
        <v>16</v>
      </c>
      <c r="U2" s="13"/>
      <c r="V2" s="14" t="s">
        <v>17</v>
      </c>
      <c r="W2" s="15"/>
    </row>
    <row r="3" spans="1:23" ht="76.5" customHeight="1" x14ac:dyDescent="0.2">
      <c r="A3" s="6" t="s">
        <v>18</v>
      </c>
      <c r="B3" s="3"/>
      <c r="C3" s="3"/>
      <c r="D3" s="3"/>
      <c r="E3" s="3"/>
      <c r="F3" s="3"/>
      <c r="G3" s="3"/>
      <c r="H3" s="3"/>
      <c r="I3" s="3"/>
      <c r="J3" s="3"/>
      <c r="K3" s="3"/>
      <c r="L3" s="3"/>
      <c r="M3" s="3"/>
      <c r="N3" s="16" t="s">
        <v>12</v>
      </c>
      <c r="O3" s="17"/>
      <c r="P3" s="18"/>
      <c r="Q3" s="19">
        <v>2</v>
      </c>
      <c r="R3" s="20" t="s">
        <v>19</v>
      </c>
      <c r="S3" s="20" t="s">
        <v>20</v>
      </c>
      <c r="T3" s="21" t="s">
        <v>16</v>
      </c>
      <c r="U3" s="22"/>
      <c r="V3" s="23" t="s">
        <v>17</v>
      </c>
      <c r="W3" s="24"/>
    </row>
    <row r="4" spans="1:23" ht="76.5" customHeight="1" x14ac:dyDescent="0.2">
      <c r="A4" s="6" t="s">
        <v>21</v>
      </c>
      <c r="B4" s="3"/>
      <c r="C4" s="3"/>
      <c r="D4" s="3"/>
      <c r="E4" s="3"/>
      <c r="F4" s="3"/>
      <c r="G4" s="3"/>
      <c r="H4" s="3"/>
      <c r="I4" s="3"/>
      <c r="J4" s="3"/>
      <c r="K4" s="3"/>
      <c r="L4" s="3"/>
      <c r="M4" s="3"/>
      <c r="N4" s="16" t="s">
        <v>12</v>
      </c>
      <c r="O4" s="17"/>
      <c r="P4" s="18"/>
      <c r="Q4" s="19">
        <v>3</v>
      </c>
      <c r="R4" s="20" t="s">
        <v>22</v>
      </c>
      <c r="S4" s="20" t="s">
        <v>23</v>
      </c>
      <c r="T4" s="21" t="s">
        <v>16</v>
      </c>
      <c r="U4" s="22"/>
      <c r="V4" s="23" t="s">
        <v>17</v>
      </c>
      <c r="W4" s="24"/>
    </row>
    <row r="5" spans="1:23" ht="89.25" customHeight="1" x14ac:dyDescent="0.2">
      <c r="A5" s="6" t="s">
        <v>24</v>
      </c>
      <c r="B5" s="3"/>
      <c r="C5" s="3"/>
      <c r="D5" s="3"/>
      <c r="E5" s="3"/>
      <c r="F5" s="3"/>
      <c r="G5" s="3"/>
      <c r="H5" s="3"/>
      <c r="I5" s="3"/>
      <c r="J5" s="3"/>
      <c r="K5" s="3"/>
      <c r="L5" s="3"/>
      <c r="M5" s="3"/>
      <c r="N5" s="16" t="s">
        <v>12</v>
      </c>
      <c r="O5" s="17"/>
      <c r="P5" s="18"/>
      <c r="Q5" s="19">
        <v>4</v>
      </c>
      <c r="R5" s="20" t="s">
        <v>25</v>
      </c>
      <c r="S5" s="20" t="s">
        <v>26</v>
      </c>
      <c r="T5" s="21" t="s">
        <v>16</v>
      </c>
      <c r="U5" s="22"/>
      <c r="V5" s="23" t="s">
        <v>17</v>
      </c>
      <c r="W5" s="24"/>
    </row>
    <row r="6" spans="1:23" ht="51" customHeight="1" x14ac:dyDescent="0.2">
      <c r="A6" s="25"/>
      <c r="B6" s="3"/>
      <c r="C6" s="3"/>
      <c r="D6" s="3"/>
      <c r="E6" s="3"/>
      <c r="F6" s="3"/>
      <c r="G6" s="3"/>
      <c r="H6" s="3"/>
      <c r="I6" s="3"/>
      <c r="J6" s="3"/>
      <c r="K6" s="3"/>
      <c r="L6" s="3"/>
      <c r="M6" s="3"/>
      <c r="N6" s="16" t="s">
        <v>27</v>
      </c>
      <c r="O6" s="17">
        <v>2</v>
      </c>
      <c r="P6" s="26" t="s">
        <v>28</v>
      </c>
      <c r="Q6" s="19">
        <v>1</v>
      </c>
      <c r="R6" s="20" t="s">
        <v>14</v>
      </c>
      <c r="S6" s="20" t="s">
        <v>15</v>
      </c>
      <c r="T6" s="21" t="s">
        <v>16</v>
      </c>
      <c r="U6" s="22"/>
      <c r="V6" s="23" t="s">
        <v>17</v>
      </c>
      <c r="W6" s="24"/>
    </row>
    <row r="7" spans="1:23" ht="51" customHeight="1" x14ac:dyDescent="0.2">
      <c r="A7" s="25"/>
      <c r="B7" s="3"/>
      <c r="C7" s="3"/>
      <c r="D7" s="3"/>
      <c r="E7" s="3"/>
      <c r="F7" s="3"/>
      <c r="G7" s="3"/>
      <c r="H7" s="3"/>
      <c r="I7" s="3"/>
      <c r="J7" s="3"/>
      <c r="K7" s="3"/>
      <c r="L7" s="3"/>
      <c r="M7" s="3"/>
      <c r="N7" s="16" t="s">
        <v>27</v>
      </c>
      <c r="O7" s="17"/>
      <c r="P7" s="18"/>
      <c r="Q7" s="19">
        <v>2</v>
      </c>
      <c r="R7" s="20" t="s">
        <v>29</v>
      </c>
      <c r="S7" s="20" t="s">
        <v>30</v>
      </c>
      <c r="T7" s="21" t="s">
        <v>16</v>
      </c>
      <c r="U7" s="22"/>
      <c r="V7" s="23" t="s">
        <v>17</v>
      </c>
      <c r="W7" s="24"/>
    </row>
    <row r="8" spans="1:23" ht="51" customHeight="1" x14ac:dyDescent="0.2">
      <c r="A8" s="3"/>
      <c r="B8" s="3"/>
      <c r="C8" s="3"/>
      <c r="D8" s="3"/>
      <c r="E8" s="3"/>
      <c r="F8" s="3"/>
      <c r="G8" s="3"/>
      <c r="H8" s="3"/>
      <c r="I8" s="3"/>
      <c r="J8" s="3"/>
      <c r="K8" s="3"/>
      <c r="L8" s="3"/>
      <c r="M8" s="3"/>
      <c r="N8" s="16" t="s">
        <v>31</v>
      </c>
      <c r="O8" s="17">
        <v>3</v>
      </c>
      <c r="P8" s="26" t="s">
        <v>32</v>
      </c>
      <c r="Q8" s="19">
        <v>1</v>
      </c>
      <c r="R8" s="20" t="s">
        <v>33</v>
      </c>
      <c r="S8" s="20" t="s">
        <v>34</v>
      </c>
      <c r="T8" s="21" t="s">
        <v>16</v>
      </c>
      <c r="U8" s="22"/>
      <c r="V8" s="23" t="s">
        <v>35</v>
      </c>
      <c r="W8" s="24"/>
    </row>
    <row r="9" spans="1:23" ht="140.25" customHeight="1" x14ac:dyDescent="0.2">
      <c r="A9" s="3"/>
      <c r="B9" s="3"/>
      <c r="C9" s="3"/>
      <c r="D9" s="3"/>
      <c r="E9" s="3"/>
      <c r="F9" s="3"/>
      <c r="G9" s="3"/>
      <c r="H9" s="3"/>
      <c r="I9" s="3"/>
      <c r="J9" s="3"/>
      <c r="K9" s="3"/>
      <c r="L9" s="3"/>
      <c r="M9" s="3"/>
      <c r="N9" s="16" t="s">
        <v>31</v>
      </c>
      <c r="O9" s="17"/>
      <c r="P9" s="18"/>
      <c r="Q9" s="19">
        <v>2</v>
      </c>
      <c r="R9" s="20" t="s">
        <v>36</v>
      </c>
      <c r="S9" s="20" t="s">
        <v>37</v>
      </c>
      <c r="T9" s="21" t="s">
        <v>16</v>
      </c>
      <c r="U9" s="22"/>
      <c r="V9" s="23" t="s">
        <v>35</v>
      </c>
      <c r="W9" s="24"/>
    </row>
    <row r="10" spans="1:23" ht="63.75" customHeight="1" x14ac:dyDescent="0.2">
      <c r="A10" s="3"/>
      <c r="B10" s="3"/>
      <c r="C10" s="3"/>
      <c r="D10" s="3"/>
      <c r="E10" s="3"/>
      <c r="F10" s="3"/>
      <c r="G10" s="3"/>
      <c r="H10" s="3"/>
      <c r="I10" s="3"/>
      <c r="J10" s="3"/>
      <c r="K10" s="3"/>
      <c r="L10" s="3"/>
      <c r="M10" s="3"/>
      <c r="N10" s="16" t="s">
        <v>31</v>
      </c>
      <c r="O10" s="17">
        <v>4</v>
      </c>
      <c r="P10" s="26" t="s">
        <v>38</v>
      </c>
      <c r="Q10" s="19">
        <v>1</v>
      </c>
      <c r="R10" s="20" t="s">
        <v>39</v>
      </c>
      <c r="S10" s="20" t="s">
        <v>34</v>
      </c>
      <c r="T10" s="21" t="s">
        <v>16</v>
      </c>
      <c r="U10" s="22"/>
      <c r="V10" s="23" t="s">
        <v>35</v>
      </c>
      <c r="W10" s="24"/>
    </row>
    <row r="11" spans="1:23" ht="102" customHeight="1" x14ac:dyDescent="0.2">
      <c r="A11" s="3"/>
      <c r="B11" s="3"/>
      <c r="C11" s="3"/>
      <c r="D11" s="3"/>
      <c r="E11" s="3"/>
      <c r="F11" s="3"/>
      <c r="G11" s="3"/>
      <c r="H11" s="3"/>
      <c r="I11" s="3"/>
      <c r="J11" s="3"/>
      <c r="K11" s="3"/>
      <c r="L11" s="3"/>
      <c r="M11" s="3"/>
      <c r="N11" s="16" t="s">
        <v>31</v>
      </c>
      <c r="O11" s="17"/>
      <c r="P11" s="18"/>
      <c r="Q11" s="19">
        <v>2</v>
      </c>
      <c r="R11" s="20" t="s">
        <v>40</v>
      </c>
      <c r="S11" s="20" t="s">
        <v>41</v>
      </c>
      <c r="T11" s="21" t="s">
        <v>42</v>
      </c>
      <c r="U11" s="22"/>
      <c r="V11" s="23" t="s">
        <v>35</v>
      </c>
      <c r="W11" s="24"/>
    </row>
    <row r="12" spans="1:23" ht="51" customHeight="1" x14ac:dyDescent="0.2">
      <c r="A12" s="3"/>
      <c r="B12" s="3"/>
      <c r="C12" s="3"/>
      <c r="D12" s="3"/>
      <c r="E12" s="3"/>
      <c r="F12" s="3"/>
      <c r="G12" s="3"/>
      <c r="H12" s="3"/>
      <c r="I12" s="3"/>
      <c r="J12" s="3"/>
      <c r="K12" s="3"/>
      <c r="L12" s="3"/>
      <c r="M12" s="3"/>
      <c r="N12" s="16" t="s">
        <v>43</v>
      </c>
      <c r="O12" s="17">
        <v>5</v>
      </c>
      <c r="P12" s="21" t="s">
        <v>44</v>
      </c>
      <c r="Q12" s="19">
        <v>1</v>
      </c>
      <c r="R12" s="20" t="s">
        <v>39</v>
      </c>
      <c r="S12" s="20" t="s">
        <v>34</v>
      </c>
      <c r="T12" s="21" t="s">
        <v>16</v>
      </c>
      <c r="U12" s="22"/>
      <c r="V12" s="23" t="s">
        <v>35</v>
      </c>
      <c r="W12" s="27"/>
    </row>
    <row r="13" spans="1:23" ht="76.5" customHeight="1" x14ac:dyDescent="0.2">
      <c r="A13" s="3"/>
      <c r="B13" s="3"/>
      <c r="C13" s="3"/>
      <c r="D13" s="3"/>
      <c r="E13" s="3"/>
      <c r="F13" s="3"/>
      <c r="G13" s="3"/>
      <c r="H13" s="3"/>
      <c r="I13" s="3"/>
      <c r="J13" s="3"/>
      <c r="K13" s="3"/>
      <c r="L13" s="3"/>
      <c r="M13" s="3"/>
      <c r="N13" s="16" t="s">
        <v>43</v>
      </c>
      <c r="O13" s="17"/>
      <c r="P13" s="28"/>
      <c r="Q13" s="19">
        <v>2</v>
      </c>
      <c r="R13" s="20" t="s">
        <v>45</v>
      </c>
      <c r="S13" s="20" t="s">
        <v>46</v>
      </c>
      <c r="T13" s="21" t="s">
        <v>16</v>
      </c>
      <c r="U13" s="22"/>
      <c r="V13" s="23" t="s">
        <v>35</v>
      </c>
      <c r="W13" s="27"/>
    </row>
    <row r="14" spans="1:23" ht="89.25" customHeight="1" x14ac:dyDescent="0.2">
      <c r="A14" s="3"/>
      <c r="B14" s="3"/>
      <c r="C14" s="3"/>
      <c r="D14" s="3"/>
      <c r="E14" s="3"/>
      <c r="F14" s="3"/>
      <c r="G14" s="3"/>
      <c r="H14" s="3"/>
      <c r="I14" s="3"/>
      <c r="J14" s="3"/>
      <c r="K14" s="3"/>
      <c r="L14" s="3"/>
      <c r="M14" s="3"/>
      <c r="N14" s="16" t="s">
        <v>43</v>
      </c>
      <c r="O14" s="17">
        <v>6</v>
      </c>
      <c r="P14" s="21" t="s">
        <v>47</v>
      </c>
      <c r="Q14" s="19">
        <v>1</v>
      </c>
      <c r="R14" s="20" t="s">
        <v>48</v>
      </c>
      <c r="S14" s="20" t="s">
        <v>49</v>
      </c>
      <c r="T14" s="21" t="s">
        <v>16</v>
      </c>
      <c r="U14" s="22"/>
      <c r="V14" s="23" t="s">
        <v>35</v>
      </c>
      <c r="W14" s="27"/>
    </row>
    <row r="15" spans="1:23" ht="38.25" customHeight="1" x14ac:dyDescent="0.2">
      <c r="A15" s="3"/>
      <c r="B15" s="3"/>
      <c r="C15" s="3"/>
      <c r="D15" s="3"/>
      <c r="E15" s="3"/>
      <c r="F15" s="3"/>
      <c r="G15" s="3"/>
      <c r="H15" s="3"/>
      <c r="I15" s="3"/>
      <c r="J15" s="3"/>
      <c r="K15" s="3"/>
      <c r="L15" s="3"/>
      <c r="M15" s="3"/>
      <c r="N15" s="16" t="s">
        <v>50</v>
      </c>
      <c r="O15" s="17">
        <v>7</v>
      </c>
      <c r="P15" s="21" t="s">
        <v>51</v>
      </c>
      <c r="Q15" s="19">
        <v>1</v>
      </c>
      <c r="R15" s="20" t="s">
        <v>52</v>
      </c>
      <c r="S15" s="20" t="s">
        <v>53</v>
      </c>
      <c r="T15" s="21" t="s">
        <v>16</v>
      </c>
      <c r="U15" s="20" t="s">
        <v>54</v>
      </c>
      <c r="V15" s="23" t="s">
        <v>55</v>
      </c>
      <c r="W15" s="29" t="s">
        <v>56</v>
      </c>
    </row>
    <row r="16" spans="1:23" ht="38.25" customHeight="1" x14ac:dyDescent="0.2">
      <c r="A16" s="3"/>
      <c r="B16" s="3"/>
      <c r="C16" s="3"/>
      <c r="D16" s="3"/>
      <c r="E16" s="3"/>
      <c r="F16" s="3"/>
      <c r="G16" s="3"/>
      <c r="H16" s="3"/>
      <c r="I16" s="3"/>
      <c r="J16" s="3"/>
      <c r="K16" s="3"/>
      <c r="L16" s="3"/>
      <c r="M16" s="3"/>
      <c r="N16" s="16" t="s">
        <v>50</v>
      </c>
      <c r="O16" s="17">
        <v>8</v>
      </c>
      <c r="P16" s="21" t="s">
        <v>57</v>
      </c>
      <c r="Q16" s="19">
        <v>1</v>
      </c>
      <c r="R16" s="20" t="s">
        <v>52</v>
      </c>
      <c r="S16" s="20" t="s">
        <v>53</v>
      </c>
      <c r="T16" s="21" t="s">
        <v>16</v>
      </c>
      <c r="U16" s="20" t="s">
        <v>54</v>
      </c>
      <c r="V16" s="23" t="s">
        <v>55</v>
      </c>
      <c r="W16" s="29" t="s">
        <v>56</v>
      </c>
    </row>
    <row r="17" spans="1:23" ht="38.25" customHeight="1" x14ac:dyDescent="0.2">
      <c r="A17" s="3"/>
      <c r="B17" s="3"/>
      <c r="C17" s="3"/>
      <c r="D17" s="3"/>
      <c r="E17" s="3"/>
      <c r="F17" s="3"/>
      <c r="G17" s="3"/>
      <c r="H17" s="3"/>
      <c r="I17" s="3"/>
      <c r="J17" s="3"/>
      <c r="K17" s="3"/>
      <c r="L17" s="3"/>
      <c r="M17" s="3"/>
      <c r="N17" s="16" t="s">
        <v>50</v>
      </c>
      <c r="O17" s="17">
        <v>9</v>
      </c>
      <c r="P17" s="21" t="s">
        <v>58</v>
      </c>
      <c r="Q17" s="19">
        <v>1</v>
      </c>
      <c r="R17" s="20" t="s">
        <v>52</v>
      </c>
      <c r="S17" s="20" t="s">
        <v>53</v>
      </c>
      <c r="T17" s="21" t="s">
        <v>16</v>
      </c>
      <c r="U17" s="20" t="s">
        <v>54</v>
      </c>
      <c r="V17" s="23" t="s">
        <v>55</v>
      </c>
      <c r="W17" s="23" t="s">
        <v>59</v>
      </c>
    </row>
    <row r="18" spans="1:23" ht="38.25" customHeight="1" x14ac:dyDescent="0.2">
      <c r="A18" s="3"/>
      <c r="B18" s="3"/>
      <c r="C18" s="3"/>
      <c r="D18" s="3"/>
      <c r="E18" s="3"/>
      <c r="F18" s="3"/>
      <c r="G18" s="3"/>
      <c r="H18" s="3"/>
      <c r="I18" s="3"/>
      <c r="J18" s="3"/>
      <c r="K18" s="3"/>
      <c r="L18" s="3"/>
      <c r="M18" s="3"/>
      <c r="N18" s="16" t="s">
        <v>50</v>
      </c>
      <c r="O18" s="17">
        <v>10</v>
      </c>
      <c r="P18" s="21" t="s">
        <v>60</v>
      </c>
      <c r="Q18" s="19">
        <v>1</v>
      </c>
      <c r="R18" s="20" t="s">
        <v>52</v>
      </c>
      <c r="S18" s="20" t="s">
        <v>53</v>
      </c>
      <c r="T18" s="28"/>
      <c r="U18" s="20" t="s">
        <v>54</v>
      </c>
      <c r="V18" s="23" t="s">
        <v>56</v>
      </c>
      <c r="W18" s="23" t="s">
        <v>59</v>
      </c>
    </row>
    <row r="19" spans="1:23" ht="38.25" customHeight="1" x14ac:dyDescent="0.2">
      <c r="A19" s="3"/>
      <c r="B19" s="3"/>
      <c r="C19" s="3"/>
      <c r="D19" s="3"/>
      <c r="E19" s="3"/>
      <c r="F19" s="3"/>
      <c r="G19" s="3"/>
      <c r="H19" s="3"/>
      <c r="I19" s="3"/>
      <c r="J19" s="3"/>
      <c r="K19" s="3"/>
      <c r="L19" s="3"/>
      <c r="M19" s="3"/>
      <c r="N19" s="16" t="s">
        <v>50</v>
      </c>
      <c r="O19" s="17">
        <v>11</v>
      </c>
      <c r="P19" s="21" t="s">
        <v>61</v>
      </c>
      <c r="Q19" s="19">
        <v>1</v>
      </c>
      <c r="R19" s="20" t="s">
        <v>52</v>
      </c>
      <c r="S19" s="20" t="s">
        <v>53</v>
      </c>
      <c r="T19" s="28"/>
      <c r="U19" s="20" t="s">
        <v>54</v>
      </c>
      <c r="V19" s="23" t="s">
        <v>56</v>
      </c>
      <c r="W19" s="23" t="s">
        <v>62</v>
      </c>
    </row>
    <row r="20" spans="1:23" ht="38.25" customHeight="1" x14ac:dyDescent="0.2">
      <c r="A20" s="3"/>
      <c r="B20" s="3"/>
      <c r="C20" s="3"/>
      <c r="D20" s="3"/>
      <c r="E20" s="3"/>
      <c r="F20" s="3"/>
      <c r="G20" s="3"/>
      <c r="H20" s="3"/>
      <c r="I20" s="3"/>
      <c r="J20" s="3"/>
      <c r="K20" s="3"/>
      <c r="L20" s="3"/>
      <c r="M20" s="3"/>
      <c r="N20" s="16" t="s">
        <v>63</v>
      </c>
      <c r="O20" s="17">
        <v>12</v>
      </c>
      <c r="P20" s="21" t="s">
        <v>64</v>
      </c>
      <c r="Q20" s="19">
        <v>1</v>
      </c>
      <c r="R20" s="20" t="s">
        <v>52</v>
      </c>
      <c r="S20" s="20" t="s">
        <v>53</v>
      </c>
      <c r="T20" s="28"/>
      <c r="U20" s="20" t="s">
        <v>54</v>
      </c>
      <c r="V20" s="23" t="s">
        <v>62</v>
      </c>
      <c r="W20" s="29" t="s">
        <v>56</v>
      </c>
    </row>
    <row r="21" spans="1:23" ht="38.25" customHeight="1" x14ac:dyDescent="0.2">
      <c r="A21" s="3"/>
      <c r="B21" s="3"/>
      <c r="C21" s="3"/>
      <c r="D21" s="3"/>
      <c r="E21" s="3"/>
      <c r="F21" s="3"/>
      <c r="G21" s="3"/>
      <c r="H21" s="3"/>
      <c r="I21" s="3"/>
      <c r="J21" s="3"/>
      <c r="K21" s="3"/>
      <c r="L21" s="3"/>
      <c r="M21" s="3"/>
      <c r="N21" s="16" t="s">
        <v>63</v>
      </c>
      <c r="O21" s="17">
        <v>13</v>
      </c>
      <c r="P21" s="21" t="s">
        <v>65</v>
      </c>
      <c r="Q21" s="19">
        <v>1</v>
      </c>
      <c r="R21" s="20" t="s">
        <v>52</v>
      </c>
      <c r="S21" s="20" t="s">
        <v>53</v>
      </c>
      <c r="T21" s="28"/>
      <c r="U21" s="20" t="s">
        <v>54</v>
      </c>
      <c r="V21" s="23" t="s">
        <v>59</v>
      </c>
      <c r="W21" s="29" t="s">
        <v>56</v>
      </c>
    </row>
    <row r="22" spans="1:23" ht="38.25" customHeight="1" x14ac:dyDescent="0.2">
      <c r="A22" s="3"/>
      <c r="B22" s="3"/>
      <c r="C22" s="3"/>
      <c r="D22" s="3"/>
      <c r="E22" s="3"/>
      <c r="F22" s="3"/>
      <c r="G22" s="3"/>
      <c r="H22" s="3"/>
      <c r="I22" s="3"/>
      <c r="J22" s="3"/>
      <c r="K22" s="3"/>
      <c r="L22" s="3"/>
      <c r="M22" s="3"/>
      <c r="N22" s="16" t="s">
        <v>63</v>
      </c>
      <c r="O22" s="17">
        <v>14</v>
      </c>
      <c r="P22" s="21" t="s">
        <v>66</v>
      </c>
      <c r="Q22" s="19">
        <v>1</v>
      </c>
      <c r="R22" s="20" t="s">
        <v>52</v>
      </c>
      <c r="S22" s="20" t="s">
        <v>53</v>
      </c>
      <c r="T22" s="28"/>
      <c r="U22" s="20" t="s">
        <v>54</v>
      </c>
      <c r="V22" s="23" t="s">
        <v>59</v>
      </c>
      <c r="W22" s="29" t="s">
        <v>56</v>
      </c>
    </row>
    <row r="23" spans="1:23" ht="38.25" customHeight="1" x14ac:dyDescent="0.2">
      <c r="A23" s="3"/>
      <c r="B23" s="3"/>
      <c r="C23" s="3"/>
      <c r="D23" s="3"/>
      <c r="E23" s="3"/>
      <c r="F23" s="3"/>
      <c r="G23" s="3"/>
      <c r="H23" s="3"/>
      <c r="I23" s="3"/>
      <c r="J23" s="3"/>
      <c r="K23" s="3"/>
      <c r="L23" s="3"/>
      <c r="M23" s="3"/>
      <c r="N23" s="16" t="s">
        <v>63</v>
      </c>
      <c r="O23" s="17">
        <v>15</v>
      </c>
      <c r="P23" s="21" t="s">
        <v>67</v>
      </c>
      <c r="Q23" s="19">
        <v>1</v>
      </c>
      <c r="R23" s="20" t="s">
        <v>52</v>
      </c>
      <c r="S23" s="20" t="s">
        <v>53</v>
      </c>
      <c r="T23" s="28"/>
      <c r="U23" s="20" t="s">
        <v>54</v>
      </c>
      <c r="V23" s="23" t="s">
        <v>56</v>
      </c>
      <c r="W23" s="23" t="s">
        <v>55</v>
      </c>
    </row>
    <row r="24" spans="1:23" ht="63.75" customHeight="1" x14ac:dyDescent="0.2">
      <c r="A24" s="3"/>
      <c r="B24" s="3"/>
      <c r="C24" s="3"/>
      <c r="D24" s="3"/>
      <c r="E24" s="3"/>
      <c r="F24" s="3"/>
      <c r="G24" s="3"/>
      <c r="H24" s="3"/>
      <c r="I24" s="3"/>
      <c r="J24" s="3"/>
      <c r="K24" s="3"/>
      <c r="L24" s="3"/>
      <c r="M24" s="3"/>
      <c r="N24" s="16" t="s">
        <v>68</v>
      </c>
      <c r="O24" s="17">
        <v>16</v>
      </c>
      <c r="P24" s="26" t="s">
        <v>13</v>
      </c>
      <c r="Q24" s="19">
        <v>1</v>
      </c>
      <c r="R24" s="20" t="s">
        <v>14</v>
      </c>
      <c r="S24" s="20" t="s">
        <v>15</v>
      </c>
      <c r="T24" s="21" t="s">
        <v>16</v>
      </c>
      <c r="U24" s="22"/>
      <c r="V24" s="23" t="s">
        <v>17</v>
      </c>
      <c r="W24" s="24"/>
    </row>
    <row r="25" spans="1:23" ht="76.5" customHeight="1" x14ac:dyDescent="0.2">
      <c r="A25" s="3"/>
      <c r="B25" s="3"/>
      <c r="C25" s="3"/>
      <c r="D25" s="3"/>
      <c r="E25" s="3"/>
      <c r="F25" s="3"/>
      <c r="G25" s="3"/>
      <c r="H25" s="3"/>
      <c r="I25" s="3"/>
      <c r="J25" s="3"/>
      <c r="K25" s="3"/>
      <c r="L25" s="3"/>
      <c r="M25" s="3"/>
      <c r="N25" s="16" t="s">
        <v>68</v>
      </c>
      <c r="O25" s="17"/>
      <c r="P25" s="18"/>
      <c r="Q25" s="19">
        <v>2</v>
      </c>
      <c r="R25" s="20" t="s">
        <v>19</v>
      </c>
      <c r="S25" s="20" t="s">
        <v>20</v>
      </c>
      <c r="T25" s="21" t="s">
        <v>16</v>
      </c>
      <c r="U25" s="22"/>
      <c r="V25" s="23" t="s">
        <v>17</v>
      </c>
      <c r="W25" s="24"/>
    </row>
    <row r="26" spans="1:23" ht="76.5" customHeight="1" x14ac:dyDescent="0.2">
      <c r="A26" s="3"/>
      <c r="B26" s="3"/>
      <c r="C26" s="3"/>
      <c r="D26" s="3"/>
      <c r="E26" s="3"/>
      <c r="F26" s="3"/>
      <c r="G26" s="3"/>
      <c r="H26" s="3"/>
      <c r="I26" s="3"/>
      <c r="J26" s="3"/>
      <c r="K26" s="3"/>
      <c r="L26" s="3"/>
      <c r="M26" s="3"/>
      <c r="N26" s="16" t="s">
        <v>68</v>
      </c>
      <c r="O26" s="17"/>
      <c r="P26" s="18"/>
      <c r="Q26" s="19">
        <v>3</v>
      </c>
      <c r="R26" s="20" t="s">
        <v>22</v>
      </c>
      <c r="S26" s="20" t="s">
        <v>23</v>
      </c>
      <c r="T26" s="21" t="s">
        <v>16</v>
      </c>
      <c r="U26" s="22"/>
      <c r="V26" s="23" t="s">
        <v>17</v>
      </c>
      <c r="W26" s="24"/>
    </row>
    <row r="27" spans="1:23" ht="89.25" customHeight="1" x14ac:dyDescent="0.2">
      <c r="A27" s="3"/>
      <c r="B27" s="3"/>
      <c r="C27" s="3"/>
      <c r="D27" s="3"/>
      <c r="E27" s="3"/>
      <c r="F27" s="3"/>
      <c r="G27" s="3"/>
      <c r="H27" s="3"/>
      <c r="I27" s="3"/>
      <c r="J27" s="3"/>
      <c r="K27" s="3"/>
      <c r="L27" s="3"/>
      <c r="M27" s="3"/>
      <c r="N27" s="16" t="s">
        <v>68</v>
      </c>
      <c r="O27" s="17"/>
      <c r="P27" s="18"/>
      <c r="Q27" s="19">
        <v>4</v>
      </c>
      <c r="R27" s="20" t="s">
        <v>25</v>
      </c>
      <c r="S27" s="20" t="s">
        <v>26</v>
      </c>
      <c r="T27" s="21" t="s">
        <v>16</v>
      </c>
      <c r="U27" s="22"/>
      <c r="V27" s="23" t="s">
        <v>17</v>
      </c>
      <c r="W27" s="24"/>
    </row>
    <row r="28" spans="1:23" ht="51" customHeight="1" x14ac:dyDescent="0.2">
      <c r="A28" s="3"/>
      <c r="B28" s="3"/>
      <c r="C28" s="3"/>
      <c r="D28" s="3"/>
      <c r="E28" s="3"/>
      <c r="F28" s="3"/>
      <c r="G28" s="3"/>
      <c r="H28" s="3"/>
      <c r="I28" s="3"/>
      <c r="J28" s="3"/>
      <c r="K28" s="3"/>
      <c r="L28" s="3"/>
      <c r="M28" s="3"/>
      <c r="N28" s="16" t="s">
        <v>69</v>
      </c>
      <c r="O28" s="17">
        <v>17</v>
      </c>
      <c r="P28" s="26" t="s">
        <v>28</v>
      </c>
      <c r="Q28" s="19">
        <v>1</v>
      </c>
      <c r="R28" s="20" t="s">
        <v>14</v>
      </c>
      <c r="S28" s="20" t="s">
        <v>15</v>
      </c>
      <c r="T28" s="21" t="s">
        <v>16</v>
      </c>
      <c r="U28" s="22"/>
      <c r="V28" s="23" t="s">
        <v>17</v>
      </c>
      <c r="W28" s="24"/>
    </row>
    <row r="29" spans="1:23" ht="51" customHeight="1" x14ac:dyDescent="0.2">
      <c r="A29" s="3"/>
      <c r="B29" s="3"/>
      <c r="C29" s="3"/>
      <c r="D29" s="3"/>
      <c r="E29" s="3"/>
      <c r="F29" s="3"/>
      <c r="G29" s="3"/>
      <c r="H29" s="3"/>
      <c r="I29" s="3"/>
      <c r="J29" s="3"/>
      <c r="K29" s="3"/>
      <c r="L29" s="3"/>
      <c r="M29" s="3"/>
      <c r="N29" s="16" t="s">
        <v>69</v>
      </c>
      <c r="O29" s="17"/>
      <c r="P29" s="18"/>
      <c r="Q29" s="19">
        <v>2</v>
      </c>
      <c r="R29" s="20" t="s">
        <v>29</v>
      </c>
      <c r="S29" s="20" t="s">
        <v>30</v>
      </c>
      <c r="T29" s="21" t="s">
        <v>16</v>
      </c>
      <c r="U29" s="22"/>
      <c r="V29" s="23" t="s">
        <v>17</v>
      </c>
      <c r="W29" s="24"/>
    </row>
    <row r="30" spans="1:23" ht="76.5" customHeight="1" x14ac:dyDescent="0.2">
      <c r="A30" s="3"/>
      <c r="B30" s="30"/>
      <c r="C30" s="3"/>
      <c r="D30" s="3"/>
      <c r="E30" s="3"/>
      <c r="F30" s="3"/>
      <c r="G30" s="3"/>
      <c r="H30" s="3"/>
      <c r="I30" s="3"/>
      <c r="J30" s="3"/>
      <c r="K30" s="3"/>
      <c r="L30" s="3"/>
      <c r="M30" s="3"/>
      <c r="N30" s="16" t="s">
        <v>70</v>
      </c>
      <c r="O30" s="17">
        <v>18</v>
      </c>
      <c r="P30" s="21" t="s">
        <v>71</v>
      </c>
      <c r="Q30" s="19">
        <v>1</v>
      </c>
      <c r="R30" s="20" t="s">
        <v>19</v>
      </c>
      <c r="S30" s="20" t="s">
        <v>20</v>
      </c>
      <c r="T30" s="21" t="s">
        <v>16</v>
      </c>
      <c r="U30" s="20" t="s">
        <v>54</v>
      </c>
      <c r="V30" s="23" t="s">
        <v>55</v>
      </c>
      <c r="W30" s="29" t="s">
        <v>56</v>
      </c>
    </row>
    <row r="31" spans="1:23" ht="76.5" customHeight="1" x14ac:dyDescent="0.2">
      <c r="A31" s="3"/>
      <c r="B31" s="3"/>
      <c r="C31" s="3"/>
      <c r="D31" s="3"/>
      <c r="E31" s="3"/>
      <c r="F31" s="3"/>
      <c r="G31" s="3"/>
      <c r="H31" s="3"/>
      <c r="I31" s="3"/>
      <c r="J31" s="3"/>
      <c r="K31" s="3"/>
      <c r="L31" s="3"/>
      <c r="M31" s="3"/>
      <c r="N31" s="16" t="s">
        <v>70</v>
      </c>
      <c r="O31" s="17">
        <v>19</v>
      </c>
      <c r="P31" s="21" t="s">
        <v>72</v>
      </c>
      <c r="Q31" s="19">
        <v>1</v>
      </c>
      <c r="R31" s="20" t="s">
        <v>22</v>
      </c>
      <c r="S31" s="20" t="s">
        <v>23</v>
      </c>
      <c r="T31" s="21" t="s">
        <v>16</v>
      </c>
      <c r="U31" s="20" t="s">
        <v>54</v>
      </c>
      <c r="V31" s="23" t="s">
        <v>55</v>
      </c>
      <c r="W31" s="29" t="s">
        <v>56</v>
      </c>
    </row>
    <row r="32" spans="1:23" ht="89.25" customHeight="1" x14ac:dyDescent="0.2">
      <c r="A32" s="3"/>
      <c r="B32" s="3"/>
      <c r="C32" s="3"/>
      <c r="D32" s="3"/>
      <c r="E32" s="3"/>
      <c r="F32" s="3"/>
      <c r="G32" s="3"/>
      <c r="H32" s="3"/>
      <c r="I32" s="3"/>
      <c r="J32" s="3"/>
      <c r="K32" s="3"/>
      <c r="L32" s="3"/>
      <c r="M32" s="3"/>
      <c r="N32" s="16" t="s">
        <v>70</v>
      </c>
      <c r="O32" s="17">
        <v>20</v>
      </c>
      <c r="P32" s="21" t="s">
        <v>73</v>
      </c>
      <c r="Q32" s="19">
        <v>1</v>
      </c>
      <c r="R32" s="20" t="s">
        <v>25</v>
      </c>
      <c r="S32" s="20" t="s">
        <v>26</v>
      </c>
      <c r="T32" s="21" t="s">
        <v>16</v>
      </c>
      <c r="U32" s="20" t="s">
        <v>54</v>
      </c>
      <c r="V32" s="23" t="s">
        <v>55</v>
      </c>
      <c r="W32" s="29" t="s">
        <v>56</v>
      </c>
    </row>
    <row r="33" spans="1:23" ht="51" customHeight="1" x14ac:dyDescent="0.2">
      <c r="A33" s="3"/>
      <c r="B33" s="3"/>
      <c r="C33" s="3"/>
      <c r="D33" s="3"/>
      <c r="E33" s="3"/>
      <c r="F33" s="3"/>
      <c r="G33" s="3"/>
      <c r="H33" s="3"/>
      <c r="I33" s="3"/>
      <c r="J33" s="3"/>
      <c r="K33" s="3"/>
      <c r="L33" s="3"/>
      <c r="M33" s="3"/>
      <c r="N33" s="16" t="s">
        <v>74</v>
      </c>
      <c r="O33" s="17">
        <v>21</v>
      </c>
      <c r="P33" s="21" t="s">
        <v>75</v>
      </c>
      <c r="Q33" s="19">
        <v>1</v>
      </c>
      <c r="R33" s="20" t="s">
        <v>29</v>
      </c>
      <c r="S33" s="20" t="s">
        <v>30</v>
      </c>
      <c r="T33" s="21" t="s">
        <v>16</v>
      </c>
      <c r="U33" s="20" t="s">
        <v>54</v>
      </c>
      <c r="V33" s="23" t="s">
        <v>55</v>
      </c>
      <c r="W33" s="29" t="s">
        <v>56</v>
      </c>
    </row>
    <row r="34" spans="1:23" ht="51" customHeight="1" x14ac:dyDescent="0.2">
      <c r="A34" s="3"/>
      <c r="B34" s="3"/>
      <c r="C34" s="3"/>
      <c r="D34" s="3"/>
      <c r="E34" s="3"/>
      <c r="F34" s="3"/>
      <c r="G34" s="3"/>
      <c r="H34" s="3"/>
      <c r="I34" s="3"/>
      <c r="J34" s="3"/>
      <c r="K34" s="3"/>
      <c r="L34" s="3"/>
      <c r="M34" s="3"/>
      <c r="N34" s="16" t="s">
        <v>76</v>
      </c>
      <c r="O34" s="17">
        <v>22</v>
      </c>
      <c r="P34" s="21" t="s">
        <v>77</v>
      </c>
      <c r="Q34" s="19">
        <v>1</v>
      </c>
      <c r="R34" s="20" t="s">
        <v>14</v>
      </c>
      <c r="S34" s="20" t="s">
        <v>78</v>
      </c>
      <c r="T34" s="21" t="s">
        <v>16</v>
      </c>
      <c r="U34" s="20"/>
      <c r="V34" s="23" t="s">
        <v>79</v>
      </c>
      <c r="W34" s="29"/>
    </row>
    <row r="35" spans="1:23" ht="51" customHeight="1" x14ac:dyDescent="0.2">
      <c r="A35" s="3"/>
      <c r="B35" s="3"/>
      <c r="C35" s="3"/>
      <c r="D35" s="3"/>
      <c r="E35" s="3"/>
      <c r="F35" s="3"/>
      <c r="G35" s="3"/>
      <c r="H35" s="3"/>
      <c r="I35" s="3"/>
      <c r="J35" s="3"/>
      <c r="K35" s="3"/>
      <c r="L35" s="3"/>
      <c r="M35" s="3"/>
      <c r="N35" s="16" t="s">
        <v>76</v>
      </c>
      <c r="O35" s="17"/>
      <c r="P35" s="21"/>
      <c r="Q35" s="19">
        <v>2</v>
      </c>
      <c r="R35" s="20" t="s">
        <v>80</v>
      </c>
      <c r="S35" s="20" t="s">
        <v>81</v>
      </c>
      <c r="T35" s="21" t="s">
        <v>16</v>
      </c>
      <c r="U35" s="20"/>
      <c r="V35" s="23" t="s">
        <v>79</v>
      </c>
      <c r="W35" s="29"/>
    </row>
    <row r="36" spans="1:23" ht="51" customHeight="1" x14ac:dyDescent="0.2">
      <c r="A36" s="3"/>
      <c r="B36" s="3"/>
      <c r="C36" s="3"/>
      <c r="D36" s="3"/>
      <c r="E36" s="3"/>
      <c r="F36" s="3"/>
      <c r="G36" s="3"/>
      <c r="H36" s="3"/>
      <c r="I36" s="3"/>
      <c r="J36" s="3"/>
      <c r="K36" s="3"/>
      <c r="L36" s="3"/>
      <c r="M36" s="3"/>
      <c r="N36" s="16" t="s">
        <v>76</v>
      </c>
      <c r="O36" s="17"/>
      <c r="P36" s="21"/>
      <c r="Q36" s="19">
        <v>3</v>
      </c>
      <c r="R36" s="20" t="s">
        <v>82</v>
      </c>
      <c r="S36" s="20" t="s">
        <v>83</v>
      </c>
      <c r="T36" s="21" t="s">
        <v>16</v>
      </c>
      <c r="U36" s="20"/>
      <c r="V36" s="23" t="s">
        <v>79</v>
      </c>
      <c r="W36" s="29"/>
    </row>
    <row r="37" spans="1:23" ht="51" customHeight="1" x14ac:dyDescent="0.2">
      <c r="A37" s="3"/>
      <c r="B37" s="3"/>
      <c r="C37" s="3"/>
      <c r="D37" s="3"/>
      <c r="E37" s="3"/>
      <c r="F37" s="3"/>
      <c r="G37" s="3"/>
      <c r="H37" s="3"/>
      <c r="I37" s="3"/>
      <c r="J37" s="3"/>
      <c r="K37" s="3"/>
      <c r="L37" s="3"/>
      <c r="M37" s="3"/>
      <c r="N37" s="16" t="s">
        <v>84</v>
      </c>
      <c r="O37" s="17">
        <v>23</v>
      </c>
      <c r="P37" s="21" t="s">
        <v>85</v>
      </c>
      <c r="Q37" s="19">
        <v>1</v>
      </c>
      <c r="R37" s="20" t="s">
        <v>14</v>
      </c>
      <c r="S37" s="20" t="s">
        <v>78</v>
      </c>
      <c r="T37" s="21" t="s">
        <v>16</v>
      </c>
      <c r="U37" s="20"/>
      <c r="V37" s="23" t="s">
        <v>79</v>
      </c>
      <c r="W37" s="29"/>
    </row>
    <row r="38" spans="1:23" ht="51" customHeight="1" x14ac:dyDescent="0.2">
      <c r="A38" s="3"/>
      <c r="B38" s="3"/>
      <c r="C38" s="3"/>
      <c r="D38" s="3"/>
      <c r="E38" s="3"/>
      <c r="F38" s="3"/>
      <c r="G38" s="3"/>
      <c r="H38" s="3"/>
      <c r="I38" s="3"/>
      <c r="J38" s="3"/>
      <c r="K38" s="3"/>
      <c r="L38" s="3"/>
      <c r="M38" s="3"/>
      <c r="N38" s="16" t="s">
        <v>84</v>
      </c>
      <c r="O38" s="17"/>
      <c r="P38" s="21"/>
      <c r="Q38" s="19">
        <v>2</v>
      </c>
      <c r="R38" s="20" t="s">
        <v>86</v>
      </c>
      <c r="S38" s="20" t="s">
        <v>87</v>
      </c>
      <c r="T38" s="21" t="s">
        <v>16</v>
      </c>
      <c r="U38" s="20"/>
      <c r="V38" s="23" t="s">
        <v>79</v>
      </c>
      <c r="W38" s="29"/>
    </row>
    <row r="39" spans="1:23" ht="51" customHeight="1" x14ac:dyDescent="0.2">
      <c r="A39" s="3"/>
      <c r="B39" s="3"/>
      <c r="C39" s="3"/>
      <c r="D39" s="3"/>
      <c r="E39" s="3"/>
      <c r="F39" s="3"/>
      <c r="G39" s="3"/>
      <c r="H39" s="3"/>
      <c r="I39" s="3"/>
      <c r="J39" s="3"/>
      <c r="K39" s="3"/>
      <c r="L39" s="3"/>
      <c r="M39" s="3"/>
      <c r="N39" s="16" t="s">
        <v>84</v>
      </c>
      <c r="O39" s="17"/>
      <c r="P39" s="21"/>
      <c r="Q39" s="19">
        <v>3</v>
      </c>
      <c r="R39" s="20" t="s">
        <v>88</v>
      </c>
      <c r="S39" s="20" t="s">
        <v>87</v>
      </c>
      <c r="T39" s="21" t="s">
        <v>42</v>
      </c>
      <c r="U39" s="20"/>
      <c r="V39" s="23" t="s">
        <v>79</v>
      </c>
      <c r="W39" s="29"/>
    </row>
    <row r="40" spans="1:23" ht="51" customHeight="1" x14ac:dyDescent="0.2">
      <c r="A40" s="3"/>
      <c r="B40" s="3"/>
      <c r="C40" s="3"/>
      <c r="D40" s="3"/>
      <c r="E40" s="3"/>
      <c r="F40" s="3"/>
      <c r="G40" s="3"/>
      <c r="H40" s="3"/>
      <c r="I40" s="3"/>
      <c r="J40" s="3"/>
      <c r="K40" s="3"/>
      <c r="L40" s="3"/>
      <c r="M40" s="3"/>
      <c r="N40" s="16" t="s">
        <v>89</v>
      </c>
      <c r="O40" s="17">
        <v>24</v>
      </c>
      <c r="P40" s="21" t="s">
        <v>90</v>
      </c>
      <c r="Q40" s="19">
        <v>1</v>
      </c>
      <c r="R40" s="20" t="s">
        <v>91</v>
      </c>
      <c r="S40" s="20" t="s">
        <v>92</v>
      </c>
      <c r="T40" s="21" t="s">
        <v>16</v>
      </c>
      <c r="U40" s="20"/>
      <c r="V40" s="23" t="s">
        <v>79</v>
      </c>
      <c r="W40" s="29"/>
    </row>
    <row r="41" spans="1:23" ht="51" customHeight="1" x14ac:dyDescent="0.2">
      <c r="A41" s="3"/>
      <c r="B41" s="3"/>
      <c r="C41" s="3"/>
      <c r="D41" s="3"/>
      <c r="E41" s="3"/>
      <c r="F41" s="3"/>
      <c r="G41" s="3"/>
      <c r="H41" s="3"/>
      <c r="I41" s="3"/>
      <c r="J41" s="3"/>
      <c r="K41" s="3"/>
      <c r="L41" s="3"/>
      <c r="M41" s="3"/>
      <c r="N41" s="16" t="s">
        <v>89</v>
      </c>
      <c r="O41" s="17">
        <v>25</v>
      </c>
      <c r="P41" s="21" t="s">
        <v>93</v>
      </c>
      <c r="Q41" s="19">
        <v>1</v>
      </c>
      <c r="R41" s="20" t="s">
        <v>94</v>
      </c>
      <c r="S41" s="20" t="s">
        <v>92</v>
      </c>
      <c r="T41" s="21" t="s">
        <v>42</v>
      </c>
      <c r="U41" s="20"/>
      <c r="V41" s="23" t="s">
        <v>79</v>
      </c>
      <c r="W41" s="29"/>
    </row>
    <row r="42" spans="1:23" ht="51" customHeight="1" x14ac:dyDescent="0.2">
      <c r="A42" s="3"/>
      <c r="B42" s="3"/>
      <c r="C42" s="3"/>
      <c r="D42" s="3"/>
      <c r="E42" s="3"/>
      <c r="F42" s="3"/>
      <c r="G42" s="3"/>
      <c r="H42" s="3"/>
      <c r="I42" s="3"/>
      <c r="J42" s="3"/>
      <c r="K42" s="3"/>
      <c r="L42" s="3"/>
      <c r="M42" s="3"/>
      <c r="N42" s="16" t="s">
        <v>95</v>
      </c>
      <c r="O42" s="17">
        <v>26</v>
      </c>
      <c r="P42" s="21" t="s">
        <v>96</v>
      </c>
      <c r="Q42" s="19">
        <v>1</v>
      </c>
      <c r="R42" s="20" t="s">
        <v>97</v>
      </c>
      <c r="S42" s="20" t="s">
        <v>81</v>
      </c>
      <c r="T42" s="21" t="s">
        <v>16</v>
      </c>
      <c r="U42" s="20"/>
      <c r="V42" s="23" t="s">
        <v>79</v>
      </c>
      <c r="W42" s="29"/>
    </row>
    <row r="43" spans="1:23" ht="51" customHeight="1" x14ac:dyDescent="0.2">
      <c r="A43" s="3"/>
      <c r="B43" s="3"/>
      <c r="C43" s="3"/>
      <c r="D43" s="3"/>
      <c r="E43" s="3"/>
      <c r="F43" s="3"/>
      <c r="G43" s="3"/>
      <c r="H43" s="3"/>
      <c r="I43" s="3"/>
      <c r="J43" s="3"/>
      <c r="K43" s="3"/>
      <c r="L43" s="3"/>
      <c r="M43" s="3"/>
      <c r="N43" s="16" t="s">
        <v>95</v>
      </c>
      <c r="O43" s="17">
        <v>27</v>
      </c>
      <c r="P43" s="21" t="s">
        <v>98</v>
      </c>
      <c r="Q43" s="19">
        <v>1</v>
      </c>
      <c r="R43" s="20" t="s">
        <v>99</v>
      </c>
      <c r="S43" s="20" t="s">
        <v>81</v>
      </c>
      <c r="T43" s="21" t="s">
        <v>16</v>
      </c>
      <c r="U43" s="20"/>
      <c r="V43" s="23" t="s">
        <v>79</v>
      </c>
      <c r="W43" s="29"/>
    </row>
  </sheetData>
  <pageMargins left="0.7" right="0.7" top="0.75" bottom="0.75" header="0.3" footer="0.3"/>
  <pageSetup orientation="portrait"/>
  <headerFooter>
    <oddFooter>&amp;C&amp;"Helvetica,Regular"&amp;12&amp;K000000&amp;P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6"/>
  <sheetViews>
    <sheetView showGridLines="0" workbookViewId="0">
      <selection activeCell="H22" sqref="H22"/>
    </sheetView>
  </sheetViews>
  <sheetFormatPr defaultColWidth="14.28515625" defaultRowHeight="15.75" customHeight="1" x14ac:dyDescent="0.2"/>
  <cols>
    <col min="1" max="1" width="14.28515625" style="31" customWidth="1"/>
    <col min="2" max="2" width="19" style="31" customWidth="1"/>
    <col min="3" max="3" width="6.140625" style="31" customWidth="1"/>
    <col min="4" max="4" width="4.85546875" style="31" customWidth="1"/>
    <col min="5" max="256" width="14.28515625" style="31" customWidth="1"/>
  </cols>
  <sheetData>
    <row r="1" spans="1:5" ht="15.75" customHeight="1" x14ac:dyDescent="0.2">
      <c r="A1" s="32" t="s">
        <v>100</v>
      </c>
      <c r="B1" s="3"/>
      <c r="C1" s="3"/>
      <c r="D1" s="3"/>
      <c r="E1" s="3"/>
    </row>
    <row r="2" spans="1:5" ht="15.75" customHeight="1" x14ac:dyDescent="0.2">
      <c r="A2" s="16" t="s">
        <v>101</v>
      </c>
      <c r="B2" s="33"/>
      <c r="C2" s="3"/>
      <c r="D2" s="3"/>
      <c r="E2" s="3"/>
    </row>
    <row r="3" spans="1:5" ht="15.75" customHeight="1" x14ac:dyDescent="0.2">
      <c r="A3" s="16" t="s">
        <v>102</v>
      </c>
      <c r="B3" s="33"/>
      <c r="C3" s="3"/>
      <c r="D3" s="3"/>
      <c r="E3" s="3"/>
    </row>
    <row r="4" spans="1:5" ht="15.75" customHeight="1" x14ac:dyDescent="0.2">
      <c r="A4" s="3"/>
      <c r="B4" s="34"/>
      <c r="C4" s="34"/>
      <c r="D4" s="3"/>
      <c r="E4" s="3"/>
    </row>
    <row r="5" spans="1:5" ht="15.75" customHeight="1" x14ac:dyDescent="0.2">
      <c r="A5" s="35"/>
      <c r="B5" s="36" t="s">
        <v>103</v>
      </c>
      <c r="C5" s="37">
        <f>COUNT('Test Case Tracker'!B1:B49)</f>
        <v>30</v>
      </c>
      <c r="D5" s="38"/>
      <c r="E5" s="3"/>
    </row>
    <row r="6" spans="1:5" ht="15.75" customHeight="1" x14ac:dyDescent="0.2">
      <c r="A6" s="3"/>
      <c r="B6" s="39"/>
      <c r="C6" s="40"/>
      <c r="D6" s="34"/>
      <c r="E6" s="34"/>
    </row>
    <row r="7" spans="1:5" ht="15.75" customHeight="1" x14ac:dyDescent="0.2">
      <c r="A7" s="35"/>
      <c r="B7" s="41" t="s">
        <v>104</v>
      </c>
      <c r="C7" s="104">
        <f>COUNTA('Test Case Tracker'!D1:D49)-1</f>
        <v>45</v>
      </c>
      <c r="D7" s="42"/>
      <c r="E7" s="43"/>
    </row>
    <row r="8" spans="1:5" ht="15.75" customHeight="1" x14ac:dyDescent="0.2">
      <c r="A8" s="35"/>
      <c r="B8" s="44"/>
      <c r="C8" s="45"/>
      <c r="D8" s="33"/>
      <c r="E8" s="46"/>
    </row>
    <row r="9" spans="1:5" ht="15.75" customHeight="1" x14ac:dyDescent="0.2">
      <c r="A9" s="35"/>
      <c r="B9" s="47" t="s">
        <v>105</v>
      </c>
      <c r="C9" s="48">
        <f>C7-C11</f>
        <v>6</v>
      </c>
      <c r="D9" s="49">
        <f>C9/C7</f>
        <v>0.13333333333333333</v>
      </c>
      <c r="E9" s="46"/>
    </row>
    <row r="10" spans="1:5" ht="15.75" customHeight="1" x14ac:dyDescent="0.2">
      <c r="A10" s="35"/>
      <c r="B10" s="44"/>
      <c r="C10" s="45"/>
      <c r="D10" s="50"/>
      <c r="E10" s="46"/>
    </row>
    <row r="11" spans="1:5" ht="15.75" customHeight="1" x14ac:dyDescent="0.2">
      <c r="A11" s="35"/>
      <c r="B11" s="47" t="s">
        <v>106</v>
      </c>
      <c r="C11" s="48">
        <f>SUM(C12:C13)</f>
        <v>39</v>
      </c>
      <c r="D11" s="49">
        <f>C11/C7</f>
        <v>0.8666666666666667</v>
      </c>
      <c r="E11" s="46"/>
    </row>
    <row r="12" spans="1:5" ht="15.75" customHeight="1" x14ac:dyDescent="0.2">
      <c r="A12" s="35"/>
      <c r="B12" s="51" t="s">
        <v>16</v>
      </c>
      <c r="C12" s="48">
        <f>COUNTIF('Test Case Tracker'!G1:G40,B12)</f>
        <v>34</v>
      </c>
      <c r="D12" s="49">
        <f>C12/C11</f>
        <v>0.87179487179487181</v>
      </c>
      <c r="E12" s="52" t="s">
        <v>107</v>
      </c>
    </row>
    <row r="13" spans="1:5" ht="15.75" customHeight="1" x14ac:dyDescent="0.2">
      <c r="A13" s="35"/>
      <c r="B13" s="53" t="s">
        <v>42</v>
      </c>
      <c r="C13" s="54">
        <f>COUNTIF('Test Case Tracker'!G1:G40,B13)</f>
        <v>5</v>
      </c>
      <c r="D13" s="55">
        <f>C13/C11</f>
        <v>0.12820512820512819</v>
      </c>
      <c r="E13" s="56" t="s">
        <v>108</v>
      </c>
    </row>
    <row r="14" spans="1:5" ht="15.75" customHeight="1" x14ac:dyDescent="0.2">
      <c r="A14" s="3"/>
      <c r="B14" s="57"/>
      <c r="C14" s="57"/>
      <c r="D14" s="58"/>
      <c r="E14" s="57"/>
    </row>
    <row r="15" spans="1:5" ht="15.75" customHeight="1" x14ac:dyDescent="0.2">
      <c r="A15" s="3"/>
      <c r="B15" s="3"/>
      <c r="C15" s="3"/>
      <c r="D15" s="50"/>
      <c r="E15" s="33"/>
    </row>
    <row r="16" spans="1:5" ht="15.75" customHeight="1" x14ac:dyDescent="0.2">
      <c r="A16" s="59" t="s">
        <v>109</v>
      </c>
      <c r="B16" s="3"/>
      <c r="C16" s="3"/>
      <c r="D16" s="3"/>
      <c r="E16" s="3"/>
    </row>
  </sheetData>
  <pageMargins left="0.7" right="0.7" top="0.75" bottom="0.75" header="0.3" footer="0.3"/>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7"/>
  <sheetViews>
    <sheetView showGridLines="0" tabSelected="1" topLeftCell="B22" zoomScale="90" zoomScaleNormal="90" workbookViewId="0">
      <selection activeCell="J46" sqref="J46"/>
    </sheetView>
  </sheetViews>
  <sheetFormatPr defaultColWidth="14.28515625" defaultRowHeight="15.75" customHeight="1" x14ac:dyDescent="0.2"/>
  <cols>
    <col min="1" max="1" width="33.140625" style="60" customWidth="1"/>
    <col min="2" max="2" width="11.28515625" style="60" customWidth="1"/>
    <col min="3" max="3" width="67.7109375" style="60" customWidth="1"/>
    <col min="4" max="4" width="6.28515625" style="60" customWidth="1"/>
    <col min="5" max="5" width="46.28515625" style="60" customWidth="1"/>
    <col min="6" max="6" width="50.140625" style="60" customWidth="1"/>
    <col min="7" max="7" width="13.7109375" style="60" customWidth="1"/>
    <col min="8" max="8" width="39.28515625" style="60" customWidth="1"/>
    <col min="9" max="9" width="16" style="60" customWidth="1"/>
    <col min="10" max="256" width="14.28515625" style="60" customWidth="1"/>
  </cols>
  <sheetData>
    <row r="1" spans="1:20" ht="25.5" customHeight="1" x14ac:dyDescent="0.2">
      <c r="A1" s="5" t="s">
        <v>1</v>
      </c>
      <c r="B1" s="5" t="s">
        <v>2</v>
      </c>
      <c r="C1" s="5" t="s">
        <v>3</v>
      </c>
      <c r="D1" s="5" t="s">
        <v>4</v>
      </c>
      <c r="E1" s="5" t="s">
        <v>5</v>
      </c>
      <c r="F1" s="5" t="s">
        <v>6</v>
      </c>
      <c r="G1" s="5" t="s">
        <v>7</v>
      </c>
      <c r="H1" s="5" t="s">
        <v>8</v>
      </c>
      <c r="I1" s="5" t="s">
        <v>9</v>
      </c>
      <c r="J1" s="5" t="s">
        <v>10</v>
      </c>
      <c r="K1" s="61" t="s">
        <v>110</v>
      </c>
      <c r="L1" s="61" t="s">
        <v>111</v>
      </c>
      <c r="M1" s="62"/>
      <c r="N1" s="3"/>
      <c r="O1" s="3"/>
      <c r="P1" s="3"/>
      <c r="Q1" s="3"/>
      <c r="R1" s="3"/>
      <c r="S1" s="3"/>
      <c r="T1" s="3"/>
    </row>
    <row r="2" spans="1:20" ht="27" customHeight="1" x14ac:dyDescent="0.2">
      <c r="A2" s="7" t="s">
        <v>112</v>
      </c>
      <c r="B2" s="8">
        <v>1</v>
      </c>
      <c r="C2" s="9" t="s">
        <v>113</v>
      </c>
      <c r="D2" s="10">
        <v>1</v>
      </c>
      <c r="E2" s="11" t="s">
        <v>33</v>
      </c>
      <c r="F2" s="11" t="s">
        <v>34</v>
      </c>
      <c r="G2" s="12" t="s">
        <v>16</v>
      </c>
      <c r="H2" s="13"/>
      <c r="I2" s="14" t="s">
        <v>35</v>
      </c>
      <c r="J2" s="15"/>
      <c r="K2" s="63"/>
      <c r="L2" s="64"/>
      <c r="M2" s="3"/>
      <c r="N2" s="3"/>
      <c r="O2" s="3"/>
      <c r="P2" s="3"/>
      <c r="Q2" s="3"/>
      <c r="R2" s="3"/>
      <c r="S2" s="3"/>
      <c r="T2" s="3"/>
    </row>
    <row r="3" spans="1:20" ht="15.75" customHeight="1" x14ac:dyDescent="0.2">
      <c r="A3" s="16" t="s">
        <v>112</v>
      </c>
      <c r="B3" s="17"/>
      <c r="C3" s="18"/>
      <c r="D3" s="19">
        <v>2</v>
      </c>
      <c r="E3" s="20" t="s">
        <v>36</v>
      </c>
      <c r="F3" s="20" t="s">
        <v>37</v>
      </c>
      <c r="G3" s="21" t="s">
        <v>16</v>
      </c>
      <c r="H3" s="22"/>
      <c r="I3" s="23" t="s">
        <v>35</v>
      </c>
      <c r="J3" s="24"/>
      <c r="K3" s="65"/>
      <c r="L3" s="3"/>
      <c r="M3" s="3"/>
      <c r="N3" s="3"/>
      <c r="O3" s="3"/>
      <c r="P3" s="3"/>
      <c r="Q3" s="3"/>
      <c r="R3" s="3"/>
      <c r="S3" s="3"/>
      <c r="T3" s="3"/>
    </row>
    <row r="4" spans="1:20" ht="28.5" customHeight="1" x14ac:dyDescent="0.2">
      <c r="A4" s="66" t="s">
        <v>112</v>
      </c>
      <c r="B4" s="67">
        <v>2</v>
      </c>
      <c r="C4" s="68" t="s">
        <v>114</v>
      </c>
      <c r="D4" s="69">
        <v>1</v>
      </c>
      <c r="E4" s="70" t="s">
        <v>39</v>
      </c>
      <c r="F4" s="70" t="s">
        <v>34</v>
      </c>
      <c r="G4" s="71" t="s">
        <v>16</v>
      </c>
      <c r="H4" s="72"/>
      <c r="I4" s="73" t="s">
        <v>35</v>
      </c>
      <c r="J4" s="74"/>
      <c r="K4" s="75"/>
      <c r="L4" s="76"/>
      <c r="M4" s="77"/>
      <c r="N4" s="77"/>
      <c r="O4" s="77"/>
      <c r="P4" s="77"/>
      <c r="Q4" s="77"/>
      <c r="R4" s="77"/>
      <c r="S4" s="77"/>
      <c r="T4" s="77"/>
    </row>
    <row r="5" spans="1:20" ht="25.5" customHeight="1" x14ac:dyDescent="0.2">
      <c r="A5" s="78" t="s">
        <v>112</v>
      </c>
      <c r="B5" s="79"/>
      <c r="C5" s="80"/>
      <c r="D5" s="81">
        <v>2</v>
      </c>
      <c r="E5" s="82" t="s">
        <v>115</v>
      </c>
      <c r="F5" s="82" t="s">
        <v>41</v>
      </c>
      <c r="G5" s="83" t="s">
        <v>42</v>
      </c>
      <c r="H5" s="84"/>
      <c r="I5" s="85" t="s">
        <v>35</v>
      </c>
      <c r="J5" s="86"/>
      <c r="K5" s="87"/>
      <c r="L5" s="88"/>
      <c r="M5" s="89"/>
      <c r="N5" s="89"/>
      <c r="O5" s="89"/>
      <c r="P5" s="89"/>
      <c r="Q5" s="89"/>
      <c r="R5" s="89"/>
      <c r="S5" s="89"/>
      <c r="T5" s="89"/>
    </row>
    <row r="6" spans="1:20" ht="15.75" customHeight="1" x14ac:dyDescent="0.2">
      <c r="A6" s="16" t="s">
        <v>116</v>
      </c>
      <c r="B6" s="17">
        <v>3</v>
      </c>
      <c r="C6" s="21" t="s">
        <v>117</v>
      </c>
      <c r="D6" s="19">
        <v>1</v>
      </c>
      <c r="E6" s="20" t="s">
        <v>39</v>
      </c>
      <c r="F6" s="20" t="s">
        <v>34</v>
      </c>
      <c r="G6" s="21" t="s">
        <v>16</v>
      </c>
      <c r="H6" s="22"/>
      <c r="I6" s="23" t="s">
        <v>35</v>
      </c>
      <c r="J6" s="27"/>
      <c r="K6" s="65"/>
      <c r="L6" s="33"/>
      <c r="M6" s="3"/>
      <c r="N6" s="3"/>
      <c r="O6" s="3"/>
      <c r="P6" s="3"/>
      <c r="Q6" s="3"/>
      <c r="R6" s="3"/>
      <c r="S6" s="3"/>
      <c r="T6" s="3"/>
    </row>
    <row r="7" spans="1:20" ht="15.75" customHeight="1" x14ac:dyDescent="0.2">
      <c r="A7" s="16" t="s">
        <v>116</v>
      </c>
      <c r="B7" s="17"/>
      <c r="C7" s="28"/>
      <c r="D7" s="19">
        <v>2</v>
      </c>
      <c r="E7" s="20" t="s">
        <v>45</v>
      </c>
      <c r="F7" s="20" t="s">
        <v>46</v>
      </c>
      <c r="G7" s="21" t="s">
        <v>16</v>
      </c>
      <c r="H7" s="22"/>
      <c r="I7" s="23" t="s">
        <v>35</v>
      </c>
      <c r="J7" s="27"/>
      <c r="K7" s="65"/>
      <c r="L7" s="33"/>
      <c r="M7" s="3"/>
      <c r="N7" s="3"/>
      <c r="O7" s="3"/>
      <c r="P7" s="3"/>
      <c r="Q7" s="3"/>
      <c r="R7" s="3"/>
      <c r="S7" s="3"/>
      <c r="T7" s="3"/>
    </row>
    <row r="8" spans="1:20" ht="15.75" customHeight="1" x14ac:dyDescent="0.2">
      <c r="A8" s="16" t="s">
        <v>116</v>
      </c>
      <c r="B8" s="17">
        <v>4</v>
      </c>
      <c r="C8" s="21" t="s">
        <v>118</v>
      </c>
      <c r="D8" s="19">
        <v>1</v>
      </c>
      <c r="E8" s="20" t="s">
        <v>48</v>
      </c>
      <c r="F8" s="20" t="s">
        <v>49</v>
      </c>
      <c r="G8" s="21" t="s">
        <v>16</v>
      </c>
      <c r="H8" s="22"/>
      <c r="I8" s="23" t="s">
        <v>35</v>
      </c>
      <c r="J8" s="27"/>
      <c r="K8" s="65"/>
      <c r="L8" s="3"/>
      <c r="M8" s="3"/>
      <c r="N8" s="3"/>
      <c r="O8" s="3"/>
      <c r="P8" s="3"/>
      <c r="Q8" s="3"/>
      <c r="R8" s="3"/>
      <c r="S8" s="3"/>
      <c r="T8" s="3"/>
    </row>
    <row r="9" spans="1:20" ht="39.75" customHeight="1" x14ac:dyDescent="0.2">
      <c r="A9" s="16" t="s">
        <v>119</v>
      </c>
      <c r="B9" s="17">
        <v>5</v>
      </c>
      <c r="C9" s="21" t="s">
        <v>120</v>
      </c>
      <c r="D9" s="19">
        <v>1</v>
      </c>
      <c r="E9" s="20" t="s">
        <v>121</v>
      </c>
      <c r="F9" s="20" t="s">
        <v>122</v>
      </c>
      <c r="G9" s="21" t="s">
        <v>16</v>
      </c>
      <c r="H9" s="22"/>
      <c r="I9" s="23" t="s">
        <v>35</v>
      </c>
      <c r="J9" s="24"/>
      <c r="K9" s="65"/>
      <c r="L9" s="3"/>
      <c r="M9" s="3"/>
      <c r="N9" s="3"/>
      <c r="O9" s="3"/>
      <c r="P9" s="3"/>
      <c r="Q9" s="3"/>
      <c r="R9" s="3"/>
      <c r="S9" s="3"/>
      <c r="T9" s="3"/>
    </row>
    <row r="10" spans="1:20" ht="24" customHeight="1" x14ac:dyDescent="0.2">
      <c r="A10" s="16" t="s">
        <v>119</v>
      </c>
      <c r="B10" s="17">
        <v>6</v>
      </c>
      <c r="C10" s="21" t="s">
        <v>123</v>
      </c>
      <c r="D10" s="19">
        <v>1</v>
      </c>
      <c r="E10" s="20" t="s">
        <v>124</v>
      </c>
      <c r="F10" s="20" t="s">
        <v>125</v>
      </c>
      <c r="G10" s="21" t="s">
        <v>16</v>
      </c>
      <c r="H10" s="22"/>
      <c r="I10" s="23" t="s">
        <v>35</v>
      </c>
      <c r="J10" s="24"/>
      <c r="K10" s="65"/>
      <c r="L10" s="3"/>
      <c r="M10" s="3"/>
      <c r="N10" s="3"/>
      <c r="O10" s="3"/>
      <c r="P10" s="3"/>
      <c r="Q10" s="3"/>
      <c r="R10" s="3"/>
      <c r="S10" s="3"/>
      <c r="T10" s="3"/>
    </row>
    <row r="11" spans="1:20" ht="31.5" customHeight="1" x14ac:dyDescent="0.2">
      <c r="A11" s="16" t="s">
        <v>126</v>
      </c>
      <c r="B11" s="17">
        <v>7</v>
      </c>
      <c r="C11" s="21" t="s">
        <v>127</v>
      </c>
      <c r="D11" s="19">
        <v>1</v>
      </c>
      <c r="E11" s="20" t="s">
        <v>128</v>
      </c>
      <c r="F11" s="20" t="s">
        <v>129</v>
      </c>
      <c r="G11" s="21" t="s">
        <v>16</v>
      </c>
      <c r="H11" s="22"/>
      <c r="I11" s="23" t="s">
        <v>35</v>
      </c>
      <c r="J11" s="27"/>
      <c r="K11" s="65"/>
      <c r="L11" s="3"/>
      <c r="M11" s="3"/>
      <c r="N11" s="3"/>
      <c r="O11" s="3"/>
      <c r="P11" s="3"/>
      <c r="Q11" s="3"/>
      <c r="R11" s="3"/>
      <c r="S11" s="3"/>
      <c r="T11" s="3"/>
    </row>
    <row r="12" spans="1:20" ht="26.25" customHeight="1" x14ac:dyDescent="0.2">
      <c r="A12" s="16" t="s">
        <v>126</v>
      </c>
      <c r="B12" s="17">
        <v>8</v>
      </c>
      <c r="C12" s="21" t="s">
        <v>130</v>
      </c>
      <c r="D12" s="19">
        <v>1</v>
      </c>
      <c r="E12" s="20" t="s">
        <v>40</v>
      </c>
      <c r="F12" s="20" t="s">
        <v>131</v>
      </c>
      <c r="G12" s="21" t="s">
        <v>42</v>
      </c>
      <c r="H12" s="22"/>
      <c r="I12" s="23" t="s">
        <v>35</v>
      </c>
      <c r="J12" s="27"/>
      <c r="K12" s="65"/>
      <c r="L12" s="3"/>
      <c r="M12" s="3"/>
      <c r="N12" s="3"/>
      <c r="O12" s="3"/>
      <c r="P12" s="3"/>
      <c r="Q12" s="3"/>
      <c r="R12" s="3"/>
      <c r="S12" s="3"/>
      <c r="T12" s="3"/>
    </row>
    <row r="13" spans="1:20" ht="24" customHeight="1" x14ac:dyDescent="0.2">
      <c r="A13" s="16" t="s">
        <v>183</v>
      </c>
      <c r="B13" s="17">
        <v>9</v>
      </c>
      <c r="C13" s="21" t="s">
        <v>184</v>
      </c>
      <c r="D13" s="19">
        <v>1</v>
      </c>
      <c r="E13" s="20" t="s">
        <v>185</v>
      </c>
      <c r="F13" s="20" t="s">
        <v>186</v>
      </c>
      <c r="G13" s="28" t="s">
        <v>16</v>
      </c>
      <c r="H13" s="20" t="s">
        <v>188</v>
      </c>
      <c r="I13" s="23" t="s">
        <v>187</v>
      </c>
      <c r="J13" s="23" t="s">
        <v>170</v>
      </c>
      <c r="K13" s="65"/>
      <c r="L13" s="3"/>
      <c r="M13" s="3"/>
      <c r="N13" s="3"/>
      <c r="O13" s="3"/>
      <c r="P13" s="3"/>
      <c r="Q13" s="3"/>
      <c r="R13" s="3"/>
      <c r="S13" s="3"/>
      <c r="T13" s="3"/>
    </row>
    <row r="14" spans="1:20" ht="15.75" customHeight="1" x14ac:dyDescent="0.2">
      <c r="A14" s="16"/>
      <c r="B14" s="17">
        <v>10</v>
      </c>
      <c r="C14" s="21" t="s">
        <v>189</v>
      </c>
      <c r="D14" s="19">
        <v>1</v>
      </c>
      <c r="E14" s="20" t="s">
        <v>190</v>
      </c>
      <c r="F14" s="20" t="s">
        <v>191</v>
      </c>
      <c r="G14" s="28" t="s">
        <v>16</v>
      </c>
      <c r="H14" s="20" t="s">
        <v>192</v>
      </c>
      <c r="I14" s="23" t="s">
        <v>187</v>
      </c>
      <c r="J14" s="29" t="s">
        <v>170</v>
      </c>
      <c r="K14" s="65"/>
      <c r="L14" s="3"/>
      <c r="M14" s="3"/>
      <c r="N14" s="3"/>
      <c r="O14" s="3"/>
      <c r="P14" s="3"/>
      <c r="Q14" s="3"/>
      <c r="R14" s="3"/>
      <c r="S14" s="3"/>
      <c r="T14" s="3"/>
    </row>
    <row r="15" spans="1:20" ht="25.5" x14ac:dyDescent="0.2">
      <c r="A15" s="16" t="s">
        <v>202</v>
      </c>
      <c r="B15" s="17">
        <v>11</v>
      </c>
      <c r="C15" s="21" t="s">
        <v>193</v>
      </c>
      <c r="D15" s="19">
        <v>1</v>
      </c>
      <c r="E15" s="20" t="s">
        <v>194</v>
      </c>
      <c r="F15" s="20" t="s">
        <v>195</v>
      </c>
      <c r="G15" s="28" t="s">
        <v>16</v>
      </c>
      <c r="H15" s="20" t="s">
        <v>196</v>
      </c>
      <c r="I15" s="23" t="s">
        <v>187</v>
      </c>
      <c r="J15" s="29" t="s">
        <v>170</v>
      </c>
      <c r="K15" s="65"/>
      <c r="L15" s="3"/>
      <c r="M15" s="3"/>
      <c r="N15" s="3"/>
      <c r="O15" s="3"/>
      <c r="P15" s="3"/>
      <c r="Q15" s="3"/>
      <c r="R15" s="3"/>
      <c r="S15" s="3"/>
      <c r="T15" s="3"/>
    </row>
    <row r="16" spans="1:20" ht="15.75" customHeight="1" x14ac:dyDescent="0.2">
      <c r="A16" s="16"/>
      <c r="B16" s="17">
        <v>12</v>
      </c>
      <c r="C16" s="21" t="s">
        <v>197</v>
      </c>
      <c r="D16" s="19">
        <v>1</v>
      </c>
      <c r="E16" s="20" t="s">
        <v>198</v>
      </c>
      <c r="F16" s="20" t="s">
        <v>199</v>
      </c>
      <c r="G16" s="28" t="s">
        <v>16</v>
      </c>
      <c r="H16" s="20" t="s">
        <v>200</v>
      </c>
      <c r="I16" s="23" t="s">
        <v>187</v>
      </c>
      <c r="J16" s="29" t="s">
        <v>170</v>
      </c>
      <c r="K16" s="65"/>
      <c r="L16" s="3"/>
      <c r="M16" s="3"/>
      <c r="N16" s="3"/>
      <c r="O16" s="3"/>
      <c r="P16" s="3"/>
      <c r="Q16" s="3"/>
      <c r="R16" s="3"/>
      <c r="S16" s="3"/>
      <c r="T16" s="3"/>
    </row>
    <row r="17" spans="1:256" ht="15.75" customHeight="1" x14ac:dyDescent="0.2">
      <c r="A17" s="110" t="s">
        <v>212</v>
      </c>
      <c r="B17" s="17">
        <v>13</v>
      </c>
      <c r="C17" s="105" t="s">
        <v>213</v>
      </c>
      <c r="D17" s="19">
        <v>1</v>
      </c>
      <c r="E17" s="106" t="s">
        <v>214</v>
      </c>
      <c r="F17" s="106" t="s">
        <v>215</v>
      </c>
      <c r="G17" s="107" t="s">
        <v>16</v>
      </c>
      <c r="H17" s="106" t="s">
        <v>216</v>
      </c>
      <c r="I17" s="108" t="s">
        <v>187</v>
      </c>
      <c r="J17" s="109" t="s">
        <v>170</v>
      </c>
      <c r="K17" s="65"/>
      <c r="L17" s="3"/>
      <c r="M17" s="3"/>
      <c r="N17" s="3"/>
      <c r="O17" s="3"/>
      <c r="P17" s="3"/>
      <c r="Q17" s="3"/>
      <c r="R17" s="3"/>
      <c r="S17" s="3"/>
      <c r="T17" s="3"/>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c r="CU17" s="91"/>
      <c r="CV17" s="91"/>
      <c r="CW17" s="91"/>
      <c r="CX17" s="91"/>
      <c r="CY17" s="91"/>
      <c r="CZ17" s="91"/>
      <c r="DA17" s="91"/>
      <c r="DB17" s="91"/>
      <c r="DC17" s="91"/>
      <c r="DD17" s="91"/>
      <c r="DE17" s="91"/>
      <c r="DF17" s="91"/>
      <c r="DG17" s="91"/>
      <c r="DH17" s="91"/>
      <c r="DI17" s="91"/>
      <c r="DJ17" s="91"/>
      <c r="DK17" s="91"/>
      <c r="DL17" s="91"/>
      <c r="DM17" s="91"/>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91"/>
      <c r="EL17" s="91"/>
      <c r="EM17" s="91"/>
      <c r="EN17" s="91"/>
      <c r="EO17" s="91"/>
      <c r="EP17" s="91"/>
      <c r="EQ17" s="91"/>
      <c r="ER17" s="91"/>
      <c r="ES17" s="91"/>
      <c r="ET17" s="91"/>
      <c r="EU17" s="91"/>
      <c r="EV17" s="91"/>
      <c r="EW17" s="91"/>
      <c r="EX17" s="91"/>
      <c r="EY17" s="91"/>
      <c r="EZ17" s="91"/>
      <c r="FA17" s="91"/>
      <c r="FB17" s="91"/>
      <c r="FC17" s="91"/>
      <c r="FD17" s="91"/>
      <c r="FE17" s="91"/>
      <c r="FF17" s="91"/>
      <c r="FG17" s="91"/>
      <c r="FH17" s="91"/>
      <c r="FI17" s="91"/>
      <c r="FJ17" s="91"/>
      <c r="FK17" s="91"/>
      <c r="FL17" s="91"/>
      <c r="FM17" s="91"/>
      <c r="FN17" s="91"/>
      <c r="FO17" s="91"/>
      <c r="FP17" s="91"/>
      <c r="FQ17" s="91"/>
      <c r="FR17" s="91"/>
      <c r="FS17" s="91"/>
      <c r="FT17" s="91"/>
      <c r="FU17" s="91"/>
      <c r="FV17" s="91"/>
      <c r="FW17" s="91"/>
      <c r="FX17" s="91"/>
      <c r="FY17" s="91"/>
      <c r="FZ17" s="91"/>
      <c r="GA17" s="91"/>
      <c r="GB17" s="91"/>
      <c r="GC17" s="91"/>
      <c r="GD17" s="91"/>
      <c r="GE17" s="91"/>
      <c r="GF17" s="91"/>
      <c r="GG17" s="91"/>
      <c r="GH17" s="91"/>
      <c r="GI17" s="91"/>
      <c r="GJ17" s="91"/>
      <c r="GK17" s="91"/>
      <c r="GL17" s="91"/>
      <c r="GM17" s="91"/>
      <c r="GN17" s="91"/>
      <c r="GO17" s="91"/>
      <c r="GP17" s="91"/>
      <c r="GQ17" s="91"/>
      <c r="GR17" s="91"/>
      <c r="GS17" s="91"/>
      <c r="GT17" s="91"/>
      <c r="GU17" s="91"/>
      <c r="GV17" s="91"/>
      <c r="GW17" s="91"/>
      <c r="GX17" s="91"/>
      <c r="GY17" s="91"/>
      <c r="GZ17" s="91"/>
      <c r="HA17" s="91"/>
      <c r="HB17" s="91"/>
      <c r="HC17" s="91"/>
      <c r="HD17" s="91"/>
      <c r="HE17" s="91"/>
      <c r="HF17" s="91"/>
      <c r="HG17" s="91"/>
      <c r="HH17" s="91"/>
      <c r="HI17" s="91"/>
      <c r="HJ17" s="91"/>
      <c r="HK17" s="91"/>
      <c r="HL17" s="91"/>
      <c r="HM17" s="91"/>
      <c r="HN17" s="91"/>
      <c r="HO17" s="91"/>
      <c r="HP17" s="91"/>
      <c r="HQ17" s="91"/>
      <c r="HR17" s="91"/>
      <c r="HS17" s="91"/>
      <c r="HT17" s="91"/>
      <c r="HU17" s="91"/>
      <c r="HV17" s="91"/>
      <c r="HW17" s="91"/>
      <c r="HX17" s="91"/>
      <c r="HY17" s="91"/>
      <c r="HZ17" s="91"/>
      <c r="IA17" s="91"/>
      <c r="IB17" s="91"/>
      <c r="IC17" s="91"/>
      <c r="ID17" s="91"/>
      <c r="IE17" s="91"/>
      <c r="IF17" s="91"/>
      <c r="IG17" s="91"/>
      <c r="IH17" s="91"/>
      <c r="II17" s="91"/>
      <c r="IJ17" s="91"/>
      <c r="IK17" s="91"/>
      <c r="IL17" s="91"/>
      <c r="IM17" s="91"/>
      <c r="IN17" s="91"/>
      <c r="IO17" s="91"/>
      <c r="IP17" s="91"/>
      <c r="IQ17" s="91"/>
      <c r="IR17" s="91"/>
      <c r="IS17" s="91"/>
      <c r="IT17" s="91"/>
      <c r="IU17" s="91"/>
      <c r="IV17" s="91"/>
    </row>
    <row r="18" spans="1:256" ht="25.5" x14ac:dyDescent="0.2">
      <c r="A18" s="16" t="s">
        <v>201</v>
      </c>
      <c r="B18" s="17">
        <v>14</v>
      </c>
      <c r="C18" s="105" t="s">
        <v>203</v>
      </c>
      <c r="D18" s="19">
        <v>1</v>
      </c>
      <c r="E18" s="106" t="s">
        <v>204</v>
      </c>
      <c r="F18" s="106" t="s">
        <v>205</v>
      </c>
      <c r="G18" s="107" t="s">
        <v>16</v>
      </c>
      <c r="H18" s="106" t="s">
        <v>206</v>
      </c>
      <c r="I18" s="108" t="s">
        <v>187</v>
      </c>
      <c r="J18" s="109" t="s">
        <v>170</v>
      </c>
      <c r="K18" s="65"/>
      <c r="L18" s="3"/>
      <c r="M18" s="3"/>
      <c r="N18" s="3"/>
      <c r="O18" s="3"/>
      <c r="P18" s="3"/>
      <c r="Q18" s="3"/>
      <c r="R18" s="3"/>
      <c r="S18" s="3"/>
      <c r="T18" s="3"/>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c r="CV18" s="91"/>
      <c r="CW18" s="91"/>
      <c r="CX18" s="91"/>
      <c r="CY18" s="91"/>
      <c r="CZ18" s="91"/>
      <c r="DA18" s="91"/>
      <c r="DB18" s="91"/>
      <c r="DC18" s="91"/>
      <c r="DD18" s="91"/>
      <c r="DE18" s="91"/>
      <c r="DF18" s="91"/>
      <c r="DG18" s="91"/>
      <c r="DH18" s="91"/>
      <c r="DI18" s="91"/>
      <c r="DJ18" s="91"/>
      <c r="DK18" s="91"/>
      <c r="DL18" s="91"/>
      <c r="DM18" s="91"/>
      <c r="DN18" s="91"/>
      <c r="DO18" s="91"/>
      <c r="DP18" s="91"/>
      <c r="DQ18" s="91"/>
      <c r="DR18" s="91"/>
      <c r="DS18" s="91"/>
      <c r="DT18" s="91"/>
      <c r="DU18" s="91"/>
      <c r="DV18" s="91"/>
      <c r="DW18" s="91"/>
      <c r="DX18" s="91"/>
      <c r="DY18" s="91"/>
      <c r="DZ18" s="91"/>
      <c r="EA18" s="91"/>
      <c r="EB18" s="91"/>
      <c r="EC18" s="91"/>
      <c r="ED18" s="91"/>
      <c r="EE18" s="91"/>
      <c r="EF18" s="91"/>
      <c r="EG18" s="91"/>
      <c r="EH18" s="91"/>
      <c r="EI18" s="91"/>
      <c r="EJ18" s="91"/>
      <c r="EK18" s="91"/>
      <c r="EL18" s="91"/>
      <c r="EM18" s="91"/>
      <c r="EN18" s="91"/>
      <c r="EO18" s="91"/>
      <c r="EP18" s="91"/>
      <c r="EQ18" s="91"/>
      <c r="ER18" s="91"/>
      <c r="ES18" s="91"/>
      <c r="ET18" s="91"/>
      <c r="EU18" s="91"/>
      <c r="EV18" s="91"/>
      <c r="EW18" s="91"/>
      <c r="EX18" s="91"/>
      <c r="EY18" s="91"/>
      <c r="EZ18" s="91"/>
      <c r="FA18" s="91"/>
      <c r="FB18" s="91"/>
      <c r="FC18" s="91"/>
      <c r="FD18" s="91"/>
      <c r="FE18" s="91"/>
      <c r="FF18" s="91"/>
      <c r="FG18" s="91"/>
      <c r="FH18" s="91"/>
      <c r="FI18" s="91"/>
      <c r="FJ18" s="91"/>
      <c r="FK18" s="91"/>
      <c r="FL18" s="91"/>
      <c r="FM18" s="91"/>
      <c r="FN18" s="91"/>
      <c r="FO18" s="91"/>
      <c r="FP18" s="91"/>
      <c r="FQ18" s="91"/>
      <c r="FR18" s="91"/>
      <c r="FS18" s="91"/>
      <c r="FT18" s="91"/>
      <c r="FU18" s="91"/>
      <c r="FV18" s="91"/>
      <c r="FW18" s="91"/>
      <c r="FX18" s="91"/>
      <c r="FY18" s="91"/>
      <c r="FZ18" s="91"/>
      <c r="GA18" s="91"/>
      <c r="GB18" s="91"/>
      <c r="GC18" s="91"/>
      <c r="GD18" s="91"/>
      <c r="GE18" s="91"/>
      <c r="GF18" s="91"/>
      <c r="GG18" s="91"/>
      <c r="GH18" s="91"/>
      <c r="GI18" s="91"/>
      <c r="GJ18" s="91"/>
      <c r="GK18" s="91"/>
      <c r="GL18" s="91"/>
      <c r="GM18" s="91"/>
      <c r="GN18" s="91"/>
      <c r="GO18" s="91"/>
      <c r="GP18" s="91"/>
      <c r="GQ18" s="91"/>
      <c r="GR18" s="91"/>
      <c r="GS18" s="91"/>
      <c r="GT18" s="91"/>
      <c r="GU18" s="91"/>
      <c r="GV18" s="91"/>
      <c r="GW18" s="91"/>
      <c r="GX18" s="91"/>
      <c r="GY18" s="91"/>
      <c r="GZ18" s="91"/>
      <c r="HA18" s="91"/>
      <c r="HB18" s="91"/>
      <c r="HC18" s="91"/>
      <c r="HD18" s="91"/>
      <c r="HE18" s="91"/>
      <c r="HF18" s="91"/>
      <c r="HG18" s="91"/>
      <c r="HH18" s="91"/>
      <c r="HI18" s="91"/>
      <c r="HJ18" s="91"/>
      <c r="HK18" s="91"/>
      <c r="HL18" s="91"/>
      <c r="HM18" s="91"/>
      <c r="HN18" s="91"/>
      <c r="HO18" s="91"/>
      <c r="HP18" s="91"/>
      <c r="HQ18" s="91"/>
      <c r="HR18" s="91"/>
      <c r="HS18" s="91"/>
      <c r="HT18" s="91"/>
      <c r="HU18" s="91"/>
      <c r="HV18" s="91"/>
      <c r="HW18" s="91"/>
      <c r="HX18" s="91"/>
      <c r="HY18" s="91"/>
      <c r="HZ18" s="91"/>
      <c r="IA18" s="91"/>
      <c r="IB18" s="91"/>
      <c r="IC18" s="91"/>
      <c r="ID18" s="91"/>
      <c r="IE18" s="91"/>
      <c r="IF18" s="91"/>
      <c r="IG18" s="91"/>
      <c r="IH18" s="91"/>
      <c r="II18" s="91"/>
      <c r="IJ18" s="91"/>
      <c r="IK18" s="91"/>
      <c r="IL18" s="91"/>
      <c r="IM18" s="91"/>
      <c r="IN18" s="91"/>
      <c r="IO18" s="91"/>
      <c r="IP18" s="91"/>
      <c r="IQ18" s="91"/>
      <c r="IR18" s="91"/>
      <c r="IS18" s="91"/>
      <c r="IT18" s="91"/>
      <c r="IU18" s="91"/>
      <c r="IV18" s="91"/>
    </row>
    <row r="19" spans="1:256" ht="25.5" x14ac:dyDescent="0.2">
      <c r="B19" s="17">
        <v>15</v>
      </c>
      <c r="C19" s="105" t="s">
        <v>207</v>
      </c>
      <c r="D19" s="19">
        <v>1</v>
      </c>
      <c r="E19" s="106" t="s">
        <v>208</v>
      </c>
      <c r="F19" s="106" t="s">
        <v>205</v>
      </c>
      <c r="G19" s="28" t="s">
        <v>42</v>
      </c>
      <c r="H19" s="20" t="s">
        <v>217</v>
      </c>
      <c r="I19" s="108" t="s">
        <v>187</v>
      </c>
      <c r="J19" s="109" t="s">
        <v>170</v>
      </c>
      <c r="K19" s="65"/>
      <c r="L19" s="3"/>
      <c r="M19" s="3"/>
      <c r="N19" s="3"/>
      <c r="O19" s="3"/>
      <c r="P19" s="3"/>
      <c r="Q19" s="3"/>
      <c r="R19" s="3"/>
      <c r="S19" s="3"/>
      <c r="T19" s="3"/>
    </row>
    <row r="20" spans="1:256" ht="25.5" x14ac:dyDescent="0.2">
      <c r="A20" s="91"/>
      <c r="B20" s="17">
        <v>16</v>
      </c>
      <c r="C20" s="105" t="s">
        <v>209</v>
      </c>
      <c r="D20" s="19">
        <v>1</v>
      </c>
      <c r="E20" s="106" t="s">
        <v>210</v>
      </c>
      <c r="F20" s="106" t="s">
        <v>211</v>
      </c>
      <c r="G20" s="107" t="s">
        <v>16</v>
      </c>
      <c r="H20" s="20"/>
      <c r="I20" s="108" t="s">
        <v>187</v>
      </c>
      <c r="J20" s="109" t="s">
        <v>170</v>
      </c>
      <c r="K20" s="65"/>
      <c r="L20" s="3"/>
      <c r="M20" s="3"/>
      <c r="N20" s="3"/>
      <c r="O20" s="3"/>
      <c r="P20" s="3"/>
      <c r="Q20" s="3"/>
      <c r="R20" s="3"/>
      <c r="S20" s="3"/>
      <c r="T20" s="3"/>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c r="BQ20" s="91"/>
      <c r="BR20" s="91"/>
      <c r="BS20" s="91"/>
      <c r="BT20" s="91"/>
      <c r="BU20" s="91"/>
      <c r="BV20" s="91"/>
      <c r="BW20" s="91"/>
      <c r="BX20" s="91"/>
      <c r="BY20" s="91"/>
      <c r="BZ20" s="91"/>
      <c r="CA20" s="91"/>
      <c r="CB20" s="91"/>
      <c r="CC20" s="91"/>
      <c r="CD20" s="91"/>
      <c r="CE20" s="91"/>
      <c r="CF20" s="91"/>
      <c r="CG20" s="91"/>
      <c r="CH20" s="91"/>
      <c r="CI20" s="91"/>
      <c r="CJ20" s="91"/>
      <c r="CK20" s="91"/>
      <c r="CL20" s="91"/>
      <c r="CM20" s="91"/>
      <c r="CN20" s="91"/>
      <c r="CO20" s="91"/>
      <c r="CP20" s="91"/>
      <c r="CQ20" s="91"/>
      <c r="CR20" s="91"/>
      <c r="CS20" s="91"/>
      <c r="CT20" s="91"/>
      <c r="CU20" s="91"/>
      <c r="CV20" s="91"/>
      <c r="CW20" s="91"/>
      <c r="CX20" s="91"/>
      <c r="CY20" s="91"/>
      <c r="CZ20" s="91"/>
      <c r="DA20" s="91"/>
      <c r="DB20" s="91"/>
      <c r="DC20" s="91"/>
      <c r="DD20" s="91"/>
      <c r="DE20" s="91"/>
      <c r="DF20" s="91"/>
      <c r="DG20" s="91"/>
      <c r="DH20" s="91"/>
      <c r="DI20" s="91"/>
      <c r="DJ20" s="91"/>
      <c r="DK20" s="91"/>
      <c r="DL20" s="91"/>
      <c r="DM20" s="91"/>
      <c r="DN20" s="91"/>
      <c r="DO20" s="91"/>
      <c r="DP20" s="91"/>
      <c r="DQ20" s="91"/>
      <c r="DR20" s="91"/>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91"/>
      <c r="EZ20" s="91"/>
      <c r="FA20" s="91"/>
      <c r="FB20" s="91"/>
      <c r="FC20" s="91"/>
      <c r="FD20" s="91"/>
      <c r="FE20" s="91"/>
      <c r="FF20" s="91"/>
      <c r="FG20" s="91"/>
      <c r="FH20" s="91"/>
      <c r="FI20" s="91"/>
      <c r="FJ20" s="91"/>
      <c r="FK20" s="91"/>
      <c r="FL20" s="91"/>
      <c r="FM20" s="91"/>
      <c r="FN20" s="91"/>
      <c r="FO20" s="91"/>
      <c r="FP20" s="91"/>
      <c r="FQ20" s="91"/>
      <c r="FR20" s="91"/>
      <c r="FS20" s="91"/>
      <c r="FT20" s="91"/>
      <c r="FU20" s="91"/>
      <c r="FV20" s="91"/>
      <c r="FW20" s="91"/>
      <c r="FX20" s="91"/>
      <c r="FY20" s="91"/>
      <c r="FZ20" s="91"/>
      <c r="GA20" s="91"/>
      <c r="GB20" s="91"/>
      <c r="GC20" s="91"/>
      <c r="GD20" s="91"/>
      <c r="GE20" s="91"/>
      <c r="GF20" s="91"/>
      <c r="GG20" s="91"/>
      <c r="GH20" s="91"/>
      <c r="GI20" s="91"/>
      <c r="GJ20" s="91"/>
      <c r="GK20" s="91"/>
      <c r="GL20" s="91"/>
      <c r="GM20" s="91"/>
      <c r="GN20" s="91"/>
      <c r="GO20" s="91"/>
      <c r="GP20" s="91"/>
      <c r="GQ20" s="91"/>
      <c r="GR20" s="91"/>
      <c r="GS20" s="91"/>
      <c r="GT20" s="91"/>
      <c r="GU20" s="91"/>
      <c r="GV20" s="91"/>
      <c r="GW20" s="91"/>
      <c r="GX20" s="91"/>
      <c r="GY20" s="91"/>
      <c r="GZ20" s="91"/>
      <c r="HA20" s="91"/>
      <c r="HB20" s="91"/>
      <c r="HC20" s="91"/>
      <c r="HD20" s="91"/>
      <c r="HE20" s="91"/>
      <c r="HF20" s="91"/>
      <c r="HG20" s="91"/>
      <c r="HH20" s="91"/>
      <c r="HI20" s="91"/>
      <c r="HJ20" s="91"/>
      <c r="HK20" s="91"/>
      <c r="HL20" s="91"/>
      <c r="HM20" s="91"/>
      <c r="HN20" s="91"/>
      <c r="HO20" s="91"/>
      <c r="HP20" s="91"/>
      <c r="HQ20" s="91"/>
      <c r="HR20" s="91"/>
      <c r="HS20" s="91"/>
      <c r="HT20" s="91"/>
      <c r="HU20" s="91"/>
      <c r="HV20" s="91"/>
      <c r="HW20" s="91"/>
      <c r="HX20" s="91"/>
      <c r="HY20" s="91"/>
      <c r="HZ20" s="91"/>
      <c r="IA20" s="91"/>
      <c r="IB20" s="91"/>
      <c r="IC20" s="91"/>
      <c r="ID20" s="91"/>
      <c r="IE20" s="91"/>
      <c r="IF20" s="91"/>
      <c r="IG20" s="91"/>
      <c r="IH20" s="91"/>
      <c r="II20" s="91"/>
      <c r="IJ20" s="91"/>
      <c r="IK20" s="91"/>
      <c r="IL20" s="91"/>
      <c r="IM20" s="91"/>
      <c r="IN20" s="91"/>
      <c r="IO20" s="91"/>
      <c r="IP20" s="91"/>
      <c r="IQ20" s="91"/>
      <c r="IR20" s="91"/>
      <c r="IS20" s="91"/>
      <c r="IT20" s="91"/>
      <c r="IU20" s="91"/>
      <c r="IV20" s="91"/>
    </row>
    <row r="21" spans="1:256" ht="15.75" customHeight="1" x14ac:dyDescent="0.2">
      <c r="A21" s="16" t="s">
        <v>68</v>
      </c>
      <c r="B21" s="17">
        <v>17</v>
      </c>
      <c r="C21" s="26" t="s">
        <v>13</v>
      </c>
      <c r="D21" s="19">
        <v>1</v>
      </c>
      <c r="E21" s="20" t="s">
        <v>14</v>
      </c>
      <c r="F21" s="20" t="s">
        <v>15</v>
      </c>
      <c r="G21" s="21" t="s">
        <v>16</v>
      </c>
      <c r="H21" s="22" t="s">
        <v>157</v>
      </c>
      <c r="I21" s="23" t="s">
        <v>17</v>
      </c>
      <c r="J21" s="24" t="s">
        <v>35</v>
      </c>
      <c r="K21" s="65"/>
      <c r="L21" s="3"/>
      <c r="M21" s="3"/>
      <c r="N21" s="3"/>
      <c r="O21" s="3"/>
      <c r="P21" s="3"/>
      <c r="Q21" s="3"/>
      <c r="R21" s="3"/>
      <c r="S21" s="3"/>
      <c r="T21" s="3"/>
    </row>
    <row r="22" spans="1:256" ht="15.75" customHeight="1" x14ac:dyDescent="0.2">
      <c r="A22" s="16" t="s">
        <v>68</v>
      </c>
      <c r="B22" s="17"/>
      <c r="C22" s="18"/>
      <c r="D22" s="19">
        <v>2</v>
      </c>
      <c r="E22" s="20" t="s">
        <v>19</v>
      </c>
      <c r="F22" s="20" t="s">
        <v>20</v>
      </c>
      <c r="G22" s="21" t="s">
        <v>16</v>
      </c>
      <c r="H22" s="22" t="s">
        <v>158</v>
      </c>
      <c r="I22" s="23" t="s">
        <v>17</v>
      </c>
      <c r="J22" s="24" t="s">
        <v>35</v>
      </c>
      <c r="K22" s="65"/>
      <c r="L22" s="3"/>
      <c r="M22" s="3"/>
      <c r="N22" s="3"/>
      <c r="O22" s="3"/>
      <c r="P22" s="3"/>
      <c r="Q22" s="3"/>
      <c r="R22" s="3"/>
      <c r="S22" s="3"/>
      <c r="T22" s="3"/>
    </row>
    <row r="23" spans="1:256" ht="12.75" x14ac:dyDescent="0.2">
      <c r="A23" s="16" t="s">
        <v>68</v>
      </c>
      <c r="B23" s="17"/>
      <c r="C23" s="18"/>
      <c r="D23" s="19">
        <v>3</v>
      </c>
      <c r="E23" s="20" t="s">
        <v>22</v>
      </c>
      <c r="F23" s="20" t="s">
        <v>23</v>
      </c>
      <c r="G23" s="21" t="s">
        <v>16</v>
      </c>
      <c r="H23" s="22" t="s">
        <v>162</v>
      </c>
      <c r="I23" s="23" t="s">
        <v>17</v>
      </c>
      <c r="J23" s="24" t="s">
        <v>35</v>
      </c>
      <c r="K23" s="65"/>
      <c r="L23" s="33"/>
      <c r="M23" s="3"/>
      <c r="N23" s="3"/>
      <c r="O23" s="3"/>
      <c r="P23" s="3"/>
      <c r="Q23" s="3"/>
      <c r="R23" s="3"/>
      <c r="S23" s="3"/>
      <c r="T23" s="3"/>
    </row>
    <row r="24" spans="1:256" ht="25.5" x14ac:dyDescent="0.2">
      <c r="A24" s="16" t="s">
        <v>68</v>
      </c>
      <c r="B24" s="17"/>
      <c r="C24" s="18"/>
      <c r="D24" s="19">
        <v>4</v>
      </c>
      <c r="E24" s="20" t="s">
        <v>25</v>
      </c>
      <c r="F24" s="20" t="s">
        <v>26</v>
      </c>
      <c r="G24" s="21" t="s">
        <v>16</v>
      </c>
      <c r="H24" s="22" t="s">
        <v>159</v>
      </c>
      <c r="I24" s="23" t="s">
        <v>17</v>
      </c>
      <c r="J24" s="24" t="s">
        <v>35</v>
      </c>
      <c r="K24" s="65"/>
      <c r="L24" s="33"/>
      <c r="M24" s="3"/>
      <c r="N24" s="3"/>
      <c r="O24" s="3"/>
      <c r="P24" s="3"/>
      <c r="Q24" s="3"/>
      <c r="R24" s="3"/>
      <c r="S24" s="3"/>
      <c r="T24" s="3"/>
    </row>
    <row r="25" spans="1:256" ht="15.75" customHeight="1" x14ac:dyDescent="0.2">
      <c r="A25" s="16" t="s">
        <v>69</v>
      </c>
      <c r="B25" s="17">
        <v>18</v>
      </c>
      <c r="C25" s="26" t="s">
        <v>28</v>
      </c>
      <c r="D25" s="19">
        <v>1</v>
      </c>
      <c r="E25" s="20" t="s">
        <v>14</v>
      </c>
      <c r="F25" s="20" t="s">
        <v>15</v>
      </c>
      <c r="G25" s="21" t="s">
        <v>16</v>
      </c>
      <c r="H25" s="22" t="s">
        <v>160</v>
      </c>
      <c r="I25" s="23" t="s">
        <v>17</v>
      </c>
      <c r="J25" s="24" t="s">
        <v>35</v>
      </c>
      <c r="K25" s="65"/>
      <c r="L25" s="3"/>
      <c r="M25" s="3"/>
      <c r="N25" s="3"/>
      <c r="O25" s="3"/>
      <c r="P25" s="3"/>
      <c r="Q25" s="3"/>
      <c r="R25" s="3"/>
      <c r="S25" s="3"/>
      <c r="T25" s="3"/>
    </row>
    <row r="26" spans="1:256" ht="15.75" customHeight="1" x14ac:dyDescent="0.2">
      <c r="A26" s="16" t="s">
        <v>69</v>
      </c>
      <c r="B26" s="17"/>
      <c r="C26" s="18"/>
      <c r="D26" s="19">
        <v>2</v>
      </c>
      <c r="E26" s="20" t="s">
        <v>29</v>
      </c>
      <c r="F26" s="20" t="s">
        <v>30</v>
      </c>
      <c r="G26" s="21" t="s">
        <v>16</v>
      </c>
      <c r="H26" s="22" t="s">
        <v>161</v>
      </c>
      <c r="I26" s="23" t="s">
        <v>17</v>
      </c>
      <c r="J26" s="24" t="s">
        <v>35</v>
      </c>
      <c r="K26" s="65"/>
      <c r="L26" s="3"/>
      <c r="M26" s="3"/>
      <c r="N26" s="3"/>
      <c r="O26" s="3"/>
      <c r="P26" s="3"/>
      <c r="Q26" s="3"/>
      <c r="R26" s="3"/>
      <c r="S26" s="3"/>
      <c r="T26" s="3"/>
    </row>
    <row r="27" spans="1:256" ht="27" customHeight="1" x14ac:dyDescent="0.2">
      <c r="A27" s="16" t="s">
        <v>70</v>
      </c>
      <c r="B27" s="17">
        <v>19</v>
      </c>
      <c r="C27" s="21" t="s">
        <v>132</v>
      </c>
      <c r="D27" s="19">
        <v>1</v>
      </c>
      <c r="E27" s="20" t="s">
        <v>19</v>
      </c>
      <c r="F27" s="20" t="s">
        <v>20</v>
      </c>
      <c r="G27" s="21" t="s">
        <v>16</v>
      </c>
      <c r="H27" s="20" t="s">
        <v>158</v>
      </c>
      <c r="I27" s="23" t="s">
        <v>17</v>
      </c>
      <c r="J27" s="29" t="s">
        <v>35</v>
      </c>
      <c r="K27" s="65"/>
      <c r="L27" s="3"/>
      <c r="M27" s="3"/>
      <c r="N27" s="3"/>
      <c r="O27" s="3"/>
      <c r="P27" s="3"/>
      <c r="Q27" s="3"/>
      <c r="R27" s="3"/>
      <c r="S27" s="3"/>
      <c r="T27" s="3"/>
    </row>
    <row r="28" spans="1:256" ht="15.75" customHeight="1" x14ac:dyDescent="0.2">
      <c r="A28" s="16" t="s">
        <v>70</v>
      </c>
      <c r="B28" s="17">
        <v>20</v>
      </c>
      <c r="C28" s="21" t="s">
        <v>133</v>
      </c>
      <c r="D28" s="19">
        <v>1</v>
      </c>
      <c r="E28" s="20" t="s">
        <v>22</v>
      </c>
      <c r="F28" s="20" t="s">
        <v>23</v>
      </c>
      <c r="G28" s="21" t="s">
        <v>16</v>
      </c>
      <c r="H28" s="20" t="s">
        <v>162</v>
      </c>
      <c r="I28" s="23" t="s">
        <v>17</v>
      </c>
      <c r="J28" s="29" t="s">
        <v>35</v>
      </c>
      <c r="K28" s="65"/>
      <c r="L28" s="3"/>
      <c r="M28" s="3"/>
      <c r="N28" s="3"/>
      <c r="O28" s="3"/>
      <c r="P28" s="3"/>
      <c r="Q28" s="3"/>
      <c r="R28" s="3"/>
      <c r="S28" s="3"/>
      <c r="T28" s="3"/>
    </row>
    <row r="29" spans="1:256" ht="15.75" customHeight="1" x14ac:dyDescent="0.2">
      <c r="A29" s="16" t="s">
        <v>70</v>
      </c>
      <c r="B29" s="17">
        <v>21</v>
      </c>
      <c r="C29" s="21" t="s">
        <v>71</v>
      </c>
      <c r="D29" s="19">
        <v>1</v>
      </c>
      <c r="E29" s="20" t="s">
        <v>25</v>
      </c>
      <c r="F29" s="20" t="s">
        <v>26</v>
      </c>
      <c r="G29" s="21" t="s">
        <v>16</v>
      </c>
      <c r="H29" s="20" t="s">
        <v>159</v>
      </c>
      <c r="I29" s="23" t="s">
        <v>17</v>
      </c>
      <c r="J29" s="29" t="s">
        <v>35</v>
      </c>
      <c r="K29" s="65"/>
      <c r="L29" s="3"/>
      <c r="M29" s="3"/>
      <c r="N29" s="3"/>
      <c r="O29" s="3"/>
      <c r="P29" s="3"/>
      <c r="Q29" s="3"/>
      <c r="R29" s="3"/>
      <c r="S29" s="3"/>
      <c r="T29" s="3"/>
    </row>
    <row r="30" spans="1:256" ht="28.5" customHeight="1" x14ac:dyDescent="0.2">
      <c r="A30" s="16" t="s">
        <v>74</v>
      </c>
      <c r="B30" s="17">
        <v>22</v>
      </c>
      <c r="C30" s="21" t="s">
        <v>72</v>
      </c>
      <c r="D30" s="19">
        <v>1</v>
      </c>
      <c r="E30" s="20" t="s">
        <v>29</v>
      </c>
      <c r="F30" s="20" t="s">
        <v>30</v>
      </c>
      <c r="G30" s="21" t="s">
        <v>16</v>
      </c>
      <c r="H30" s="20" t="s">
        <v>161</v>
      </c>
      <c r="I30" s="23" t="s">
        <v>17</v>
      </c>
      <c r="J30" s="29" t="s">
        <v>35</v>
      </c>
      <c r="K30" s="65"/>
      <c r="L30" s="3"/>
      <c r="M30" s="3"/>
      <c r="N30" s="3"/>
      <c r="O30" s="3"/>
      <c r="P30" s="3"/>
      <c r="Q30" s="3"/>
      <c r="R30" s="3"/>
      <c r="S30" s="3"/>
      <c r="T30" s="3"/>
    </row>
    <row r="31" spans="1:256" ht="28.5" customHeight="1" x14ac:dyDescent="0.2">
      <c r="A31" s="16" t="s">
        <v>76</v>
      </c>
      <c r="B31" s="17">
        <v>23</v>
      </c>
      <c r="C31" s="21" t="s">
        <v>77</v>
      </c>
      <c r="D31" s="19">
        <v>1</v>
      </c>
      <c r="E31" s="20" t="s">
        <v>14</v>
      </c>
      <c r="F31" s="20" t="s">
        <v>78</v>
      </c>
      <c r="G31" s="21" t="s">
        <v>16</v>
      </c>
      <c r="H31" s="20" t="s">
        <v>220</v>
      </c>
      <c r="I31" s="23" t="s">
        <v>79</v>
      </c>
      <c r="J31" s="29" t="s">
        <v>187</v>
      </c>
      <c r="K31" s="65"/>
      <c r="L31" s="3"/>
      <c r="M31" s="3"/>
      <c r="N31" s="3"/>
      <c r="O31" s="3"/>
      <c r="P31" s="3"/>
      <c r="Q31" s="3"/>
      <c r="R31" s="3"/>
      <c r="S31" s="3"/>
      <c r="T31" s="3"/>
    </row>
    <row r="32" spans="1:256" ht="28.5" customHeight="1" x14ac:dyDescent="0.2">
      <c r="A32" s="16" t="s">
        <v>76</v>
      </c>
      <c r="B32" s="17"/>
      <c r="C32" s="21"/>
      <c r="D32" s="19">
        <v>2</v>
      </c>
      <c r="E32" s="20" t="s">
        <v>80</v>
      </c>
      <c r="F32" s="20" t="s">
        <v>81</v>
      </c>
      <c r="G32" s="21" t="s">
        <v>16</v>
      </c>
      <c r="H32" s="20" t="s">
        <v>221</v>
      </c>
      <c r="I32" s="23" t="s">
        <v>79</v>
      </c>
      <c r="J32" s="29"/>
      <c r="K32" s="65"/>
      <c r="L32" s="3"/>
      <c r="M32" s="3"/>
      <c r="N32" s="3"/>
      <c r="O32" s="3"/>
      <c r="P32" s="3"/>
      <c r="Q32" s="3"/>
      <c r="R32" s="3"/>
      <c r="S32" s="3"/>
      <c r="T32" s="3"/>
    </row>
    <row r="33" spans="1:256" ht="28.5" customHeight="1" x14ac:dyDescent="0.2">
      <c r="A33" s="16" t="s">
        <v>76</v>
      </c>
      <c r="B33" s="17"/>
      <c r="C33" s="21"/>
      <c r="D33" s="19">
        <v>3</v>
      </c>
      <c r="E33" s="20" t="s">
        <v>82</v>
      </c>
      <c r="F33" s="20" t="s">
        <v>83</v>
      </c>
      <c r="G33" s="21" t="s">
        <v>16</v>
      </c>
      <c r="H33" s="20" t="s">
        <v>221</v>
      </c>
      <c r="I33" s="23" t="s">
        <v>79</v>
      </c>
      <c r="J33" s="29"/>
      <c r="K33" s="65"/>
      <c r="L33" s="3"/>
      <c r="M33" s="3"/>
      <c r="N33" s="3"/>
      <c r="O33" s="3"/>
      <c r="P33" s="3"/>
      <c r="Q33" s="3"/>
      <c r="R33" s="3"/>
      <c r="S33" s="3"/>
      <c r="T33" s="3"/>
    </row>
    <row r="34" spans="1:256" ht="28.5" customHeight="1" x14ac:dyDescent="0.2">
      <c r="A34" s="16" t="s">
        <v>84</v>
      </c>
      <c r="B34" s="17">
        <v>24</v>
      </c>
      <c r="C34" s="21" t="s">
        <v>85</v>
      </c>
      <c r="D34" s="19">
        <v>1</v>
      </c>
      <c r="E34" s="20" t="s">
        <v>14</v>
      </c>
      <c r="F34" s="20" t="s">
        <v>78</v>
      </c>
      <c r="G34" s="21" t="s">
        <v>16</v>
      </c>
      <c r="H34" s="20" t="s">
        <v>220</v>
      </c>
      <c r="I34" s="23" t="s">
        <v>79</v>
      </c>
      <c r="J34" s="29" t="s">
        <v>187</v>
      </c>
      <c r="K34" s="65"/>
      <c r="L34" s="3"/>
      <c r="M34" s="3"/>
      <c r="N34" s="3"/>
      <c r="O34" s="3"/>
      <c r="P34" s="3"/>
      <c r="Q34" s="3"/>
      <c r="R34" s="3"/>
      <c r="S34" s="3"/>
      <c r="T34" s="3"/>
    </row>
    <row r="35" spans="1:256" ht="28.5" customHeight="1" x14ac:dyDescent="0.2">
      <c r="A35" s="16" t="s">
        <v>84</v>
      </c>
      <c r="B35" s="17"/>
      <c r="C35" s="21"/>
      <c r="D35" s="19">
        <v>2</v>
      </c>
      <c r="E35" s="20" t="s">
        <v>86</v>
      </c>
      <c r="F35" s="20" t="s">
        <v>87</v>
      </c>
      <c r="G35" s="21" t="s">
        <v>16</v>
      </c>
      <c r="H35" s="20" t="s">
        <v>222</v>
      </c>
      <c r="I35" s="23" t="s">
        <v>79</v>
      </c>
      <c r="J35" s="29"/>
      <c r="K35" s="65"/>
      <c r="L35" s="3"/>
      <c r="M35" s="3"/>
      <c r="N35" s="3"/>
      <c r="O35" s="3"/>
      <c r="P35" s="3"/>
      <c r="Q35" s="3"/>
      <c r="R35" s="3"/>
      <c r="S35" s="3"/>
      <c r="T35" s="3"/>
    </row>
    <row r="36" spans="1:256" ht="28.5" customHeight="1" x14ac:dyDescent="0.2">
      <c r="A36" s="16" t="s">
        <v>84</v>
      </c>
      <c r="B36" s="17"/>
      <c r="C36" s="21"/>
      <c r="D36" s="19">
        <v>3</v>
      </c>
      <c r="E36" s="20" t="s">
        <v>88</v>
      </c>
      <c r="F36" s="20" t="s">
        <v>87</v>
      </c>
      <c r="G36" s="21" t="s">
        <v>42</v>
      </c>
      <c r="H36" s="20" t="s">
        <v>219</v>
      </c>
      <c r="I36" s="23" t="s">
        <v>79</v>
      </c>
      <c r="J36" s="29"/>
      <c r="K36" s="65"/>
      <c r="L36" s="3"/>
      <c r="M36" s="3"/>
      <c r="N36" s="3"/>
      <c r="O36" s="3"/>
      <c r="P36" s="3"/>
      <c r="Q36" s="3"/>
      <c r="R36" s="3"/>
      <c r="S36" s="3"/>
      <c r="T36" s="3"/>
    </row>
    <row r="37" spans="1:256" ht="28.5" customHeight="1" x14ac:dyDescent="0.2">
      <c r="A37" s="16" t="s">
        <v>89</v>
      </c>
      <c r="B37" s="17">
        <v>25</v>
      </c>
      <c r="C37" s="21" t="s">
        <v>134</v>
      </c>
      <c r="D37" s="19">
        <v>1</v>
      </c>
      <c r="E37" s="20" t="s">
        <v>91</v>
      </c>
      <c r="F37" s="20" t="s">
        <v>92</v>
      </c>
      <c r="G37" s="21" t="s">
        <v>16</v>
      </c>
      <c r="H37" s="20" t="s">
        <v>218</v>
      </c>
      <c r="I37" s="23" t="s">
        <v>79</v>
      </c>
      <c r="J37" s="29" t="s">
        <v>187</v>
      </c>
      <c r="K37" s="65"/>
      <c r="L37" s="3"/>
      <c r="M37" s="3"/>
      <c r="N37" s="3"/>
      <c r="O37" s="3"/>
      <c r="P37" s="3"/>
      <c r="Q37" s="3"/>
      <c r="R37" s="3"/>
      <c r="S37" s="3"/>
      <c r="T37" s="3"/>
    </row>
    <row r="38" spans="1:256" ht="28.5" customHeight="1" x14ac:dyDescent="0.2">
      <c r="A38" s="16" t="s">
        <v>89</v>
      </c>
      <c r="B38" s="17">
        <v>26</v>
      </c>
      <c r="C38" s="21" t="s">
        <v>135</v>
      </c>
      <c r="D38" s="19">
        <v>1</v>
      </c>
      <c r="E38" s="20" t="s">
        <v>94</v>
      </c>
      <c r="F38" s="20" t="s">
        <v>92</v>
      </c>
      <c r="G38" s="21" t="s">
        <v>42</v>
      </c>
      <c r="H38" s="20" t="s">
        <v>136</v>
      </c>
      <c r="I38" s="23" t="s">
        <v>79</v>
      </c>
      <c r="J38" s="29" t="s">
        <v>187</v>
      </c>
      <c r="K38" s="65"/>
      <c r="L38" s="3"/>
      <c r="M38" s="3"/>
      <c r="N38" s="3"/>
      <c r="O38" s="3"/>
      <c r="P38" s="3"/>
      <c r="Q38" s="3"/>
      <c r="R38" s="3"/>
      <c r="S38" s="3"/>
      <c r="T38" s="3"/>
    </row>
    <row r="39" spans="1:256" ht="28.5" customHeight="1" x14ac:dyDescent="0.2">
      <c r="A39" s="16" t="s">
        <v>95</v>
      </c>
      <c r="B39" s="17">
        <v>27</v>
      </c>
      <c r="C39" s="21" t="s">
        <v>90</v>
      </c>
      <c r="D39" s="19">
        <v>1</v>
      </c>
      <c r="E39" s="20" t="s">
        <v>80</v>
      </c>
      <c r="F39" s="20" t="s">
        <v>137</v>
      </c>
      <c r="G39" s="21" t="s">
        <v>16</v>
      </c>
      <c r="H39" s="20" t="s">
        <v>223</v>
      </c>
      <c r="I39" s="23" t="s">
        <v>79</v>
      </c>
      <c r="J39" s="29" t="s">
        <v>187</v>
      </c>
      <c r="K39" s="65"/>
      <c r="L39" s="3"/>
      <c r="M39" s="3"/>
      <c r="N39" s="3"/>
      <c r="O39" s="3"/>
      <c r="P39" s="3"/>
      <c r="Q39" s="3"/>
      <c r="R39" s="3"/>
      <c r="S39" s="3"/>
      <c r="T39" s="3"/>
    </row>
    <row r="40" spans="1:256" ht="28.5" customHeight="1" x14ac:dyDescent="0.2">
      <c r="A40" s="16" t="s">
        <v>95</v>
      </c>
      <c r="B40" s="17">
        <v>28</v>
      </c>
      <c r="C40" s="21" t="s">
        <v>93</v>
      </c>
      <c r="D40" s="19">
        <v>1</v>
      </c>
      <c r="E40" s="20" t="s">
        <v>82</v>
      </c>
      <c r="F40" s="20" t="s">
        <v>138</v>
      </c>
      <c r="G40" s="21" t="s">
        <v>16</v>
      </c>
      <c r="H40" s="20" t="s">
        <v>223</v>
      </c>
      <c r="I40" s="23" t="s">
        <v>79</v>
      </c>
      <c r="J40" s="29" t="s">
        <v>187</v>
      </c>
      <c r="K40" s="65"/>
      <c r="L40" s="3"/>
      <c r="M40" s="3"/>
      <c r="N40" s="3"/>
      <c r="O40" s="3"/>
      <c r="P40" s="3"/>
      <c r="Q40" s="3"/>
      <c r="R40" s="3"/>
      <c r="S40" s="3"/>
      <c r="T40" s="3"/>
    </row>
    <row r="41" spans="1:256" ht="28.5" customHeight="1" x14ac:dyDescent="0.2">
      <c r="A41" s="92" t="s">
        <v>166</v>
      </c>
      <c r="B41" s="93">
        <v>29</v>
      </c>
      <c r="C41" s="94" t="s">
        <v>167</v>
      </c>
      <c r="D41" s="95">
        <v>1</v>
      </c>
      <c r="E41" s="96" t="s">
        <v>171</v>
      </c>
      <c r="F41" s="96" t="s">
        <v>172</v>
      </c>
      <c r="G41" s="101"/>
      <c r="H41" s="99"/>
      <c r="I41" s="97" t="s">
        <v>170</v>
      </c>
      <c r="J41" s="108" t="s">
        <v>17</v>
      </c>
      <c r="K41" s="102"/>
      <c r="L41" s="103"/>
      <c r="M41" s="103"/>
      <c r="N41" s="103"/>
      <c r="O41" s="103"/>
      <c r="P41" s="103"/>
      <c r="Q41" s="103"/>
      <c r="R41" s="103"/>
      <c r="S41" s="103"/>
      <c r="T41" s="103"/>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row>
    <row r="42" spans="1:256" ht="33" customHeight="1" x14ac:dyDescent="0.2">
      <c r="A42" s="92" t="s">
        <v>166</v>
      </c>
      <c r="B42" s="93"/>
      <c r="C42" s="94" t="s">
        <v>178</v>
      </c>
      <c r="D42" s="95">
        <v>2</v>
      </c>
      <c r="E42" s="96" t="s">
        <v>168</v>
      </c>
      <c r="F42" s="96" t="s">
        <v>173</v>
      </c>
      <c r="I42" s="97" t="s">
        <v>170</v>
      </c>
      <c r="J42" s="108" t="s">
        <v>17</v>
      </c>
    </row>
    <row r="43" spans="1:256" ht="33" customHeight="1" x14ac:dyDescent="0.2">
      <c r="A43" s="92" t="s">
        <v>166</v>
      </c>
      <c r="B43" s="93"/>
      <c r="C43" s="94" t="s">
        <v>174</v>
      </c>
      <c r="D43" s="98">
        <v>3</v>
      </c>
      <c r="E43" s="99" t="s">
        <v>175</v>
      </c>
      <c r="F43" s="96" t="s">
        <v>169</v>
      </c>
      <c r="G43" s="91"/>
      <c r="H43" s="91"/>
      <c r="I43" s="100" t="s">
        <v>170</v>
      </c>
      <c r="J43" s="108" t="s">
        <v>17</v>
      </c>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row>
    <row r="44" spans="1:256" ht="33" customHeight="1" x14ac:dyDescent="0.2">
      <c r="A44" s="92" t="s">
        <v>166</v>
      </c>
      <c r="B44" s="93"/>
      <c r="C44" s="94" t="s">
        <v>176</v>
      </c>
      <c r="D44" s="98">
        <v>4</v>
      </c>
      <c r="E44" s="99" t="s">
        <v>177</v>
      </c>
      <c r="F44" s="99" t="s">
        <v>179</v>
      </c>
      <c r="G44" s="91"/>
      <c r="H44" s="91"/>
      <c r="I44" s="100" t="s">
        <v>170</v>
      </c>
      <c r="J44" s="108" t="s">
        <v>17</v>
      </c>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row>
    <row r="45" spans="1:256" ht="15.75" customHeight="1" x14ac:dyDescent="0.2">
      <c r="A45" s="92" t="s">
        <v>163</v>
      </c>
      <c r="B45" s="93">
        <v>30</v>
      </c>
      <c r="C45" s="94" t="s">
        <v>164</v>
      </c>
      <c r="D45" s="98">
        <v>1</v>
      </c>
      <c r="E45" s="99" t="s">
        <v>14</v>
      </c>
      <c r="F45" s="99" t="s">
        <v>78</v>
      </c>
      <c r="I45" s="100" t="s">
        <v>170</v>
      </c>
      <c r="J45" s="108" t="s">
        <v>17</v>
      </c>
    </row>
    <row r="46" spans="1:256" ht="15.75" customHeight="1" x14ac:dyDescent="0.2">
      <c r="A46" s="92" t="s">
        <v>163</v>
      </c>
      <c r="C46" s="94" t="s">
        <v>180</v>
      </c>
      <c r="D46" s="98">
        <v>2</v>
      </c>
      <c r="E46" s="99" t="s">
        <v>165</v>
      </c>
      <c r="F46" s="99" t="s">
        <v>181</v>
      </c>
      <c r="I46" s="100" t="s">
        <v>170</v>
      </c>
      <c r="J46" s="108" t="s">
        <v>17</v>
      </c>
    </row>
    <row r="47" spans="1:256" ht="15.75" customHeight="1" x14ac:dyDescent="0.2">
      <c r="B47" s="94" t="s">
        <v>182</v>
      </c>
      <c r="IV47"/>
    </row>
  </sheetData>
  <pageMargins left="0.7" right="0.7" top="0.75" bottom="0.75" header="0.3" footer="0.3"/>
  <pageSetup orientation="portrait" r:id="rId1"/>
  <headerFooter>
    <oddFooter>&amp;C&amp;"Helvetica,Regular"&amp;12&amp;K000000&amp;P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workbookViewId="0"/>
  </sheetViews>
  <sheetFormatPr defaultColWidth="14.28515625" defaultRowHeight="15.75" customHeight="1" x14ac:dyDescent="0.2"/>
  <cols>
    <col min="1" max="256" width="14.28515625" style="90" customWidth="1"/>
  </cols>
  <sheetData>
    <row r="1" spans="1:5" ht="15.75" customHeight="1" x14ac:dyDescent="0.2">
      <c r="A1" s="2" t="s">
        <v>139</v>
      </c>
      <c r="B1" s="2" t="s">
        <v>140</v>
      </c>
      <c r="C1" s="3"/>
      <c r="D1" s="3"/>
      <c r="E1" s="3"/>
    </row>
    <row r="2" spans="1:5" ht="15.75" customHeight="1" x14ac:dyDescent="0.2">
      <c r="A2" s="16" t="s">
        <v>56</v>
      </c>
      <c r="B2" s="16" t="s">
        <v>141</v>
      </c>
      <c r="C2" s="3"/>
      <c r="D2" s="3"/>
      <c r="E2" s="3"/>
    </row>
    <row r="3" spans="1:5" ht="15.75" customHeight="1" x14ac:dyDescent="0.2">
      <c r="A3" s="16" t="s">
        <v>59</v>
      </c>
      <c r="B3" s="16" t="s">
        <v>142</v>
      </c>
      <c r="C3" s="3"/>
      <c r="D3" s="3"/>
      <c r="E3" s="3"/>
    </row>
    <row r="4" spans="1:5" ht="15.75" customHeight="1" x14ac:dyDescent="0.2">
      <c r="A4" s="16" t="s">
        <v>62</v>
      </c>
      <c r="B4" s="16" t="s">
        <v>143</v>
      </c>
      <c r="C4" s="3"/>
      <c r="D4" s="3"/>
      <c r="E4" s="3"/>
    </row>
    <row r="5" spans="1:5" ht="15.75" customHeight="1" x14ac:dyDescent="0.2">
      <c r="A5" s="16" t="s">
        <v>55</v>
      </c>
      <c r="B5" s="16" t="s">
        <v>144</v>
      </c>
      <c r="C5" s="3"/>
      <c r="D5" s="3"/>
      <c r="E5" s="3"/>
    </row>
    <row r="6" spans="1:5" ht="13.7" customHeight="1" x14ac:dyDescent="0.2">
      <c r="A6" s="3"/>
      <c r="B6" s="3"/>
      <c r="C6" s="3"/>
      <c r="D6" s="3"/>
      <c r="E6" s="3"/>
    </row>
    <row r="7" spans="1:5" ht="13.7" customHeight="1" x14ac:dyDescent="0.2">
      <c r="A7" s="3"/>
      <c r="B7" s="3"/>
      <c r="C7" s="3"/>
      <c r="D7" s="3"/>
      <c r="E7" s="3"/>
    </row>
    <row r="8" spans="1:5" ht="13.7" customHeight="1" x14ac:dyDescent="0.2">
      <c r="A8" s="3"/>
      <c r="B8" s="3"/>
      <c r="C8" s="3"/>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0"/>
  <sheetViews>
    <sheetView showGridLines="0" workbookViewId="0"/>
  </sheetViews>
  <sheetFormatPr defaultColWidth="14.28515625" defaultRowHeight="15.75" customHeight="1" x14ac:dyDescent="0.2"/>
  <cols>
    <col min="1" max="256" width="14.28515625" style="91" customWidth="1"/>
  </cols>
  <sheetData>
    <row r="1" spans="1:5" ht="15.75" customHeight="1" x14ac:dyDescent="0.2">
      <c r="A1" s="32" t="s">
        <v>145</v>
      </c>
      <c r="B1" s="3"/>
      <c r="C1" s="3"/>
      <c r="D1" s="3"/>
      <c r="E1" s="3"/>
    </row>
    <row r="2" spans="1:5" ht="15.75" customHeight="1" x14ac:dyDescent="0.2">
      <c r="A2" s="16" t="s">
        <v>146</v>
      </c>
      <c r="B2" s="3"/>
      <c r="C2" s="3"/>
      <c r="D2" s="3"/>
      <c r="E2" s="3"/>
    </row>
    <row r="3" spans="1:5" ht="13.7" customHeight="1" x14ac:dyDescent="0.2">
      <c r="A3" s="3"/>
      <c r="B3" s="3"/>
      <c r="C3" s="3"/>
      <c r="D3" s="3"/>
      <c r="E3" s="3"/>
    </row>
    <row r="4" spans="1:5" ht="15.75" customHeight="1" x14ac:dyDescent="0.2">
      <c r="A4" s="16" t="s">
        <v>147</v>
      </c>
      <c r="B4" s="3"/>
      <c r="C4" s="3"/>
      <c r="D4" s="3"/>
      <c r="E4" s="3"/>
    </row>
    <row r="5" spans="1:5" ht="13.7" customHeight="1" x14ac:dyDescent="0.2">
      <c r="A5" s="3"/>
      <c r="B5" s="3"/>
      <c r="C5" s="3"/>
      <c r="D5" s="3"/>
      <c r="E5" s="3"/>
    </row>
    <row r="6" spans="1:5" ht="15.75" customHeight="1" x14ac:dyDescent="0.2">
      <c r="A6" s="2" t="s">
        <v>148</v>
      </c>
      <c r="B6" s="2" t="s">
        <v>149</v>
      </c>
      <c r="C6" s="2" t="s">
        <v>150</v>
      </c>
      <c r="D6" s="3"/>
      <c r="E6" s="3"/>
    </row>
    <row r="7" spans="1:5" ht="15.75" customHeight="1" x14ac:dyDescent="0.2">
      <c r="A7" s="16" t="s">
        <v>151</v>
      </c>
      <c r="B7" s="16" t="s">
        <v>152</v>
      </c>
      <c r="C7" s="16" t="s">
        <v>153</v>
      </c>
      <c r="D7" s="3"/>
      <c r="E7" s="3"/>
    </row>
    <row r="8" spans="1:5" ht="15.75" customHeight="1" x14ac:dyDescent="0.2">
      <c r="A8" s="16" t="s">
        <v>154</v>
      </c>
      <c r="B8" s="16" t="s">
        <v>155</v>
      </c>
      <c r="C8" s="16" t="s">
        <v>156</v>
      </c>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NinoPinto</cp:lastModifiedBy>
  <dcterms:modified xsi:type="dcterms:W3CDTF">2018-11-15T05:50:46Z</dcterms:modified>
</cp:coreProperties>
</file>