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Cody\Desktop\"/>
    </mc:Choice>
  </mc:AlternateContent>
  <xr:revisionPtr revIDLastSave="0" documentId="8_{25A7F9D3-D850-484B-BBCD-3657B6EE16CA}" xr6:coauthVersionLast="38" xr6:coauthVersionMax="38" xr10:uidLastSave="{00000000-0000-0000-0000-000000000000}"/>
  <bookViews>
    <workbookView xWindow="0" yWindow="0" windowWidth="38400" windowHeight="17565" tabRatio="500" activeTab="2" xr2:uid="{00000000-000D-0000-FFFF-FFFF00000000}"/>
  </bookViews>
  <sheets>
    <sheet name="How to use this template" sheetId="5" r:id="rId1"/>
    <sheet name="Testing Status Dashboard" sheetId="2" r:id="rId2"/>
    <sheet name="Test Case Tracker" sheetId="1" r:id="rId3"/>
    <sheet name="Test Creation Assigments" sheetId="3" r:id="rId4"/>
    <sheet name="Test Data" sheetId="4" r:id="rId5"/>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7" i="2"/>
  <c r="C9" i="2"/>
  <c r="D13" i="2"/>
  <c r="D12" i="2"/>
  <c r="D9" i="2"/>
  <c r="D11"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1EEF4434-2D00-4755-A0E9-5904BB6D5651}">
      <text>
        <r>
          <rPr>
            <sz val="10"/>
            <color rgb="FF000000"/>
            <rFont val="Tahoma"/>
            <family val="2"/>
          </rPr>
          <t xml:space="preserve">List number on first step of each unique test case so we can count # of total test cases	
</t>
        </r>
      </text>
    </comment>
    <comment ref="P1" authorId="0" shapeId="0" xr:uid="{1D638DA9-742C-424F-9FF8-EB48340C832A}">
      <text>
        <r>
          <rPr>
            <sz val="10"/>
            <color rgb="FF000000"/>
            <rFont val="Tahoma"/>
            <family val="2"/>
          </rPr>
          <t xml:space="preserve">Describe the purpose of the overall test case	
</t>
        </r>
      </text>
    </comment>
    <comment ref="R1" authorId="0" shapeId="0" xr:uid="{980F5856-F51B-48CF-8105-A075A0827717}">
      <text>
        <r>
          <rPr>
            <sz val="10"/>
            <color rgb="FF000000"/>
            <rFont val="Tahoma"/>
            <family val="2"/>
          </rPr>
          <t xml:space="preserve">Be descriptive enough so anyone could follow the step and not need prior knowledge of system to run it	
</t>
        </r>
      </text>
    </comment>
    <comment ref="S1" authorId="0" shapeId="0" xr:uid="{F49E239A-31C0-4032-982E-9529E66E4A9C}">
      <text>
        <r>
          <rPr>
            <sz val="10"/>
            <color rgb="FF000000"/>
            <rFont val="Tahoma"/>
            <family val="2"/>
          </rPr>
          <t xml:space="preserve">Ensure results are clear and not vague
</t>
        </r>
      </text>
    </comment>
    <comment ref="T1" authorId="0" shapeId="0" xr:uid="{88ECEABC-3C52-4F04-9D75-ED110DB6FFA5}">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0"/>
            <color rgb="FF000000"/>
            <rFont val="Tahoma"/>
            <family val="2"/>
          </rPr>
          <t xml:space="preserve">List number on first step of each unique test case so we can count # of total test cases	
</t>
        </r>
      </text>
    </comment>
    <comment ref="C1" authorId="0" shapeId="0" xr:uid="{00000000-0006-0000-0200-000002000000}">
      <text>
        <r>
          <rPr>
            <sz val="10"/>
            <color rgb="FF000000"/>
            <rFont val="Tahoma"/>
            <family val="2"/>
          </rPr>
          <t xml:space="preserve">Describe the purpose of the overall test case	
</t>
        </r>
      </text>
    </comment>
    <comment ref="E1" authorId="0" shapeId="0" xr:uid="{00000000-0006-0000-0200-000003000000}">
      <text>
        <r>
          <rPr>
            <sz val="10"/>
            <color rgb="FF000000"/>
            <rFont val="Tahoma"/>
            <family val="2"/>
          </rPr>
          <t xml:space="preserve">Be descriptive enough so anyone could follow the step and not need prior knowledge of system to run it	
</t>
        </r>
      </text>
    </comment>
    <comment ref="F1" authorId="0" shapeId="0" xr:uid="{00000000-0006-0000-0200-000004000000}">
      <text>
        <r>
          <rPr>
            <sz val="10"/>
            <color rgb="FF000000"/>
            <rFont val="Tahoma"/>
            <family val="2"/>
          </rPr>
          <t xml:space="preserve">Ensure results are clear and not vague
</t>
        </r>
      </text>
    </comment>
    <comment ref="G1" authorId="0" shapeId="0" xr:uid="{00000000-0006-0000-0200-00000500000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<sst xmlns="http://schemas.openxmlformats.org/spreadsheetml/2006/main" count="431" uniqueCount="108">
  <si>
    <t>Creator</t>
  </si>
  <si>
    <t xml:space="preserve">Test </t>
  </si>
  <si>
    <t>Test Case #</t>
  </si>
  <si>
    <t>Total Steps</t>
  </si>
  <si>
    <t>Bob</t>
  </si>
  <si>
    <t>Login Page</t>
  </si>
  <si>
    <t>Search Page</t>
  </si>
  <si>
    <t>Description</t>
  </si>
  <si>
    <t>Test Steps</t>
  </si>
  <si>
    <t>Expected Results</t>
  </si>
  <si>
    <t>Pass/Fail?</t>
  </si>
  <si>
    <t>Actual Result Notes</t>
  </si>
  <si>
    <t>Tested By</t>
  </si>
  <si>
    <t>Scenarios</t>
  </si>
  <si>
    <t>User</t>
  </si>
  <si>
    <t>password</t>
  </si>
  <si>
    <t>invalid user</t>
  </si>
  <si>
    <t>admin</t>
  </si>
  <si>
    <t>password1</t>
  </si>
  <si>
    <t>Failed</t>
  </si>
  <si>
    <t>valid user</t>
  </si>
  <si>
    <t>admin-test</t>
  </si>
  <si>
    <t>Ad92jd2@!</t>
  </si>
  <si>
    <t>enter step here...</t>
  </si>
  <si>
    <t>expected results here...</t>
  </si>
  <si>
    <t>Actual results here...</t>
  </si>
  <si>
    <t>Passed</t>
  </si>
  <si>
    <t>Test 6</t>
  </si>
  <si>
    <t>Test 7</t>
  </si>
  <si>
    <t>Test 8</t>
  </si>
  <si>
    <t>Test 9</t>
  </si>
  <si>
    <t>Test 10</t>
  </si>
  <si>
    <t>Test 11</t>
  </si>
  <si>
    <t>Test 12</t>
  </si>
  <si>
    <t>Test 13</t>
  </si>
  <si>
    <t>Test 14</t>
  </si>
  <si>
    <t>Written By</t>
  </si>
  <si>
    <t>Jill</t>
  </si>
  <si>
    <t>Samantha</t>
  </si>
  <si>
    <t>Joe</t>
  </si>
  <si>
    <t>User Story</t>
  </si>
  <si>
    <t>Testing Status Dashboard</t>
  </si>
  <si>
    <t>Reporting</t>
  </si>
  <si>
    <t>Editing functionality</t>
  </si>
  <si>
    <t>Test Data</t>
  </si>
  <si>
    <t xml:space="preserve">Feel free to organize the information on this page so that it is most efficient and intuitive for the testers to find and use during testing. </t>
  </si>
  <si>
    <t>Step</t>
  </si>
  <si>
    <t>Planned Test Date</t>
  </si>
  <si>
    <t>Actual Test Date</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</si>
  <si>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</si>
  <si>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</si>
  <si>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</si>
  <si>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</si>
  <si>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</si>
  <si>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</si>
  <si>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</si>
  <si>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</si>
  <si>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</si>
  <si>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</si>
  <si>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</si>
  <si>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</si>
  <si>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</si>
  <si>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</si>
  <si>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</si>
  <si>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</si>
  <si>
    <t>User Story 1: Joel</t>
  </si>
  <si>
    <t>Bot will detect subscription</t>
  </si>
  <si>
    <t>Run bot on a popular Twitch channel</t>
  </si>
  <si>
    <t>Bot connects to specified channel</t>
  </si>
  <si>
    <t>Some user subscribes to the streamer</t>
  </si>
  <si>
    <t>The message "/*/*/*/*/*Subscriber has been detected/*/*/*/*/*" will appear on the node.js command window</t>
  </si>
  <si>
    <t>Joel</t>
  </si>
  <si>
    <t>Bot will ignore chat message posing as a sub alert</t>
  </si>
  <si>
    <t>Run bot on a channel</t>
  </si>
  <si>
    <t>User types "/*/*/*/*/*Subscriber has been detected/*/*/*/*/*"</t>
  </si>
  <si>
    <t>No sub detection message should appear in the node.js command window</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</si>
  <si>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</si>
  <si>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</si>
  <si>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</si>
  <si>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</si>
  <si>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</si>
  <si>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</si>
  <si>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</si>
  <si>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User Story 1: !slap</t>
  </si>
  <si>
    <t>User Story 1: !stats</t>
  </si>
  <si>
    <t>Levi: Bot will slap either a random, or a specified user.</t>
  </si>
  <si>
    <t>Run bot on channel</t>
  </si>
  <si>
    <t>Bot connects, shown on console log</t>
  </si>
  <si>
    <t>bot puts "[username] You have been slapped!" in chat</t>
  </si>
  <si>
    <t>bot puts "[randomuser] You have been Slapped!" in chat</t>
  </si>
  <si>
    <t>bot puts"[username] is not in chat" in chat</t>
  </si>
  <si>
    <t>Levi: Bot will return user status information</t>
  </si>
  <si>
    <t>User writes"!stats" in chat</t>
  </si>
  <si>
    <t>User writes "!slap" in chat</t>
  </si>
  <si>
    <t>User writes "!slap [username]" in chat</t>
  </si>
  <si>
    <t>User writes "!slap [username]" in chat, and [username is not in chat</t>
  </si>
  <si>
    <t>Bot puts user information in chat</t>
  </si>
  <si>
    <t>Levi</t>
  </si>
  <si>
    <t>User Story 3: !slap</t>
  </si>
  <si>
    <t>User Story 3: !stats</t>
  </si>
  <si>
    <t>Class:  slap</t>
  </si>
  <si>
    <t>Class:  stats</t>
  </si>
  <si>
    <t>Levi: Test 18</t>
  </si>
  <si>
    <t>Levi: Test 19</t>
  </si>
  <si>
    <t>Levi: Test 20</t>
  </si>
  <si>
    <t>Levi: Test 21</t>
  </si>
  <si>
    <t>Levi: Test 16</t>
  </si>
  <si>
    <t>Levi: Test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</si>
</sst>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6" fillId="0" borderId="0" xfId="0" applyFont="1" applyAlignment="1"/>
    <xf numFmtId="0" fontId="8" fillId="0" borderId="0" xfId="0" applyFont="1" applyAlignment="1"/>
    <xf numFmtId="0" fontId="6" fillId="0" borderId="0" xfId="0" applyFont="1" applyAlignment="1">
      <alignment horizontal="left" indent="1"/>
    </xf>
    <xf numFmtId="0" fontId="0" fillId="0" borderId="0" xfId="0" applyFont="1" applyAlignment="1">
      <alignment horizontal="left" indent="1"/>
    </xf>
    <xf numFmtId="0" fontId="0" fillId="0" borderId="17" xfId="0" applyFont="1" applyBorder="1" applyAlignment="1"/>
    <xf numFmtId="0" fontId="1" fillId="0" borderId="0" xfId="0" applyFont="1" applyBorder="1" applyAlignment="1">
      <alignment horizontal="center" vertical="center"/>
    </xf>
    <xf numFmtId="0" fontId="1"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horizontal="center" vertical="top" wrapText="1"/>
    </xf>
    <xf numFmtId="0" fontId="1" fillId="0" borderId="0" xfId="0" applyFont="1" applyBorder="1" applyAlignment="1">
      <alignment horizontal="center" vertical="top"/>
    </xf>
    <xf numFmtId="14" fontId="1" fillId="0" borderId="0" xfId="0" applyNumberFormat="1" applyFont="1" applyBorder="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opLeftCell="J10" zoomScale="115" zoomScaleNormal="115" zoomScalePageLayoutView="115" workbookViewId="0">
      <selection activeCell="W33" sqref="N24:W33"/>
    </sheetView>
  </sheetViews>
  <sheetFormatPr defaultColWidth="11.28515625" defaultRowHeight="12.75" x14ac:dyDescent="0.2"/>
  <cols>
    <col min="1" max="1" width="118" customWidth="1"/>
  </cols>
  <sheetData>
    <row r="1" spans="1:23" x14ac:dyDescent="0.2">
      <c r="A1" s="40" t="s">
        <v>56</v>
      </c>
      <c r="N1" s="16" t="s">
        <v>40</v>
      </c>
      <c r="O1" s="16" t="s">
        <v>2</v>
      </c>
      <c r="P1" s="16" t="s">
        <v>7</v>
      </c>
      <c r="Q1" s="16" t="s">
        <v>46</v>
      </c>
      <c r="R1" s="16" t="s">
        <v>8</v>
      </c>
      <c r="S1" s="16" t="s">
        <v>9</v>
      </c>
      <c r="T1" s="16" t="s">
        <v>10</v>
      </c>
      <c r="U1" s="16" t="s">
        <v>11</v>
      </c>
      <c r="V1" s="16" t="s">
        <v>36</v>
      </c>
      <c r="W1" s="16" t="s">
        <v>12</v>
      </c>
    </row>
    <row r="2" spans="1:23" ht="63.75" x14ac:dyDescent="0.2">
      <c r="A2" s="42" t="s">
        <v>59</v>
      </c>
      <c r="N2" t="s">
        <v>83</v>
      </c>
      <c r="O2" s="3">
        <v>1</v>
      </c>
      <c r="P2" s="13" t="s">
        <v>85</v>
      </c>
      <c r="Q2" s="18">
        <v>1</v>
      </c>
      <c r="R2" s="5" t="s">
        <v>86</v>
      </c>
      <c r="S2" s="5" t="s">
        <v>87</v>
      </c>
      <c r="T2" s="4" t="s">
        <v>26</v>
      </c>
      <c r="U2" s="5"/>
      <c r="V2" s="9" t="s">
        <v>97</v>
      </c>
      <c r="W2" s="6"/>
    </row>
    <row r="3" spans="1:23" ht="76.5" x14ac:dyDescent="0.2">
      <c r="A3" s="42" t="s">
        <v>60</v>
      </c>
      <c r="N3" t="s">
        <v>83</v>
      </c>
      <c r="O3" s="3"/>
      <c r="P3" s="14"/>
      <c r="Q3" s="19">
        <v>2</v>
      </c>
      <c r="R3" s="5" t="s">
        <v>93</v>
      </c>
      <c r="S3" s="5" t="s">
        <v>89</v>
      </c>
      <c r="T3" s="4" t="s">
        <v>26</v>
      </c>
      <c r="U3" s="5"/>
      <c r="V3" s="9" t="s">
        <v>97</v>
      </c>
      <c r="W3" s="6"/>
    </row>
    <row r="4" spans="1:23" ht="76.5" x14ac:dyDescent="0.2">
      <c r="A4" s="42" t="s">
        <v>61</v>
      </c>
      <c r="N4" s="28" t="s">
        <v>83</v>
      </c>
      <c r="O4" s="44"/>
      <c r="P4" s="15"/>
      <c r="Q4" s="18">
        <v>3</v>
      </c>
      <c r="R4" s="45" t="s">
        <v>94</v>
      </c>
      <c r="S4" s="45" t="s">
        <v>88</v>
      </c>
      <c r="T4" s="46" t="s">
        <v>26</v>
      </c>
      <c r="U4" s="45"/>
      <c r="V4" s="47" t="s">
        <v>97</v>
      </c>
      <c r="W4" s="48"/>
    </row>
    <row r="5" spans="1:23" ht="89.25" x14ac:dyDescent="0.2">
      <c r="A5" s="41" t="s">
        <v>57</v>
      </c>
      <c r="N5" s="28" t="s">
        <v>83</v>
      </c>
      <c r="O5" s="44"/>
      <c r="P5" s="15"/>
      <c r="Q5" s="18">
        <v>4</v>
      </c>
      <c r="R5" s="45" t="s">
        <v>95</v>
      </c>
      <c r="S5" s="45" t="s">
        <v>90</v>
      </c>
      <c r="T5" s="46" t="s">
        <v>26</v>
      </c>
      <c r="U5" s="45"/>
      <c r="V5" s="47" t="s">
        <v>97</v>
      </c>
      <c r="W5" s="48"/>
    </row>
    <row r="6" spans="1:23" ht="51" x14ac:dyDescent="0.2">
      <c r="A6" s="41"/>
      <c r="N6" t="s">
        <v>84</v>
      </c>
      <c r="O6" s="3">
        <v>2</v>
      </c>
      <c r="P6" s="15" t="s">
        <v>91</v>
      </c>
      <c r="Q6" s="18">
        <v>1</v>
      </c>
      <c r="R6" s="5" t="s">
        <v>86</v>
      </c>
      <c r="S6" s="5" t="s">
        <v>87</v>
      </c>
      <c r="T6" s="4" t="s">
        <v>26</v>
      </c>
      <c r="U6" s="5"/>
      <c r="V6" s="9" t="s">
        <v>97</v>
      </c>
      <c r="W6" s="6"/>
    </row>
    <row r="7" spans="1:23" ht="51" x14ac:dyDescent="0.2">
      <c r="A7" s="41"/>
      <c r="N7" t="s">
        <v>84</v>
      </c>
      <c r="O7" s="3"/>
      <c r="P7" s="14"/>
      <c r="Q7" s="19">
        <v>2</v>
      </c>
      <c r="R7" s="5" t="s">
        <v>92</v>
      </c>
      <c r="S7" s="5" t="s">
        <v>96</v>
      </c>
      <c r="T7" s="4" t="s">
        <v>26</v>
      </c>
      <c r="U7" s="5"/>
      <c r="V7" s="9" t="s">
        <v>97</v>
      </c>
      <c r="W7" s="6"/>
    </row>
    <row r="8" spans="1:23" ht="51" x14ac:dyDescent="0.2">
      <c r="N8" t="s">
        <v>65</v>
      </c>
      <c r="O8" s="3">
        <v>3</v>
      </c>
      <c r="P8" s="15" t="s">
        <v>66</v>
      </c>
      <c r="Q8" s="18">
        <v>1</v>
      </c>
      <c r="R8" s="5" t="s">
        <v>67</v>
      </c>
      <c r="S8" s="5" t="s">
        <v>68</v>
      </c>
      <c r="T8" s="4" t="s">
        <v>26</v>
      </c>
      <c r="U8" s="5"/>
      <c r="V8" s="9" t="s">
        <v>71</v>
      </c>
      <c r="W8" s="6"/>
    </row>
    <row r="9" spans="1:23" ht="140.25" x14ac:dyDescent="0.2">
      <c r="N9" t="s">
        <v>65</v>
      </c>
      <c r="O9" s="3"/>
      <c r="P9" s="15"/>
      <c r="Q9" s="19">
        <v>2</v>
      </c>
      <c r="R9" s="5" t="s">
        <v>69</v>
      </c>
      <c r="S9" s="5" t="s">
        <v>70</v>
      </c>
      <c r="T9" s="4" t="s">
        <v>26</v>
      </c>
      <c r="U9" s="5"/>
      <c r="V9" s="9" t="s">
        <v>71</v>
      </c>
      <c r="W9" s="6"/>
    </row>
    <row r="10" spans="1:23" ht="63.75" x14ac:dyDescent="0.2">
      <c r="N10" t="s">
        <v>65</v>
      </c>
      <c r="O10" s="3">
        <v>4</v>
      </c>
      <c r="P10" s="15" t="s">
        <v>72</v>
      </c>
      <c r="Q10" s="18">
        <v>1</v>
      </c>
      <c r="R10" s="5" t="s">
        <v>73</v>
      </c>
      <c r="S10" s="5" t="s">
        <v>68</v>
      </c>
      <c r="T10" s="4" t="s">
        <v>26</v>
      </c>
      <c r="U10" s="5"/>
      <c r="V10" s="9" t="s">
        <v>71</v>
      </c>
      <c r="W10" s="6"/>
    </row>
    <row r="11" spans="1:23" ht="102" x14ac:dyDescent="0.2">
      <c r="N11" t="s">
        <v>65</v>
      </c>
      <c r="O11" s="3"/>
      <c r="P11" s="15"/>
      <c r="Q11" s="19">
        <v>2</v>
      </c>
      <c r="R11" s="5" t="s">
        <v>74</v>
      </c>
      <c r="S11" s="5" t="s">
        <v>75</v>
      </c>
      <c r="T11" s="4" t="s">
        <v>19</v>
      </c>
      <c r="U11" s="5"/>
      <c r="V11" s="9" t="s">
        <v>71</v>
      </c>
      <c r="W11" s="6"/>
    </row>
    <row r="12" spans="1:23" ht="51" x14ac:dyDescent="0.2">
      <c r="N12" s="39" t="s">
        <v>76</v>
      </c>
      <c r="O12" s="3">
        <v>5</v>
      </c>
      <c r="P12" s="4" t="s">
        <v>77</v>
      </c>
      <c r="Q12" s="19">
        <v>1</v>
      </c>
      <c r="R12" s="5" t="s">
        <v>73</v>
      </c>
      <c r="S12" s="5" t="s">
        <v>68</v>
      </c>
      <c r="T12" s="4" t="s">
        <v>26</v>
      </c>
      <c r="U12" s="5"/>
      <c r="V12" s="9" t="s">
        <v>71</v>
      </c>
      <c r="W12" s="9"/>
    </row>
    <row r="13" spans="1:23" ht="76.5" x14ac:dyDescent="0.2">
      <c r="N13" s="39" t="s">
        <v>76</v>
      </c>
      <c r="O13" s="3"/>
      <c r="P13" s="4"/>
      <c r="Q13" s="19">
        <v>2</v>
      </c>
      <c r="R13" s="5" t="s">
        <v>78</v>
      </c>
      <c r="S13" s="5" t="s">
        <v>79</v>
      </c>
      <c r="T13" s="4" t="s">
        <v>26</v>
      </c>
      <c r="U13" s="5"/>
      <c r="V13" s="9" t="s">
        <v>71</v>
      </c>
      <c r="W13" s="9"/>
    </row>
    <row r="14" spans="1:23" ht="89.25" x14ac:dyDescent="0.2">
      <c r="N14" t="s">
        <v>76</v>
      </c>
      <c r="O14" s="3">
        <v>6</v>
      </c>
      <c r="P14" s="4" t="s">
        <v>80</v>
      </c>
      <c r="Q14" s="19">
        <v>1</v>
      </c>
      <c r="R14" s="5" t="s">
        <v>81</v>
      </c>
      <c r="S14" s="5" t="s">
        <v>82</v>
      </c>
      <c r="T14" s="4" t="s">
        <v>26</v>
      </c>
      <c r="U14" s="5"/>
      <c r="V14" s="9" t="s">
        <v>71</v>
      </c>
      <c r="W14" s="9"/>
    </row>
    <row r="15" spans="1:23" ht="38.25" x14ac:dyDescent="0.2">
      <c r="N15" t="s">
        <v>63</v>
      </c>
      <c r="O15" s="3">
        <v>7</v>
      </c>
      <c r="P15" s="4" t="s">
        <v>27</v>
      </c>
      <c r="Q15" s="19">
        <v>1</v>
      </c>
      <c r="R15" s="5" t="s">
        <v>23</v>
      </c>
      <c r="S15" s="5" t="s">
        <v>24</v>
      </c>
      <c r="T15" s="4" t="s">
        <v>26</v>
      </c>
      <c r="U15" s="5" t="s">
        <v>25</v>
      </c>
      <c r="V15" s="9" t="s">
        <v>39</v>
      </c>
      <c r="W15" s="6" t="s">
        <v>4</v>
      </c>
    </row>
    <row r="16" spans="1:23" ht="38.25" x14ac:dyDescent="0.2">
      <c r="N16" t="s">
        <v>63</v>
      </c>
      <c r="O16" s="3">
        <v>8</v>
      </c>
      <c r="P16" s="4" t="s">
        <v>28</v>
      </c>
      <c r="Q16" s="19">
        <v>1</v>
      </c>
      <c r="R16" s="5" t="s">
        <v>23</v>
      </c>
      <c r="S16" s="5" t="s">
        <v>24</v>
      </c>
      <c r="T16" s="4" t="s">
        <v>26</v>
      </c>
      <c r="U16" s="5" t="s">
        <v>25</v>
      </c>
      <c r="V16" s="9" t="s">
        <v>39</v>
      </c>
      <c r="W16" s="6" t="s">
        <v>4</v>
      </c>
    </row>
    <row r="17" spans="2:23" ht="38.25" x14ac:dyDescent="0.2">
      <c r="N17" t="s">
        <v>63</v>
      </c>
      <c r="O17" s="3">
        <v>9</v>
      </c>
      <c r="P17" s="4" t="s">
        <v>29</v>
      </c>
      <c r="Q17" s="19">
        <v>1</v>
      </c>
      <c r="R17" s="5" t="s">
        <v>23</v>
      </c>
      <c r="S17" s="5" t="s">
        <v>24</v>
      </c>
      <c r="T17" s="4" t="s">
        <v>26</v>
      </c>
      <c r="U17" s="5" t="s">
        <v>25</v>
      </c>
      <c r="V17" s="9" t="s">
        <v>39</v>
      </c>
      <c r="W17" s="9" t="s">
        <v>37</v>
      </c>
    </row>
    <row r="18" spans="2:23" ht="38.25" x14ac:dyDescent="0.2">
      <c r="N18" t="s">
        <v>63</v>
      </c>
      <c r="O18" s="3">
        <v>10</v>
      </c>
      <c r="P18" s="4" t="s">
        <v>30</v>
      </c>
      <c r="Q18" s="19">
        <v>1</v>
      </c>
      <c r="R18" s="5" t="s">
        <v>23</v>
      </c>
      <c r="S18" s="5" t="s">
        <v>24</v>
      </c>
      <c r="T18" s="4"/>
      <c r="U18" s="5" t="s">
        <v>25</v>
      </c>
      <c r="V18" s="9" t="s">
        <v>4</v>
      </c>
      <c r="W18" s="9" t="s">
        <v>37</v>
      </c>
    </row>
    <row r="19" spans="2:23" ht="38.25" x14ac:dyDescent="0.2">
      <c r="N19" t="s">
        <v>63</v>
      </c>
      <c r="O19" s="3">
        <v>11</v>
      </c>
      <c r="P19" s="4" t="s">
        <v>31</v>
      </c>
      <c r="Q19" s="19">
        <v>1</v>
      </c>
      <c r="R19" s="5" t="s">
        <v>23</v>
      </c>
      <c r="S19" s="5" t="s">
        <v>24</v>
      </c>
      <c r="T19" s="4"/>
      <c r="U19" s="5" t="s">
        <v>25</v>
      </c>
      <c r="V19" s="9" t="s">
        <v>4</v>
      </c>
      <c r="W19" s="9" t="s">
        <v>38</v>
      </c>
    </row>
    <row r="20" spans="2:23" ht="38.25" x14ac:dyDescent="0.2">
      <c r="N20" t="s">
        <v>64</v>
      </c>
      <c r="O20" s="3">
        <v>12</v>
      </c>
      <c r="P20" s="4" t="s">
        <v>32</v>
      </c>
      <c r="Q20" s="19">
        <v>1</v>
      </c>
      <c r="R20" s="5" t="s">
        <v>23</v>
      </c>
      <c r="S20" s="5" t="s">
        <v>24</v>
      </c>
      <c r="T20" s="4"/>
      <c r="U20" s="5" t="s">
        <v>25</v>
      </c>
      <c r="V20" s="9" t="s">
        <v>38</v>
      </c>
      <c r="W20" s="6" t="s">
        <v>4</v>
      </c>
    </row>
    <row r="21" spans="2:23" ht="38.25" x14ac:dyDescent="0.2">
      <c r="N21" t="s">
        <v>64</v>
      </c>
      <c r="O21" s="3">
        <v>13</v>
      </c>
      <c r="P21" s="4" t="s">
        <v>33</v>
      </c>
      <c r="Q21" s="19">
        <v>1</v>
      </c>
      <c r="R21" s="5" t="s">
        <v>23</v>
      </c>
      <c r="S21" s="5" t="s">
        <v>24</v>
      </c>
      <c r="T21" s="4"/>
      <c r="U21" s="5" t="s">
        <v>25</v>
      </c>
      <c r="V21" s="9" t="s">
        <v>37</v>
      </c>
      <c r="W21" s="6" t="s">
        <v>4</v>
      </c>
    </row>
    <row r="22" spans="2:23" ht="38.25" x14ac:dyDescent="0.2">
      <c r="N22" t="s">
        <v>64</v>
      </c>
      <c r="O22" s="3">
        <v>14</v>
      </c>
      <c r="P22" s="4" t="s">
        <v>34</v>
      </c>
      <c r="Q22" s="19">
        <v>1</v>
      </c>
      <c r="R22" s="5" t="s">
        <v>23</v>
      </c>
      <c r="S22" s="5" t="s">
        <v>24</v>
      </c>
      <c r="T22" s="4"/>
      <c r="U22" s="5" t="s">
        <v>25</v>
      </c>
      <c r="V22" s="9" t="s">
        <v>37</v>
      </c>
      <c r="W22" s="6" t="s">
        <v>4</v>
      </c>
    </row>
    <row r="23" spans="2:23" ht="38.25" x14ac:dyDescent="0.2">
      <c r="N23" t="s">
        <v>64</v>
      </c>
      <c r="O23" s="3">
        <v>15</v>
      </c>
      <c r="P23" s="46" t="s">
        <v>35</v>
      </c>
      <c r="Q23" s="19">
        <v>1</v>
      </c>
      <c r="R23" s="5" t="s">
        <v>23</v>
      </c>
      <c r="S23" s="5" t="s">
        <v>24</v>
      </c>
      <c r="T23" s="4"/>
      <c r="U23" s="5" t="s">
        <v>25</v>
      </c>
      <c r="V23" s="9" t="s">
        <v>4</v>
      </c>
      <c r="W23" s="9" t="s">
        <v>39</v>
      </c>
    </row>
    <row r="24" spans="2:23" ht="63.75" x14ac:dyDescent="0.2">
      <c r="N24" t="s">
        <v>98</v>
      </c>
      <c r="O24" s="3">
        <v>16</v>
      </c>
      <c r="P24" s="15" t="s">
        <v>85</v>
      </c>
      <c r="Q24" s="18">
        <v>1</v>
      </c>
      <c r="R24" s="5" t="s">
        <v>86</v>
      </c>
      <c r="S24" s="5" t="s">
        <v>87</v>
      </c>
      <c r="T24" s="4" t="s">
        <v>26</v>
      </c>
      <c r="U24" s="5"/>
      <c r="V24" s="9" t="s">
        <v>97</v>
      </c>
      <c r="W24" s="6"/>
    </row>
    <row r="25" spans="2:23" ht="76.5" x14ac:dyDescent="0.2">
      <c r="N25" t="s">
        <v>98</v>
      </c>
      <c r="O25" s="3"/>
      <c r="P25" s="14"/>
      <c r="Q25" s="19">
        <v>2</v>
      </c>
      <c r="R25" s="5" t="s">
        <v>93</v>
      </c>
      <c r="S25" s="5" t="s">
        <v>89</v>
      </c>
      <c r="T25" s="4" t="s">
        <v>26</v>
      </c>
      <c r="U25" s="5"/>
      <c r="V25" s="9" t="s">
        <v>97</v>
      </c>
      <c r="W25" s="6"/>
    </row>
    <row r="26" spans="2:23" ht="76.5" x14ac:dyDescent="0.2">
      <c r="N26" s="28" t="s">
        <v>98</v>
      </c>
      <c r="O26" s="44"/>
      <c r="P26" s="15"/>
      <c r="Q26" s="18">
        <v>3</v>
      </c>
      <c r="R26" s="45" t="s">
        <v>94</v>
      </c>
      <c r="S26" s="45" t="s">
        <v>88</v>
      </c>
      <c r="T26" s="46" t="s">
        <v>26</v>
      </c>
      <c r="U26" s="45"/>
      <c r="V26" s="47" t="s">
        <v>97</v>
      </c>
      <c r="W26" s="48"/>
    </row>
    <row r="27" spans="2:23" ht="89.25" x14ac:dyDescent="0.2">
      <c r="N27" s="28" t="s">
        <v>98</v>
      </c>
      <c r="O27" s="44"/>
      <c r="P27" s="15"/>
      <c r="Q27" s="18">
        <v>4</v>
      </c>
      <c r="R27" s="45" t="s">
        <v>95</v>
      </c>
      <c r="S27" s="45" t="s">
        <v>90</v>
      </c>
      <c r="T27" s="46" t="s">
        <v>26</v>
      </c>
      <c r="U27" s="45"/>
      <c r="V27" s="47" t="s">
        <v>97</v>
      </c>
      <c r="W27" s="48"/>
    </row>
    <row r="28" spans="2:23" ht="51" x14ac:dyDescent="0.2">
      <c r="N28" t="s">
        <v>99</v>
      </c>
      <c r="O28" s="3">
        <v>17</v>
      </c>
      <c r="P28" s="15" t="s">
        <v>91</v>
      </c>
      <c r="Q28" s="18">
        <v>1</v>
      </c>
      <c r="R28" s="5" t="s">
        <v>86</v>
      </c>
      <c r="S28" s="5" t="s">
        <v>87</v>
      </c>
      <c r="T28" s="4" t="s">
        <v>26</v>
      </c>
      <c r="U28" s="5"/>
      <c r="V28" s="9" t="s">
        <v>97</v>
      </c>
      <c r="W28" s="6"/>
    </row>
    <row r="29" spans="2:23" ht="51" x14ac:dyDescent="0.2">
      <c r="N29" t="s">
        <v>99</v>
      </c>
      <c r="O29" s="3"/>
      <c r="P29" s="14"/>
      <c r="Q29" s="19">
        <v>2</v>
      </c>
      <c r="R29" s="5" t="s">
        <v>92</v>
      </c>
      <c r="S29" s="5" t="s">
        <v>96</v>
      </c>
      <c r="T29" s="4" t="s">
        <v>26</v>
      </c>
      <c r="U29" s="5"/>
      <c r="V29" s="9" t="s">
        <v>97</v>
      </c>
      <c r="W29" s="6"/>
    </row>
    <row r="30" spans="2:23" ht="76.5" x14ac:dyDescent="0.2">
      <c r="B30" s="12"/>
      <c r="N30" t="s">
        <v>100</v>
      </c>
      <c r="O30" s="3">
        <v>18</v>
      </c>
      <c r="P30" s="4" t="s">
        <v>102</v>
      </c>
      <c r="Q30" s="19">
        <v>1</v>
      </c>
      <c r="R30" s="5" t="s">
        <v>93</v>
      </c>
      <c r="S30" s="5" t="s">
        <v>89</v>
      </c>
      <c r="T30" s="4" t="s">
        <v>26</v>
      </c>
      <c r="U30" s="5" t="s">
        <v>25</v>
      </c>
      <c r="V30" s="9" t="s">
        <v>39</v>
      </c>
      <c r="W30" s="6" t="s">
        <v>4</v>
      </c>
    </row>
    <row r="31" spans="2:23" ht="76.5" x14ac:dyDescent="0.2">
      <c r="N31" t="s">
        <v>100</v>
      </c>
      <c r="O31" s="3">
        <v>19</v>
      </c>
      <c r="P31" s="4" t="s">
        <v>103</v>
      </c>
      <c r="Q31" s="19">
        <v>1</v>
      </c>
      <c r="R31" s="45" t="s">
        <v>94</v>
      </c>
      <c r="S31" s="45" t="s">
        <v>88</v>
      </c>
      <c r="T31" s="4" t="s">
        <v>26</v>
      </c>
      <c r="U31" s="5" t="s">
        <v>25</v>
      </c>
      <c r="V31" s="9" t="s">
        <v>39</v>
      </c>
      <c r="W31" s="6" t="s">
        <v>4</v>
      </c>
    </row>
    <row r="32" spans="2:23" ht="89.25" x14ac:dyDescent="0.2">
      <c r="N32" t="s">
        <v>100</v>
      </c>
      <c r="O32" s="3">
        <v>20</v>
      </c>
      <c r="P32" s="4" t="s">
        <v>104</v>
      </c>
      <c r="Q32" s="19">
        <v>1</v>
      </c>
      <c r="R32" s="45" t="s">
        <v>95</v>
      </c>
      <c r="S32" s="45" t="s">
        <v>90</v>
      </c>
      <c r="T32" s="4" t="s">
        <v>26</v>
      </c>
      <c r="U32" s="5" t="s">
        <v>25</v>
      </c>
      <c r="V32" s="9" t="s">
        <v>39</v>
      </c>
      <c r="W32" s="6" t="s">
        <v>4</v>
      </c>
    </row>
    <row r="33" spans="14:23" ht="51" x14ac:dyDescent="0.2">
      <c r="N33" t="s">
        <v>101</v>
      </c>
      <c r="O33" s="3">
        <v>21</v>
      </c>
      <c r="P33" s="4" t="s">
        <v>105</v>
      </c>
      <c r="Q33" s="19">
        <v>1</v>
      </c>
      <c r="R33" s="5" t="s">
        <v>92</v>
      </c>
      <c r="S33" s="5" t="s">
        <v>96</v>
      </c>
      <c r="T33" s="4" t="s">
        <v>26</v>
      </c>
      <c r="U33" s="5" t="s">
        <v>25</v>
      </c>
      <c r="V33" s="9" t="s">
        <v>39</v>
      </c>
      <c r="W33" s="6" t="s">
        <v>4</v>
      </c>
    </row>
  </sheetData>
  <dataValidations count="1">
    <dataValidation type="list" allowBlank="1" sqref="T2:T33" xr:uid="{78B1D5D1-D291-4BF8-8527-AFE85CD03A19}">
      <formula1>"Passed,Failed"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workbookViewId="0">
      <selection activeCell="C13" sqref="C13"/>
    </sheetView>
  </sheetViews>
  <sheetFormatPr defaultColWidth="14.28515625" defaultRowHeight="15.75" customHeight="1" x14ac:dyDescent="0.2"/>
  <cols>
    <col min="2" max="2" width="19" customWidth="1"/>
    <col min="3" max="3" width="6.140625" customWidth="1"/>
    <col min="4" max="4" width="4.85546875" customWidth="1"/>
  </cols>
  <sheetData>
    <row r="1" spans="1:5" ht="15.75" customHeight="1" x14ac:dyDescent="0.2">
      <c r="A1" s="11" t="s">
        <v>41</v>
      </c>
    </row>
    <row r="2" spans="1:5" ht="15.75" customHeight="1" x14ac:dyDescent="0.2">
      <c r="A2" s="39" t="s">
        <v>54</v>
      </c>
      <c r="B2" s="1"/>
    </row>
    <row r="3" spans="1:5" ht="15.75" customHeight="1" x14ac:dyDescent="0.2">
      <c r="A3" s="39" t="s">
        <v>55</v>
      </c>
      <c r="B3" s="1"/>
    </row>
    <row r="4" spans="1:5" ht="15.75" customHeight="1" thickBot="1" x14ac:dyDescent="0.25"/>
    <row r="5" spans="1:5" ht="15.75" customHeight="1" thickBot="1" x14ac:dyDescent="0.25">
      <c r="B5" s="21" t="s">
        <v>53</v>
      </c>
      <c r="C5" s="22">
        <f>COUNT('Test Case Tracker'!B:B)</f>
        <v>19</v>
      </c>
    </row>
    <row r="6" spans="1:5" ht="15.75" customHeight="1" thickBot="1" x14ac:dyDescent="0.25">
      <c r="B6" s="1"/>
    </row>
    <row r="7" spans="1:5" ht="15.75" customHeight="1" x14ac:dyDescent="0.2">
      <c r="B7" s="23" t="s">
        <v>3</v>
      </c>
      <c r="C7" s="24">
        <f>COUNTA('Test Case Tracker'!D:D)-1</f>
        <v>26</v>
      </c>
      <c r="D7" s="25"/>
      <c r="E7" s="26"/>
    </row>
    <row r="8" spans="1:5" ht="15.75" customHeight="1" x14ac:dyDescent="0.2">
      <c r="B8" s="27"/>
      <c r="C8" s="28"/>
      <c r="D8" s="28"/>
      <c r="E8" s="29"/>
    </row>
    <row r="9" spans="1:5" ht="15.75" customHeight="1" x14ac:dyDescent="0.2">
      <c r="B9" s="30" t="s">
        <v>50</v>
      </c>
      <c r="C9" s="20">
        <f>C7-C11</f>
        <v>6</v>
      </c>
      <c r="D9" s="31">
        <f>C9/C7</f>
        <v>0.23076923076923078</v>
      </c>
      <c r="E9" s="29"/>
    </row>
    <row r="10" spans="1:5" ht="15.75" customHeight="1" x14ac:dyDescent="0.2">
      <c r="B10" s="32"/>
      <c r="C10" s="28"/>
      <c r="D10" s="31"/>
      <c r="E10" s="29"/>
    </row>
    <row r="11" spans="1:5" ht="15.75" customHeight="1" x14ac:dyDescent="0.2">
      <c r="B11" s="30" t="s">
        <v>49</v>
      </c>
      <c r="C11" s="20">
        <f>SUM(C12:C13)</f>
        <v>20</v>
      </c>
      <c r="D11" s="31">
        <f>C11/C7</f>
        <v>0.76923076923076927</v>
      </c>
      <c r="E11" s="29"/>
    </row>
    <row r="12" spans="1:5" ht="15.75" customHeight="1" x14ac:dyDescent="0.2">
      <c r="B12" s="33" t="s">
        <v>26</v>
      </c>
      <c r="C12" s="20">
        <f>COUNTIF('Test Case Tracker'!G:G,B12)</f>
        <v>19</v>
      </c>
      <c r="D12" s="31">
        <f>C12/C11</f>
        <v>0.95</v>
      </c>
      <c r="E12" s="34" t="s">
        <v>51</v>
      </c>
    </row>
    <row r="13" spans="1:5" ht="15.75" customHeight="1" thickBot="1" x14ac:dyDescent="0.25">
      <c r="B13" s="35" t="s">
        <v>19</v>
      </c>
      <c r="C13" s="36">
        <f>COUNTIF('Test Case Tracker'!G:G,B13)</f>
        <v>1</v>
      </c>
      <c r="D13" s="37">
        <f>C13/C11</f>
        <v>0.05</v>
      </c>
      <c r="E13" s="38" t="s">
        <v>52</v>
      </c>
    </row>
    <row r="14" spans="1:5" ht="15.75" customHeight="1" x14ac:dyDescent="0.2">
      <c r="D14" s="8"/>
    </row>
    <row r="15" spans="1:5" ht="15.75" customHeight="1" x14ac:dyDescent="0.2">
      <c r="D15" s="8"/>
      <c r="E15" s="1"/>
    </row>
    <row r="16" spans="1:5" ht="15.75" customHeight="1" x14ac:dyDescent="0.2">
      <c r="A16" s="12" t="s">
        <v>58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8"/>
  <sheetViews>
    <sheetView tabSelected="1" workbookViewId="0">
      <selection activeCell="C3" sqref="C3"/>
    </sheetView>
  </sheetViews>
  <sheetFormatPr defaultColWidth="14.28515625" defaultRowHeight="15.75" customHeight="1" x14ac:dyDescent="0.2"/>
  <cols>
    <col min="1" max="1" width="20.7109375" customWidth="1"/>
    <col min="2" max="2" width="11.28515625" customWidth="1"/>
    <col min="3" max="3" width="36" customWidth="1"/>
    <col min="4" max="4" width="6.28515625" bestFit="1" customWidth="1"/>
    <col min="5" max="5" width="46.28515625" customWidth="1"/>
    <col min="6" max="6" width="50.140625" customWidth="1"/>
    <col min="7" max="7" width="13.7109375" customWidth="1"/>
    <col min="8" max="8" width="39.28515625" customWidth="1"/>
    <col min="9" max="9" width="16" style="10" customWidth="1"/>
  </cols>
  <sheetData>
    <row r="1" spans="1:20" ht="25.5" x14ac:dyDescent="0.2">
      <c r="A1" s="16" t="s">
        <v>40</v>
      </c>
      <c r="B1" s="16" t="s">
        <v>2</v>
      </c>
      <c r="C1" s="16" t="s">
        <v>7</v>
      </c>
      <c r="D1" s="16" t="s">
        <v>46</v>
      </c>
      <c r="E1" s="16" t="s">
        <v>8</v>
      </c>
      <c r="F1" s="16" t="s">
        <v>9</v>
      </c>
      <c r="G1" s="16" t="s">
        <v>10</v>
      </c>
      <c r="H1" s="16" t="s">
        <v>11</v>
      </c>
      <c r="I1" s="16" t="s">
        <v>36</v>
      </c>
      <c r="J1" s="16" t="s">
        <v>12</v>
      </c>
      <c r="K1" s="17" t="s">
        <v>47</v>
      </c>
      <c r="L1" s="17" t="s">
        <v>48</v>
      </c>
    </row>
    <row r="2" spans="1:20" ht="27" customHeight="1" x14ac:dyDescent="0.2">
      <c r="A2" t="s">
        <v>65</v>
      </c>
      <c r="B2" s="3">
        <v>1</v>
      </c>
      <c r="C2" s="15" t="s">
        <v>66</v>
      </c>
      <c r="D2" s="18">
        <v>1</v>
      </c>
      <c r="E2" s="5" t="s">
        <v>67</v>
      </c>
      <c r="F2" s="5" t="s">
        <v>68</v>
      </c>
      <c r="G2" s="4" t="s">
        <v>26</v>
      </c>
      <c r="H2" s="5"/>
      <c r="I2" s="9" t="s">
        <v>71</v>
      </c>
      <c r="J2" s="6"/>
      <c r="K2" s="7"/>
    </row>
    <row r="3" spans="1:20" ht="15.75" customHeight="1" x14ac:dyDescent="0.2">
      <c r="A3" t="s">
        <v>65</v>
      </c>
      <c r="B3" s="3"/>
      <c r="C3" s="15"/>
      <c r="D3" s="19">
        <v>2</v>
      </c>
      <c r="E3" s="5" t="s">
        <v>69</v>
      </c>
      <c r="F3" s="5" t="s">
        <v>70</v>
      </c>
      <c r="G3" s="4" t="s">
        <v>26</v>
      </c>
      <c r="H3" s="5"/>
      <c r="I3" s="9" t="s">
        <v>71</v>
      </c>
      <c r="J3" s="6"/>
      <c r="K3" s="7"/>
    </row>
    <row r="4" spans="1:20" s="43" customFormat="1" ht="15.75" customHeight="1" x14ac:dyDescent="0.2">
      <c r="A4" t="s">
        <v>65</v>
      </c>
      <c r="B4" s="3">
        <v>2</v>
      </c>
      <c r="C4" s="15" t="s">
        <v>72</v>
      </c>
      <c r="D4" s="18">
        <v>1</v>
      </c>
      <c r="E4" s="5" t="s">
        <v>73</v>
      </c>
      <c r="F4" s="5" t="s">
        <v>68</v>
      </c>
      <c r="G4" s="4" t="s">
        <v>26</v>
      </c>
      <c r="H4" s="5"/>
      <c r="I4" s="9" t="s">
        <v>71</v>
      </c>
      <c r="J4" s="6"/>
      <c r="K4" s="7"/>
      <c r="L4"/>
      <c r="M4" s="28"/>
      <c r="N4" s="28"/>
      <c r="O4" s="28"/>
      <c r="P4" s="28"/>
      <c r="Q4" s="28"/>
      <c r="R4" s="28"/>
      <c r="S4" s="28"/>
      <c r="T4" s="28"/>
    </row>
    <row r="5" spans="1:20" s="28" customFormat="1" ht="25.5" customHeight="1" x14ac:dyDescent="0.2">
      <c r="A5" t="s">
        <v>65</v>
      </c>
      <c r="B5" s="3"/>
      <c r="C5" s="15"/>
      <c r="D5" s="19">
        <v>2</v>
      </c>
      <c r="E5" s="5" t="s">
        <v>74</v>
      </c>
      <c r="F5" s="5" t="s">
        <v>75</v>
      </c>
      <c r="G5" s="4" t="s">
        <v>19</v>
      </c>
      <c r="H5" s="5"/>
      <c r="I5" s="9" t="s">
        <v>71</v>
      </c>
      <c r="J5" s="6"/>
      <c r="K5" s="7"/>
      <c r="L5"/>
    </row>
    <row r="6" spans="1:20" s="28" customFormat="1" ht="15.75" customHeight="1" x14ac:dyDescent="0.2">
      <c r="A6" s="39" t="s">
        <v>76</v>
      </c>
      <c r="B6" s="3">
        <v>3</v>
      </c>
      <c r="C6" s="4" t="s">
        <v>77</v>
      </c>
      <c r="D6" s="19">
        <v>1</v>
      </c>
      <c r="E6" s="5" t="s">
        <v>73</v>
      </c>
      <c r="F6" s="5" t="s">
        <v>68</v>
      </c>
      <c r="G6" s="4" t="s">
        <v>26</v>
      </c>
      <c r="H6" s="5"/>
      <c r="I6" s="9" t="s">
        <v>71</v>
      </c>
      <c r="J6" s="9"/>
      <c r="K6" s="7"/>
      <c r="L6"/>
    </row>
    <row r="7" spans="1:20" s="28" customFormat="1" ht="15.75" customHeight="1" x14ac:dyDescent="0.2">
      <c r="A7" s="39" t="s">
        <v>76</v>
      </c>
      <c r="B7" s="3"/>
      <c r="C7" s="4"/>
      <c r="D7" s="19">
        <v>2</v>
      </c>
      <c r="E7" s="5" t="s">
        <v>78</v>
      </c>
      <c r="F7" s="5" t="s">
        <v>79</v>
      </c>
      <c r="G7" s="4" t="s">
        <v>26</v>
      </c>
      <c r="H7" s="5"/>
      <c r="I7" s="9" t="s">
        <v>71</v>
      </c>
      <c r="J7" s="9"/>
      <c r="K7" s="7"/>
      <c r="L7"/>
    </row>
    <row r="8" spans="1:20" ht="15.75" customHeight="1" x14ac:dyDescent="0.2">
      <c r="A8" t="s">
        <v>76</v>
      </c>
      <c r="B8" s="3">
        <v>4</v>
      </c>
      <c r="C8" s="4" t="s">
        <v>80</v>
      </c>
      <c r="D8" s="19">
        <v>1</v>
      </c>
      <c r="E8" s="5" t="s">
        <v>81</v>
      </c>
      <c r="F8" s="5" t="s">
        <v>82</v>
      </c>
      <c r="G8" s="4" t="s">
        <v>26</v>
      </c>
      <c r="H8" s="5"/>
      <c r="I8" s="9" t="s">
        <v>71</v>
      </c>
      <c r="J8" s="9"/>
      <c r="K8" s="7"/>
    </row>
    <row r="9" spans="1:20" ht="39.75" customHeight="1" x14ac:dyDescent="0.2">
      <c r="A9" t="s">
        <v>63</v>
      </c>
      <c r="B9" s="3">
        <v>5</v>
      </c>
      <c r="C9" s="4" t="s">
        <v>27</v>
      </c>
      <c r="D9" s="19">
        <v>1</v>
      </c>
      <c r="E9" s="5" t="s">
        <v>23</v>
      </c>
      <c r="F9" s="5" t="s">
        <v>24</v>
      </c>
      <c r="G9" s="4" t="s">
        <v>26</v>
      </c>
      <c r="H9" s="5" t="s">
        <v>25</v>
      </c>
      <c r="I9" s="9" t="s">
        <v>39</v>
      </c>
      <c r="J9" s="6" t="s">
        <v>4</v>
      </c>
      <c r="K9" s="7"/>
    </row>
    <row r="10" spans="1:20" ht="24" customHeight="1" x14ac:dyDescent="0.2">
      <c r="A10" t="s">
        <v>63</v>
      </c>
      <c r="B10" s="3">
        <v>6</v>
      </c>
      <c r="C10" s="4" t="s">
        <v>28</v>
      </c>
      <c r="D10" s="19">
        <v>1</v>
      </c>
      <c r="E10" s="5" t="s">
        <v>23</v>
      </c>
      <c r="F10" s="5" t="s">
        <v>24</v>
      </c>
      <c r="G10" s="4" t="s">
        <v>26</v>
      </c>
      <c r="H10" s="5" t="s">
        <v>25</v>
      </c>
      <c r="I10" s="9" t="s">
        <v>39</v>
      </c>
      <c r="J10" s="6" t="s">
        <v>4</v>
      </c>
      <c r="K10" s="7"/>
    </row>
    <row r="11" spans="1:20" ht="31.5" customHeight="1" x14ac:dyDescent="0.2">
      <c r="A11" t="s">
        <v>63</v>
      </c>
      <c r="B11" s="3">
        <v>7</v>
      </c>
      <c r="C11" s="4" t="s">
        <v>29</v>
      </c>
      <c r="D11" s="19">
        <v>1</v>
      </c>
      <c r="E11" s="5" t="s">
        <v>23</v>
      </c>
      <c r="F11" s="5" t="s">
        <v>24</v>
      </c>
      <c r="G11" s="4" t="s">
        <v>26</v>
      </c>
      <c r="H11" s="5" t="s">
        <v>25</v>
      </c>
      <c r="I11" s="9" t="s">
        <v>39</v>
      </c>
      <c r="J11" s="9" t="s">
        <v>37</v>
      </c>
      <c r="K11" s="7"/>
    </row>
    <row r="12" spans="1:20" ht="24" customHeight="1" x14ac:dyDescent="0.2">
      <c r="A12" t="s">
        <v>63</v>
      </c>
      <c r="B12" s="3">
        <v>8</v>
      </c>
      <c r="C12" s="4" t="s">
        <v>30</v>
      </c>
      <c r="D12" s="19">
        <v>1</v>
      </c>
      <c r="E12" s="5" t="s">
        <v>23</v>
      </c>
      <c r="F12" s="5" t="s">
        <v>24</v>
      </c>
      <c r="G12" s="4"/>
      <c r="H12" s="5" t="s">
        <v>25</v>
      </c>
      <c r="I12" s="9" t="s">
        <v>4</v>
      </c>
      <c r="J12" s="9" t="s">
        <v>37</v>
      </c>
      <c r="K12" s="7"/>
    </row>
    <row r="13" spans="1:20" ht="24" customHeight="1" x14ac:dyDescent="0.2">
      <c r="A13" t="s">
        <v>63</v>
      </c>
      <c r="B13" s="3">
        <v>9</v>
      </c>
      <c r="C13" s="4" t="s">
        <v>31</v>
      </c>
      <c r="D13" s="19">
        <v>1</v>
      </c>
      <c r="E13" s="5" t="s">
        <v>23</v>
      </c>
      <c r="F13" s="5" t="s">
        <v>24</v>
      </c>
      <c r="G13" s="4"/>
      <c r="H13" s="5" t="s">
        <v>25</v>
      </c>
      <c r="I13" s="9" t="s">
        <v>4</v>
      </c>
      <c r="J13" s="9" t="s">
        <v>38</v>
      </c>
      <c r="K13" s="7"/>
    </row>
    <row r="14" spans="1:20" ht="15.75" customHeight="1" x14ac:dyDescent="0.2">
      <c r="A14" t="s">
        <v>64</v>
      </c>
      <c r="B14" s="3">
        <v>10</v>
      </c>
      <c r="C14" s="4" t="s">
        <v>32</v>
      </c>
      <c r="D14" s="19">
        <v>1</v>
      </c>
      <c r="E14" s="5" t="s">
        <v>23</v>
      </c>
      <c r="F14" s="5" t="s">
        <v>24</v>
      </c>
      <c r="G14" s="4"/>
      <c r="H14" s="5" t="s">
        <v>25</v>
      </c>
      <c r="I14" s="9" t="s">
        <v>38</v>
      </c>
      <c r="J14" s="6" t="s">
        <v>4</v>
      </c>
      <c r="K14" s="7"/>
    </row>
    <row r="15" spans="1:20" ht="15.75" customHeight="1" x14ac:dyDescent="0.2">
      <c r="A15" t="s">
        <v>64</v>
      </c>
      <c r="B15" s="3">
        <v>11</v>
      </c>
      <c r="C15" s="4" t="s">
        <v>33</v>
      </c>
      <c r="D15" s="19">
        <v>1</v>
      </c>
      <c r="E15" s="5" t="s">
        <v>23</v>
      </c>
      <c r="F15" s="5" t="s">
        <v>24</v>
      </c>
      <c r="G15" s="4"/>
      <c r="H15" s="5" t="s">
        <v>25</v>
      </c>
      <c r="I15" s="9" t="s">
        <v>37</v>
      </c>
      <c r="J15" s="6" t="s">
        <v>4</v>
      </c>
      <c r="K15" s="7"/>
    </row>
    <row r="16" spans="1:20" ht="15.75" customHeight="1" x14ac:dyDescent="0.2">
      <c r="A16" t="s">
        <v>64</v>
      </c>
      <c r="B16" s="3">
        <v>12</v>
      </c>
      <c r="C16" s="4" t="s">
        <v>34</v>
      </c>
      <c r="D16" s="19">
        <v>1</v>
      </c>
      <c r="E16" s="5" t="s">
        <v>23</v>
      </c>
      <c r="F16" s="5" t="s">
        <v>24</v>
      </c>
      <c r="G16" s="4"/>
      <c r="H16" s="5" t="s">
        <v>25</v>
      </c>
      <c r="I16" s="9" t="s">
        <v>37</v>
      </c>
      <c r="J16" s="6" t="s">
        <v>4</v>
      </c>
      <c r="K16" s="7"/>
    </row>
    <row r="17" spans="1:12" ht="15.75" customHeight="1" x14ac:dyDescent="0.2">
      <c r="A17" t="s">
        <v>64</v>
      </c>
      <c r="B17" s="3">
        <v>13</v>
      </c>
      <c r="C17" s="46" t="s">
        <v>35</v>
      </c>
      <c r="D17" s="19">
        <v>1</v>
      </c>
      <c r="E17" s="5" t="s">
        <v>23</v>
      </c>
      <c r="F17" s="5" t="s">
        <v>24</v>
      </c>
      <c r="G17" s="4"/>
      <c r="H17" s="5" t="s">
        <v>25</v>
      </c>
      <c r="I17" s="9" t="s">
        <v>4</v>
      </c>
      <c r="J17" s="9" t="s">
        <v>39</v>
      </c>
      <c r="K17" s="7"/>
    </row>
    <row r="18" spans="1:12" ht="15.75" customHeight="1" x14ac:dyDescent="0.2">
      <c r="A18" t="s">
        <v>98</v>
      </c>
      <c r="B18" s="3">
        <v>14</v>
      </c>
      <c r="C18" s="15" t="s">
        <v>85</v>
      </c>
      <c r="D18" s="18">
        <v>1</v>
      </c>
      <c r="E18" s="5" t="s">
        <v>86</v>
      </c>
      <c r="F18" s="5" t="s">
        <v>87</v>
      </c>
      <c r="G18" s="4" t="s">
        <v>26</v>
      </c>
      <c r="H18" s="5"/>
      <c r="I18" s="9" t="s">
        <v>97</v>
      </c>
      <c r="J18" s="6"/>
      <c r="K18" s="7"/>
    </row>
    <row r="19" spans="1:12" ht="15.75" customHeight="1" x14ac:dyDescent="0.2">
      <c r="A19" t="s">
        <v>98</v>
      </c>
      <c r="B19" s="3"/>
      <c r="C19" s="14"/>
      <c r="D19" s="19">
        <v>2</v>
      </c>
      <c r="E19" s="5" t="s">
        <v>93</v>
      </c>
      <c r="F19" s="5" t="s">
        <v>89</v>
      </c>
      <c r="G19" s="4" t="s">
        <v>26</v>
      </c>
      <c r="H19" s="5"/>
      <c r="I19" s="9" t="s">
        <v>97</v>
      </c>
      <c r="J19" s="6"/>
      <c r="K19" s="7"/>
    </row>
    <row r="20" spans="1:12" ht="15.75" customHeight="1" x14ac:dyDescent="0.2">
      <c r="A20" s="28" t="s">
        <v>98</v>
      </c>
      <c r="B20" s="44"/>
      <c r="C20" s="15"/>
      <c r="D20" s="18">
        <v>3</v>
      </c>
      <c r="E20" s="45" t="s">
        <v>94</v>
      </c>
      <c r="F20" s="45" t="s">
        <v>88</v>
      </c>
      <c r="G20" s="46" t="s">
        <v>26</v>
      </c>
      <c r="H20" s="45"/>
      <c r="I20" s="47" t="s">
        <v>97</v>
      </c>
      <c r="J20" s="48"/>
      <c r="K20" s="49"/>
      <c r="L20" s="28"/>
    </row>
    <row r="21" spans="1:12" ht="15.75" customHeight="1" x14ac:dyDescent="0.2">
      <c r="A21" s="28" t="s">
        <v>98</v>
      </c>
      <c r="B21" s="44"/>
      <c r="C21" s="15"/>
      <c r="D21" s="18">
        <v>4</v>
      </c>
      <c r="E21" s="45" t="s">
        <v>95</v>
      </c>
      <c r="F21" s="45" t="s">
        <v>90</v>
      </c>
      <c r="G21" s="46" t="s">
        <v>26</v>
      </c>
      <c r="H21" s="45"/>
      <c r="I21" s="47" t="s">
        <v>97</v>
      </c>
      <c r="J21" s="48"/>
      <c r="K21" s="49"/>
      <c r="L21" s="28"/>
    </row>
    <row r="22" spans="1:12" ht="15.75" customHeight="1" x14ac:dyDescent="0.2">
      <c r="A22" t="s">
        <v>99</v>
      </c>
      <c r="B22" s="3">
        <v>15</v>
      </c>
      <c r="C22" s="15" t="s">
        <v>91</v>
      </c>
      <c r="D22" s="18">
        <v>1</v>
      </c>
      <c r="E22" s="5" t="s">
        <v>86</v>
      </c>
      <c r="F22" s="5" t="s">
        <v>87</v>
      </c>
      <c r="G22" s="4" t="s">
        <v>26</v>
      </c>
      <c r="H22" s="5"/>
      <c r="I22" s="9" t="s">
        <v>97</v>
      </c>
      <c r="J22" s="6"/>
      <c r="K22" s="7"/>
    </row>
    <row r="23" spans="1:12" ht="15.75" customHeight="1" x14ac:dyDescent="0.2">
      <c r="A23" t="s">
        <v>99</v>
      </c>
      <c r="B23" s="3"/>
      <c r="C23" s="14"/>
      <c r="D23" s="19">
        <v>2</v>
      </c>
      <c r="E23" s="5" t="s">
        <v>92</v>
      </c>
      <c r="F23" s="5" t="s">
        <v>96</v>
      </c>
      <c r="G23" s="4" t="s">
        <v>26</v>
      </c>
      <c r="H23" s="5"/>
      <c r="I23" s="9" t="s">
        <v>97</v>
      </c>
      <c r="J23" s="6"/>
      <c r="K23" s="7"/>
    </row>
    <row r="24" spans="1:12" ht="27" customHeight="1" x14ac:dyDescent="0.2">
      <c r="A24" t="s">
        <v>100</v>
      </c>
      <c r="B24" s="3">
        <v>16</v>
      </c>
      <c r="C24" s="4" t="s">
        <v>106</v>
      </c>
      <c r="D24" s="19">
        <v>1</v>
      </c>
      <c r="E24" s="5" t="s">
        <v>93</v>
      </c>
      <c r="F24" s="5" t="s">
        <v>89</v>
      </c>
      <c r="G24" s="4" t="s">
        <v>26</v>
      </c>
      <c r="H24" s="5" t="s">
        <v>25</v>
      </c>
      <c r="I24" s="9" t="s">
        <v>39</v>
      </c>
      <c r="J24" s="6" t="s">
        <v>4</v>
      </c>
      <c r="K24" s="7"/>
    </row>
    <row r="25" spans="1:12" ht="15.75" customHeight="1" x14ac:dyDescent="0.2">
      <c r="A25" t="s">
        <v>100</v>
      </c>
      <c r="B25" s="3">
        <v>17</v>
      </c>
      <c r="C25" s="4" t="s">
        <v>107</v>
      </c>
      <c r="D25" s="19">
        <v>1</v>
      </c>
      <c r="E25" s="45" t="s">
        <v>94</v>
      </c>
      <c r="F25" s="45" t="s">
        <v>88</v>
      </c>
      <c r="G25" s="4" t="s">
        <v>26</v>
      </c>
      <c r="H25" s="5" t="s">
        <v>25</v>
      </c>
      <c r="I25" s="9" t="s">
        <v>39</v>
      </c>
      <c r="J25" s="6" t="s">
        <v>4</v>
      </c>
      <c r="K25" s="7"/>
    </row>
    <row r="26" spans="1:12" ht="15.75" customHeight="1" x14ac:dyDescent="0.2">
      <c r="A26" t="s">
        <v>100</v>
      </c>
      <c r="B26" s="3">
        <v>18</v>
      </c>
      <c r="C26" s="4" t="s">
        <v>102</v>
      </c>
      <c r="D26" s="19">
        <v>1</v>
      </c>
      <c r="E26" s="45" t="s">
        <v>95</v>
      </c>
      <c r="F26" s="45" t="s">
        <v>90</v>
      </c>
      <c r="G26" s="4" t="s">
        <v>26</v>
      </c>
      <c r="H26" s="5" t="s">
        <v>25</v>
      </c>
      <c r="I26" s="9" t="s">
        <v>39</v>
      </c>
      <c r="J26" s="6" t="s">
        <v>4</v>
      </c>
      <c r="K26" s="7"/>
    </row>
    <row r="27" spans="1:12" ht="28.5" customHeight="1" x14ac:dyDescent="0.2">
      <c r="A27" t="s">
        <v>101</v>
      </c>
      <c r="B27" s="3">
        <v>19</v>
      </c>
      <c r="C27" s="4" t="s">
        <v>103</v>
      </c>
      <c r="D27" s="19">
        <v>1</v>
      </c>
      <c r="E27" s="5" t="s">
        <v>92</v>
      </c>
      <c r="F27" s="5" t="s">
        <v>96</v>
      </c>
      <c r="G27" s="4" t="s">
        <v>26</v>
      </c>
      <c r="H27" s="5" t="s">
        <v>25</v>
      </c>
      <c r="I27" s="9" t="s">
        <v>39</v>
      </c>
      <c r="J27" s="6" t="s">
        <v>4</v>
      </c>
      <c r="K27" s="7"/>
    </row>
    <row r="28" spans="1:12" ht="16.5" customHeight="1" x14ac:dyDescent="0.2"/>
  </sheetData>
  <dataValidations count="1">
    <dataValidation type="list" allowBlank="1" sqref="G2:G27" xr:uid="{00000000-0002-0000-0200-000000000000}">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B5" sqref="B5"/>
    </sheetView>
  </sheetViews>
  <sheetFormatPr defaultColWidth="14.28515625" defaultRowHeight="15.75" customHeight="1" x14ac:dyDescent="0.2"/>
  <sheetData>
    <row r="1" spans="1:2" ht="15.75" customHeight="1" x14ac:dyDescent="0.2">
      <c r="A1" s="2" t="s">
        <v>0</v>
      </c>
      <c r="B1" s="2" t="s">
        <v>1</v>
      </c>
    </row>
    <row r="2" spans="1:2" ht="15.75" customHeight="1" x14ac:dyDescent="0.2">
      <c r="A2" s="1" t="s">
        <v>4</v>
      </c>
      <c r="B2" s="1" t="s">
        <v>5</v>
      </c>
    </row>
    <row r="3" spans="1:2" ht="15.75" customHeight="1" x14ac:dyDescent="0.2">
      <c r="A3" s="1" t="s">
        <v>37</v>
      </c>
      <c r="B3" s="1" t="s">
        <v>6</v>
      </c>
    </row>
    <row r="4" spans="1:2" ht="15.75" customHeight="1" x14ac:dyDescent="0.2">
      <c r="A4" t="s">
        <v>38</v>
      </c>
      <c r="B4" t="s">
        <v>42</v>
      </c>
    </row>
    <row r="5" spans="1:2" ht="15.75" customHeight="1" x14ac:dyDescent="0.2">
      <c r="A5" t="s">
        <v>39</v>
      </c>
      <c r="B5"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A3" sqref="A3:XFD3"/>
    </sheetView>
  </sheetViews>
  <sheetFormatPr defaultColWidth="14.28515625" defaultRowHeight="15.75" customHeight="1" x14ac:dyDescent="0.2"/>
  <sheetData>
    <row r="1" spans="1:3" ht="15.75" customHeight="1" x14ac:dyDescent="0.2">
      <c r="A1" s="11" t="s">
        <v>44</v>
      </c>
    </row>
    <row r="2" spans="1:3" ht="15.75" customHeight="1" x14ac:dyDescent="0.2">
      <c r="A2" t="s">
        <v>62</v>
      </c>
    </row>
    <row r="4" spans="1:3" ht="15.75" customHeight="1" x14ac:dyDescent="0.2">
      <c r="A4" t="s">
        <v>45</v>
      </c>
    </row>
    <row r="6" spans="1:3" ht="15.75" customHeight="1" x14ac:dyDescent="0.2">
      <c r="A6" s="2" t="s">
        <v>13</v>
      </c>
      <c r="B6" s="2" t="s">
        <v>14</v>
      </c>
      <c r="C6" s="2" t="s">
        <v>15</v>
      </c>
    </row>
    <row r="7" spans="1:3" ht="15.75" customHeight="1" x14ac:dyDescent="0.2">
      <c r="A7" s="1" t="s">
        <v>16</v>
      </c>
      <c r="B7" s="1" t="s">
        <v>17</v>
      </c>
      <c r="C7" s="1" t="s">
        <v>18</v>
      </c>
    </row>
    <row r="8" spans="1:3" ht="15.75" customHeight="1" x14ac:dyDescent="0.2">
      <c r="A8" s="1" t="s">
        <v>20</v>
      </c>
      <c r="B8" s="1" t="s">
        <v>21</v>
      </c>
      <c r="C8" s="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Cody</cp:lastModifiedBy>
  <dcterms:created xsi:type="dcterms:W3CDTF">2018-11-07T20:22:16Z</dcterms:created>
  <dcterms:modified xsi:type="dcterms:W3CDTF">2018-11-13T04:27:05Z</dcterms:modified>
</cp:coreProperties>
</file>