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w to use this template" sheetId="1" r:id="rId4"/>
    <sheet name="Testing Status Dashboard" sheetId="2" r:id="rId5"/>
    <sheet name="Test Case Tracker" sheetId="3" r:id="rId6"/>
    <sheet name="Test Creation Assigments" sheetId="4" r:id="rId7"/>
    <sheet name="Test Data" sheetId="5" r:id="rId8"/>
  </sheets>
</workbook>
</file>

<file path=xl/comments1.xml><?xml version="1.0" encoding="utf-8"?>
<comments xmlns="http://schemas.openxmlformats.org/spreadsheetml/2006/main">
  <authors>
    <author>Clint Tuttle</author>
  </authors>
  <commentList>
    <comment ref="O1" authorId="0">
      <text>
        <r>
          <rPr>
            <sz val="11"/>
            <color indexed="8"/>
            <rFont val="Helvetica"/>
          </rPr>
          <t xml:space="preserve">Clint Tuttle:
List number on first step of each unique test case so we can count # of total test cases	
</t>
        </r>
      </text>
    </comment>
    <comment ref="P1" authorId="0">
      <text>
        <r>
          <rPr>
            <sz val="11"/>
            <color indexed="8"/>
            <rFont val="Helvetica"/>
          </rPr>
          <t xml:space="preserve">Clint Tuttle:
Describe the purpose of the overall test case	
</t>
        </r>
      </text>
    </comment>
    <comment ref="R1" authorId="0">
      <text>
        <r>
          <rPr>
            <sz val="11"/>
            <color indexed="8"/>
            <rFont val="Helvetica"/>
          </rPr>
          <t xml:space="preserve">Clint Tuttle:
Be descriptive enough so anyone could follow the step and not need prior knowledge of system to run it	
</t>
        </r>
      </text>
    </comment>
    <comment ref="S1" authorId="0">
      <text>
        <r>
          <rPr>
            <sz val="11"/>
            <color indexed="8"/>
            <rFont val="Helvetica"/>
          </rPr>
          <t xml:space="preserve">Clint Tuttle:
Ensure results are clear and not vague
</t>
        </r>
      </text>
    </comment>
    <comment ref="T1" author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comments2.xml><?xml version="1.0" encoding="utf-8"?>
<comments xmlns="http://schemas.openxmlformats.org/spreadsheetml/2006/main">
  <authors>
    <author>Clint Tuttle</author>
  </authors>
  <commentList>
    <comment ref="B1" authorId="0">
      <text>
        <r>
          <rPr>
            <sz val="11"/>
            <color indexed="8"/>
            <rFont val="Helvetica"/>
          </rPr>
          <t xml:space="preserve">Clint Tuttle:
List number on first step of each unique test case so we can count # of total test cases	
</t>
        </r>
      </text>
    </comment>
    <comment ref="C1" authorId="0">
      <text>
        <r>
          <rPr>
            <sz val="11"/>
            <color indexed="8"/>
            <rFont val="Helvetica"/>
          </rPr>
          <t xml:space="preserve">Clint Tuttle:
Describe the purpose of the overall test case	
</t>
        </r>
      </text>
    </comment>
    <comment ref="E1" authorId="0">
      <text>
        <r>
          <rPr>
            <sz val="11"/>
            <color indexed="8"/>
            <rFont val="Helvetica"/>
          </rPr>
          <t xml:space="preserve">Clint Tuttle:
Be descriptive enough so anyone could follow the step and not need prior knowledge of system to run it	
</t>
        </r>
      </text>
    </comment>
    <comment ref="F1" authorId="0">
      <text>
        <r>
          <rPr>
            <sz val="11"/>
            <color indexed="8"/>
            <rFont val="Helvetica"/>
          </rPr>
          <t xml:space="preserve">Clint Tuttle:
Ensure results are clear and not vague
</t>
        </r>
      </text>
    </comment>
    <comment ref="G1" author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sharedStrings.xml><?xml version="1.0" encoding="utf-8"?>
<sst xmlns="http://schemas.openxmlformats.org/spreadsheetml/2006/main" uniqueCount="155">
  <si>
    <t>Expectations</t>
  </si>
  <si>
    <t>User Story</t>
  </si>
  <si>
    <t>Test Case #</t>
  </si>
  <si>
    <t>Description</t>
  </si>
  <si>
    <t>Step</t>
  </si>
  <si>
    <t>Test Steps</t>
  </si>
  <si>
    <t>Expected Results</t>
  </si>
  <si>
    <t>Pass/Fail?</t>
  </si>
  <si>
    <t>Actual Result Notes</t>
  </si>
  <si>
    <t>Written By</t>
  </si>
  <si>
    <t>Tested By</t>
  </si>
  <si>
    <t>You are expected (as a team) to create a list of testsin this tracker as soon as sprint starts</t>
  </si>
  <si>
    <t>User Story 1: !slap</t>
  </si>
  <si>
    <t>Levi: Bot will slap either a random, or a specified user.</t>
  </si>
  <si>
    <t>Run bot on channel</t>
  </si>
  <si>
    <t>Bot connects, shown on console log</t>
  </si>
  <si>
    <t>Passed</t>
  </si>
  <si>
    <t>Levi</t>
  </si>
  <si>
    <t xml:space="preserve">You are expected to run test cases  log passes and failures.  </t>
  </si>
  <si>
    <t>User writes "!slap" in chat</t>
  </si>
  <si>
    <t>bot puts "[randomuser] You have been Slapped!" in chat</t>
  </si>
  <si>
    <t>You are expected to prove you ran tests by providing backup screenshots or other suitable evidence.  Please don't mark a test as passed/failed without proof.</t>
  </si>
  <si>
    <t>User writes "!slap [username]" in chat</t>
  </si>
  <si>
    <t>bot puts "[username] You have been slapped!" in chat</t>
  </si>
  <si>
    <t>You are expected to use the template correctly so please see embeded comments on the "Test Case Tracker" header row.</t>
  </si>
  <si>
    <t>User writes "!slap [username]" in chat, and [username is not in chat</t>
  </si>
  <si>
    <t>bot puts"[username] is not in chat" in chat</t>
  </si>
  <si>
    <t>User Story 1: !stats</t>
  </si>
  <si>
    <t>Levi: Bot will return user status information</t>
  </si>
  <si>
    <t>User writes"!stats" in chat</t>
  </si>
  <si>
    <t>Bot puts user information in chat</t>
  </si>
  <si>
    <t>User Story 1: Joel</t>
  </si>
  <si>
    <t>Bot will detect subscription</t>
  </si>
  <si>
    <t>Run bot on a popular Twitch channel</t>
  </si>
  <si>
    <t>Bot connects to specified channel</t>
  </si>
  <si>
    <t>Joel</t>
  </si>
  <si>
    <t>Some user subscribes to the streamer</t>
  </si>
  <si>
    <t>The message "/*/*/*/*/*Subscriber has been detected/*/*/*/*/*" will appear on the node.js command window</t>
  </si>
  <si>
    <t>Bot will ignore chat message posing as a sub alert</t>
  </si>
  <si>
    <t>Run bot on a channel</t>
  </si>
  <si>
    <t>User types "/*/*/*/*/*Subscriber has been detected/*/*/*/*/*"</t>
  </si>
  <si>
    <t>No sub detection message should appear in the node.js command window</t>
  </si>
  <si>
    <t>Failed</t>
  </si>
  <si>
    <t>User Story 2: Joel</t>
  </si>
  <si>
    <t>User inputs !gamble command incorrectly</t>
  </si>
  <si>
    <t>User types in "!gamble blah"</t>
  </si>
  <si>
    <t>Bot should say 'You did not enter either tails or heads loser...smh'</t>
  </si>
  <si>
    <t>User uses !gamble</t>
  </si>
  <si>
    <t>User type in either "!gamble heads" or "!gamble tails"</t>
  </si>
  <si>
    <t>Bot will either say that the user lost or won a number of points.</t>
  </si>
  <si>
    <t>Class:  FooBar</t>
  </si>
  <si>
    <t>Test 6</t>
  </si>
  <si>
    <t>enter step here...</t>
  </si>
  <si>
    <t>expected results here...</t>
  </si>
  <si>
    <t>Actual results here...</t>
  </si>
  <si>
    <t>Joe</t>
  </si>
  <si>
    <t>Bob</t>
  </si>
  <si>
    <t>Test 7</t>
  </si>
  <si>
    <t>Test 8</t>
  </si>
  <si>
    <t>Jill</t>
  </si>
  <si>
    <t>Test 9</t>
  </si>
  <si>
    <t>Test 10</t>
  </si>
  <si>
    <t>Samantha</t>
  </si>
  <si>
    <t>Class:  RaBoof</t>
  </si>
  <si>
    <t>Test 11</t>
  </si>
  <si>
    <t>Test 12</t>
  </si>
  <si>
    <t>Test 13</t>
  </si>
  <si>
    <t>Test 14</t>
  </si>
  <si>
    <t>User Story 3: !slap</t>
  </si>
  <si>
    <t>User Story 3: !stats</t>
  </si>
  <si>
    <t>Class:  slap</t>
  </si>
  <si>
    <t>Levi: Test 18</t>
  </si>
  <si>
    <t>Levi: Test 19</t>
  </si>
  <si>
    <t>Levi: Test 20</t>
  </si>
  <si>
    <t>Class:  stats</t>
  </si>
  <si>
    <t>Levi: Test 21</t>
  </si>
  <si>
    <t>User Story 4: !showHugs</t>
  </si>
  <si>
    <t>Eric: Bot will show the total number of hugs the user has gotten</t>
  </si>
  <si>
    <t>Bot connects to channel</t>
  </si>
  <si>
    <t>Eric</t>
  </si>
  <si>
    <t>User enters !showHugs with a hug count &gt; 0</t>
  </si>
  <si>
    <t>Bot outputs “[username] has [Hug count] total hugs!” into chat if user’s hug count is above 0</t>
  </si>
  <si>
    <t>User enters !showHugs with a hug count of 0</t>
  </si>
  <si>
    <t>Bot outputs “[username] has no hugs!” into chat if user’s hug count is 0</t>
  </si>
  <si>
    <t>User Story 5: !discipline</t>
  </si>
  <si>
    <t>Eric: Bot will increment the discipline count by 1 and decrement hug count by 1</t>
  </si>
  <si>
    <t xml:space="preserve">User enters !discipline with a hug count &gt; 0 </t>
  </si>
  <si>
    <t>Bot outputs “[username] has been disciplined”. Discipline count increments by 1. Hug count decrements by 1.</t>
  </si>
  <si>
    <t xml:space="preserve">User enters !discipline with a hug count of 0 </t>
  </si>
  <si>
    <t>Class: discipline</t>
  </si>
  <si>
    <t>Eric: Test 24</t>
  </si>
  <si>
    <t>User writes !discipline with a hug count &gt; 0</t>
  </si>
  <si>
    <t>Bot executes command and outputs “[username] has been disciplined”. # of Hugs decrement by 1, # of disciplines increment by 1</t>
  </si>
  <si>
    <t>Eric: Test 25</t>
  </si>
  <si>
    <t>User writes !discipline with a hug count of 0</t>
  </si>
  <si>
    <t>Class: showHugs</t>
  </si>
  <si>
    <t>Eric: Test 26</t>
  </si>
  <si>
    <t>Eric: Test 27</t>
  </si>
  <si>
    <t>Testing Status Dashboard</t>
  </si>
  <si>
    <t>This sheet will automatically update the number of total steps and total tests as you add tests to the "Test Case Tracker" worksheet.</t>
  </si>
  <si>
    <t>As you run test steps for each test case and record whether they pass/fail, this sheet will also automatically update the pass rate, as well as the completion rate.</t>
  </si>
  <si>
    <t>Total Test Cases</t>
  </si>
  <si>
    <t>Total Steps</t>
  </si>
  <si>
    <t>Unexecuted Steps</t>
  </si>
  <si>
    <t>Executed Steps</t>
  </si>
  <si>
    <t>of steps Passed</t>
  </si>
  <si>
    <t>of steps Failed</t>
  </si>
  <si>
    <t>* Do not change the formulas in this sheet.  If you find issues or questions, message professors</t>
  </si>
  <si>
    <t>Planned Test Date</t>
  </si>
  <si>
    <t>Actual Test Date</t>
  </si>
  <si>
    <t>User Story 1: onSubHandler</t>
  </si>
  <si>
    <t>Joel: Bot will detect subscription</t>
  </si>
  <si>
    <t>Joel: Bot will ignore chat message posing as a sub alert</t>
  </si>
  <si>
    <t>User types "/*/*/*/*/*Subscriber has been detected/*/*/*/*/*" to see if the bot will be tricked into thinking there's a new sub</t>
  </si>
  <si>
    <t>User Story 2: !gamble</t>
  </si>
  <si>
    <t>Joel: User inputs !gamble command incorrectly</t>
  </si>
  <si>
    <t>Joel: User uses !gamble</t>
  </si>
  <si>
    <t>Class:  gamble</t>
  </si>
  <si>
    <t>Joel: Test 6</t>
  </si>
  <si>
    <t>User types in "!gamble johnny" in chat</t>
  </si>
  <si>
    <t>ot should say 'You did not enter either tails or heads loser...smh'</t>
  </si>
  <si>
    <t>Joel: Test 7</t>
  </si>
  <si>
    <t>User types in "!gamble tails"</t>
  </si>
  <si>
    <t>Bot tells the user whether they won the bet or not.</t>
  </si>
  <si>
    <t>Class:  onSubHandler</t>
  </si>
  <si>
    <t>Joel: Test 8</t>
  </si>
  <si>
    <t>Wait for a subscription</t>
  </si>
  <si>
    <t>Message will appear in the command window saying "/*/*/*/*/*Subscriber has been detected/*/*/*/*/*"</t>
  </si>
  <si>
    <t>Joel: Test 9</t>
  </si>
  <si>
    <t>No new sub will be detected</t>
  </si>
  <si>
    <t>Levi: Test 16</t>
  </si>
  <si>
    <t>Levi: Test 17</t>
  </si>
  <si>
    <t>Eric: Test 22</t>
  </si>
  <si>
    <t>Eric: Test 23</t>
  </si>
  <si>
    <t>Program breaks</t>
  </si>
  <si>
    <t>Bot outputs “[username] has [Hug count] total hugs!” into chat if user’s hug count is above 0.</t>
  </si>
  <si>
    <t>Bot outputs “[username] has no hugs!” into chat if user’s hug count is 0.</t>
  </si>
  <si>
    <t>Creator</t>
  </si>
  <si>
    <t xml:space="preserve">Test </t>
  </si>
  <si>
    <t>Login Page</t>
  </si>
  <si>
    <t>Search Page</t>
  </si>
  <si>
    <t>Reporting</t>
  </si>
  <si>
    <t>Editing functionality</t>
  </si>
  <si>
    <t>Test Data</t>
  </si>
  <si>
    <t>Use this sheet to provide real or dummy data to use to test your system.  Your goal is that any team member (new or current) can successfully run your tests.</t>
  </si>
  <si>
    <t xml:space="preserve">Feel free to organize the information on this page so that it is most efficient and intuitive for the testers to find and use during testing. </t>
  </si>
  <si>
    <t>Scenarios</t>
  </si>
  <si>
    <t>User</t>
  </si>
  <si>
    <t>password</t>
  </si>
  <si>
    <t>invalid user</t>
  </si>
  <si>
    <t>admin</t>
  </si>
  <si>
    <t>password1</t>
  </si>
  <si>
    <t>valid user</t>
  </si>
  <si>
    <t>admin-test</t>
  </si>
  <si>
    <t>Ad92jd2@!</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</si>
</sst>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font>
    <font>
      <sz val="13"/>
      <color indexed="8"/>
      <name val="Arial"/>
    </font>
    <font>
      <b val="1"/>
      <u val="single"/>
      <sz val="10"/>
      <color indexed="8"/>
      <name val="Arial"/>
    </font>
    <font>
      <b val="1"/>
      <sz val="10"/>
      <color indexed="8"/>
      <name val="Arial"/>
    </font>
    <font>
      <sz val="11"/>
      <color indexed="8"/>
      <name val="Helvetica"/>
    </font>
    <font>
      <i val="1"/>
      <sz val="10"/>
      <color indexed="8"/>
      <name val="Arial"/>
    </font>
  </fonts>
  <fills count="3">
    <fill>
      <patternFill patternType="none"/>
    </fill>
    <fill>
      <patternFill patternType="gray125"/>
    </fill>
    <fill>
      <patternFill patternType="solid">
        <fgColor indexed="9"/>
        <bgColor auto="1"/>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color indexed="8"/>
      </top>
      <bottom style="thin">
        <color indexed="10"/>
      </bottom>
      <diagonal/>
    </border>
  </borders>
  <cellStyleXfs count="1">
    <xf numFmtId="0" fontId="0" applyNumberFormat="0" applyFont="1" applyFill="0" applyBorder="0" applyAlignment="1" applyProtection="0">
      <alignment vertical="bottom"/>
    </xf>
  </cellStyleXfs>
  <cellXfs count="9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0" fillId="2" borderId="1" applyNumberFormat="1" applyFont="1" applyFill="1" applyBorder="1" applyAlignment="1" applyProtection="0">
      <alignment horizontal="lef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horizontal="center" vertical="center"/>
    </xf>
    <xf numFmtId="49" fontId="0" fillId="2" borderId="4" applyNumberFormat="1" applyFont="1" applyFill="1" applyBorder="1" applyAlignment="1" applyProtection="0">
      <alignment vertical="bottom" wrapText="1"/>
    </xf>
    <xf numFmtId="0" fontId="0" fillId="2" borderId="4" applyNumberFormat="1" applyFont="1" applyFill="1" applyBorder="1" applyAlignment="1" applyProtection="0">
      <alignment horizontal="center" vertical="bottom" wrapText="1"/>
    </xf>
    <xf numFmtId="49" fontId="0" fillId="2" borderId="4" applyNumberFormat="1" applyFont="1" applyFill="1" applyBorder="1" applyAlignment="1" applyProtection="0">
      <alignment vertical="top" wrapText="1"/>
    </xf>
    <xf numFmtId="49" fontId="0" fillId="2" borderId="4" applyNumberFormat="1" applyFont="1" applyFill="1" applyBorder="1" applyAlignment="1" applyProtection="0">
      <alignment vertical="top"/>
    </xf>
    <xf numFmtId="0" fontId="0" fillId="2" borderId="4" applyNumberFormat="1" applyFont="1" applyFill="1" applyBorder="1" applyAlignment="1" applyProtection="0">
      <alignment vertical="top" wrapText="1"/>
    </xf>
    <xf numFmtId="49" fontId="0" fillId="2" borderId="4" applyNumberFormat="1" applyFont="1" applyFill="1" applyBorder="1" applyAlignment="1" applyProtection="0">
      <alignment horizontal="center" vertical="top" wrapText="1"/>
    </xf>
    <xf numFmtId="0" fontId="0" fillId="2" borderId="4" applyNumberFormat="1" applyFont="1" applyFill="1" applyBorder="1" applyAlignment="1" applyProtection="0">
      <alignment horizontal="center" vertical="top"/>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horizontal="center" vertical="center"/>
    </xf>
    <xf numFmtId="0"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horizontal="center" vertical="top" wrapText="1"/>
    </xf>
    <xf numFmtId="0" fontId="0" fillId="2" borderId="1" applyNumberFormat="1" applyFont="1" applyFill="1" applyBorder="1" applyAlignment="1" applyProtection="0">
      <alignment horizontal="center" vertical="top"/>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top" wrapText="1"/>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horizontal="center" vertical="top"/>
    </xf>
    <xf numFmtId="0" fontId="6"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2" borderId="7"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fillId="2" borderId="10" applyNumberFormat="1" applyFont="1" applyFill="1" applyBorder="1" applyAlignment="1" applyProtection="0">
      <alignment vertical="bottom"/>
    </xf>
    <xf numFmtId="0" fontId="0" borderId="10" applyNumberFormat="0" applyFont="1" applyFill="0" applyBorder="1" applyAlignment="1" applyProtection="0">
      <alignment vertical="bottom"/>
    </xf>
    <xf numFmtId="49" fontId="0" fillId="2" borderId="11"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9" fontId="0" fillId="2" borderId="18" applyNumberFormat="1" applyFont="1" applyFill="1" applyBorder="1" applyAlignment="1" applyProtection="0">
      <alignment horizontal="center" vertical="bottom"/>
    </xf>
    <xf numFmtId="9" fontId="0" fillId="2" borderId="1" applyNumberFormat="1" applyFont="1" applyFill="1" applyBorder="1" applyAlignment="1" applyProtection="0">
      <alignment horizontal="center" vertical="bottom"/>
    </xf>
    <xf numFmtId="49" fontId="0" fillId="2" borderId="17" applyNumberFormat="1" applyFont="1" applyFill="1" applyBorder="1" applyAlignment="1" applyProtection="0">
      <alignment horizontal="right" vertical="bottom"/>
    </xf>
    <xf numFmtId="49" fontId="0" fillId="2" borderId="6" applyNumberFormat="1" applyFont="1" applyFill="1" applyBorder="1" applyAlignment="1" applyProtection="0">
      <alignment vertical="bottom"/>
    </xf>
    <xf numFmtId="49" fontId="0" fillId="2" borderId="19" applyNumberFormat="1" applyFont="1" applyFill="1" applyBorder="1" applyAlignment="1" applyProtection="0">
      <alignment horizontal="right" vertical="bottom"/>
    </xf>
    <xf numFmtId="0" fontId="0" fillId="2" borderId="20" applyNumberFormat="1" applyFont="1" applyFill="1" applyBorder="1" applyAlignment="1" applyProtection="0">
      <alignment vertical="bottom"/>
    </xf>
    <xf numFmtId="9" fontId="0" fillId="2" borderId="21" applyNumberFormat="1" applyFont="1" applyFill="1" applyBorder="1" applyAlignment="1" applyProtection="0">
      <alignment horizontal="center" vertical="bottom"/>
    </xf>
    <xf numFmtId="49" fontId="0" fillId="2" borderId="22" applyNumberFormat="1" applyFont="1" applyFill="1" applyBorder="1" applyAlignment="1" applyProtection="0">
      <alignment vertical="bottom"/>
    </xf>
    <xf numFmtId="0" fontId="0" borderId="23" applyNumberFormat="0" applyFont="1" applyFill="0" applyBorder="1" applyAlignment="1" applyProtection="0">
      <alignment vertical="bottom"/>
    </xf>
    <xf numFmtId="9" fontId="0" fillId="2" borderId="23" applyNumberFormat="1" applyFont="1" applyFill="1" applyBorder="1" applyAlignment="1" applyProtection="0">
      <alignment horizontal="center" vertical="bottom"/>
    </xf>
    <xf numFmtId="49" fontId="6"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horizontal="center" vertical="center" wrapText="1"/>
    </xf>
    <xf numFmtId="0" fontId="0" borderId="18" applyNumberFormat="0" applyFont="1" applyFill="0" applyBorder="1" applyAlignment="1" applyProtection="0">
      <alignment vertical="bottom"/>
    </xf>
    <xf numFmtId="14" fontId="0" fillId="2" borderId="4" applyNumberFormat="1" applyFont="1" applyFill="1" applyBorder="1" applyAlignment="1" applyProtection="0">
      <alignment horizontal="center" vertical="top"/>
    </xf>
    <xf numFmtId="0" fontId="0" borderId="4" applyNumberFormat="0" applyFont="1" applyFill="0" applyBorder="1" applyAlignment="1" applyProtection="0">
      <alignment vertical="bottom"/>
    </xf>
    <xf numFmtId="14" fontId="0" fillId="2" borderId="1" applyNumberFormat="1" applyFont="1" applyFill="1" applyBorder="1" applyAlignment="1" applyProtection="0">
      <alignment horizontal="center" vertical="top"/>
    </xf>
    <xf numFmtId="49" fontId="0" fillId="2" borderId="24" applyNumberFormat="1" applyFont="1" applyFill="1" applyBorder="1" applyAlignment="1" applyProtection="0">
      <alignment vertical="bottom"/>
    </xf>
    <xf numFmtId="0" fontId="0" fillId="2" borderId="24" applyNumberFormat="1" applyFont="1" applyFill="1" applyBorder="1" applyAlignment="1" applyProtection="0">
      <alignment horizontal="center" vertical="center"/>
    </xf>
    <xf numFmtId="49" fontId="0" fillId="2" borderId="24" applyNumberFormat="1" applyFont="1" applyFill="1" applyBorder="1" applyAlignment="1" applyProtection="0">
      <alignment vertical="bottom" wrapText="1"/>
    </xf>
    <xf numFmtId="0" fontId="0" fillId="2" borderId="24" applyNumberFormat="1" applyFont="1" applyFill="1" applyBorder="1" applyAlignment="1" applyProtection="0">
      <alignment horizontal="center" vertical="bottom" wrapText="1"/>
    </xf>
    <xf numFmtId="49" fontId="0" fillId="2" borderId="24" applyNumberFormat="1" applyFont="1" applyFill="1" applyBorder="1" applyAlignment="1" applyProtection="0">
      <alignment vertical="top" wrapText="1"/>
    </xf>
    <xf numFmtId="49" fontId="0" fillId="2" borderId="24" applyNumberFormat="1" applyFont="1" applyFill="1" applyBorder="1" applyAlignment="1" applyProtection="0">
      <alignment vertical="top"/>
    </xf>
    <xf numFmtId="0" fontId="0" fillId="2" borderId="24" applyNumberFormat="1" applyFont="1" applyFill="1" applyBorder="1" applyAlignment="1" applyProtection="0">
      <alignment vertical="top" wrapText="1"/>
    </xf>
    <xf numFmtId="49" fontId="0" fillId="2" borderId="24" applyNumberFormat="1" applyFont="1" applyFill="1" applyBorder="1" applyAlignment="1" applyProtection="0">
      <alignment horizontal="center" vertical="top" wrapText="1"/>
    </xf>
    <xf numFmtId="0" fontId="0" fillId="2" borderId="24" applyNumberFormat="1" applyFont="1" applyFill="1" applyBorder="1" applyAlignment="1" applyProtection="0">
      <alignment horizontal="center" vertical="top"/>
    </xf>
    <xf numFmtId="14" fontId="0" fillId="2" borderId="24" applyNumberFormat="1" applyFont="1" applyFill="1" applyBorder="1" applyAlignment="1" applyProtection="0">
      <alignment horizontal="center" vertical="top"/>
    </xf>
    <xf numFmtId="0" fontId="0" fillId="2" borderId="24" applyNumberFormat="1" applyFont="1" applyFill="1" applyBorder="1" applyAlignment="1" applyProtection="0">
      <alignment vertical="bottom"/>
    </xf>
    <xf numFmtId="0"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0" fontId="0" fillId="2" borderId="26" applyNumberFormat="1" applyFont="1" applyFill="1" applyBorder="1" applyAlignment="1" applyProtection="0">
      <alignment horizontal="center" vertical="center"/>
    </xf>
    <xf numFmtId="0" fontId="0" fillId="2" borderId="26" applyNumberFormat="1" applyFont="1" applyFill="1" applyBorder="1" applyAlignment="1" applyProtection="0">
      <alignment vertical="bottom" wrapText="1"/>
    </xf>
    <xf numFmtId="0" fontId="0" fillId="2" borderId="26" applyNumberFormat="1" applyFont="1" applyFill="1" applyBorder="1" applyAlignment="1" applyProtection="0">
      <alignment horizontal="center" vertical="bottom" wrapText="1"/>
    </xf>
    <xf numFmtId="49" fontId="0" fillId="2" borderId="26" applyNumberFormat="1" applyFont="1" applyFill="1" applyBorder="1" applyAlignment="1" applyProtection="0">
      <alignment vertical="top" wrapText="1"/>
    </xf>
    <xf numFmtId="49" fontId="0" fillId="2" borderId="26" applyNumberFormat="1" applyFont="1" applyFill="1" applyBorder="1" applyAlignment="1" applyProtection="0">
      <alignment vertical="top"/>
    </xf>
    <xf numFmtId="0" fontId="0" fillId="2" borderId="26" applyNumberFormat="1" applyFont="1" applyFill="1" applyBorder="1" applyAlignment="1" applyProtection="0">
      <alignment vertical="top" wrapText="1"/>
    </xf>
    <xf numFmtId="49" fontId="0" fillId="2" borderId="26" applyNumberFormat="1" applyFont="1" applyFill="1" applyBorder="1" applyAlignment="1" applyProtection="0">
      <alignment horizontal="center" vertical="top" wrapText="1"/>
    </xf>
    <xf numFmtId="0" fontId="0" fillId="2" borderId="26" applyNumberFormat="1" applyFont="1" applyFill="1" applyBorder="1" applyAlignment="1" applyProtection="0">
      <alignment horizontal="center" vertical="top"/>
    </xf>
    <xf numFmtId="14" fontId="0" fillId="2" borderId="26" applyNumberFormat="1" applyFont="1" applyFill="1" applyBorder="1" applyAlignment="1" applyProtection="0">
      <alignment horizontal="center" vertical="top"/>
    </xf>
    <xf numFmtId="0" fontId="0" fillId="2" borderId="26" applyNumberFormat="1" applyFont="1" applyFill="1" applyBorder="1"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W43"/>
  <sheetViews>
    <sheetView workbookViewId="0" showGridLines="0" defaultGridColor="1"/>
  </sheetViews>
  <sheetFormatPr defaultColWidth="11.3333" defaultRowHeight="12.75" customHeight="1" outlineLevelRow="0" outlineLevelCol="0"/>
  <cols>
    <col min="1" max="1" width="118" style="1" customWidth="1"/>
    <col min="2" max="2" width="11.3516" style="1" customWidth="1"/>
    <col min="3" max="3" width="11.3516" style="1" customWidth="1"/>
    <col min="4" max="4" width="11.3516" style="1" customWidth="1"/>
    <col min="5" max="5" width="11.3516" style="1" customWidth="1"/>
    <col min="6" max="6" width="11.3516" style="1" customWidth="1"/>
    <col min="7" max="7" width="11.3516" style="1" customWidth="1"/>
    <col min="8" max="8" width="11.3516" style="1" customWidth="1"/>
    <col min="9" max="9" width="11.3516" style="1" customWidth="1"/>
    <col min="10" max="10" width="11.3516" style="1" customWidth="1"/>
    <col min="11" max="11" width="11.3516" style="1" customWidth="1"/>
    <col min="12" max="12" width="11.3516" style="1" customWidth="1"/>
    <col min="13" max="13" width="11.3516" style="1" customWidth="1"/>
    <col min="14" max="14" width="11.3516" style="1" customWidth="1"/>
    <col min="15" max="15" width="11.3516" style="1" customWidth="1"/>
    <col min="16" max="16" width="11.3516" style="1" customWidth="1"/>
    <col min="17" max="17" width="11.3516" style="1" customWidth="1"/>
    <col min="18" max="18" width="11.3516" style="1" customWidth="1"/>
    <col min="19" max="19" width="11.3516" style="1" customWidth="1"/>
    <col min="20" max="20" width="11.3516" style="1" customWidth="1"/>
    <col min="21" max="21" width="11.3516" style="1" customWidth="1"/>
    <col min="22" max="22" width="11.3516" style="1" customWidth="1"/>
    <col min="23" max="23" width="11.3516" style="1" customWidth="1"/>
    <col min="24" max="256" width="11.3516" style="1" customWidth="1"/>
  </cols>
  <sheetData>
    <row r="1" ht="13.65" customHeight="1">
      <c r="A1" t="s" s="2">
        <v>0</v>
      </c>
      <c r="B1" s="3"/>
      <c r="C1" s="3"/>
      <c r="D1" s="3"/>
      <c r="E1" s="3"/>
      <c r="F1" s="3"/>
      <c r="G1" s="3"/>
      <c r="H1" s="3"/>
      <c r="I1" s="3"/>
      <c r="J1" s="3"/>
      <c r="K1" s="3"/>
      <c r="L1" s="3"/>
      <c r="M1" s="4"/>
      <c r="N1" t="s" s="5">
        <v>1</v>
      </c>
      <c r="O1" t="s" s="5">
        <v>2</v>
      </c>
      <c r="P1" t="s" s="5">
        <v>3</v>
      </c>
      <c r="Q1" t="s" s="5">
        <v>4</v>
      </c>
      <c r="R1" t="s" s="5">
        <v>5</v>
      </c>
      <c r="S1" t="s" s="5">
        <v>6</v>
      </c>
      <c r="T1" t="s" s="5">
        <v>7</v>
      </c>
      <c r="U1" t="s" s="5">
        <v>8</v>
      </c>
      <c r="V1" t="s" s="5">
        <v>9</v>
      </c>
      <c r="W1" t="s" s="5">
        <v>10</v>
      </c>
    </row>
    <row r="2" ht="63.75" customHeight="1">
      <c r="A2" t="s" s="6">
        <v>11</v>
      </c>
      <c r="B2" s="3"/>
      <c r="C2" s="3"/>
      <c r="D2" s="3"/>
      <c r="E2" s="3"/>
      <c r="F2" s="3"/>
      <c r="G2" s="3"/>
      <c r="H2" s="3"/>
      <c r="I2" s="3"/>
      <c r="J2" s="3"/>
      <c r="K2" s="3"/>
      <c r="L2" s="3"/>
      <c r="M2" s="3"/>
      <c r="N2" t="s" s="7">
        <v>12</v>
      </c>
      <c r="O2" s="8">
        <v>1</v>
      </c>
      <c r="P2" t="s" s="9">
        <v>13</v>
      </c>
      <c r="Q2" s="10">
        <v>1</v>
      </c>
      <c r="R2" t="s" s="11">
        <v>14</v>
      </c>
      <c r="S2" t="s" s="11">
        <v>15</v>
      </c>
      <c r="T2" t="s" s="12">
        <v>16</v>
      </c>
      <c r="U2" s="13"/>
      <c r="V2" t="s" s="14">
        <v>17</v>
      </c>
      <c r="W2" s="15"/>
    </row>
    <row r="3" ht="76.5" customHeight="1">
      <c r="A3" t="s" s="6">
        <v>18</v>
      </c>
      <c r="B3" s="3"/>
      <c r="C3" s="3"/>
      <c r="D3" s="3"/>
      <c r="E3" s="3"/>
      <c r="F3" s="3"/>
      <c r="G3" s="3"/>
      <c r="H3" s="3"/>
      <c r="I3" s="3"/>
      <c r="J3" s="3"/>
      <c r="K3" s="3"/>
      <c r="L3" s="3"/>
      <c r="M3" s="3"/>
      <c r="N3" t="s" s="16">
        <v>12</v>
      </c>
      <c r="O3" s="17"/>
      <c r="P3" s="18"/>
      <c r="Q3" s="19">
        <v>2</v>
      </c>
      <c r="R3" t="s" s="20">
        <v>19</v>
      </c>
      <c r="S3" t="s" s="20">
        <v>20</v>
      </c>
      <c r="T3" t="s" s="21">
        <v>16</v>
      </c>
      <c r="U3" s="22"/>
      <c r="V3" t="s" s="23">
        <v>17</v>
      </c>
      <c r="W3" s="24"/>
    </row>
    <row r="4" ht="76.5" customHeight="1">
      <c r="A4" t="s" s="6">
        <v>21</v>
      </c>
      <c r="B4" s="3"/>
      <c r="C4" s="3"/>
      <c r="D4" s="3"/>
      <c r="E4" s="3"/>
      <c r="F4" s="3"/>
      <c r="G4" s="3"/>
      <c r="H4" s="3"/>
      <c r="I4" s="3"/>
      <c r="J4" s="3"/>
      <c r="K4" s="3"/>
      <c r="L4" s="3"/>
      <c r="M4" s="3"/>
      <c r="N4" t="s" s="16">
        <v>12</v>
      </c>
      <c r="O4" s="17"/>
      <c r="P4" s="18"/>
      <c r="Q4" s="19">
        <v>3</v>
      </c>
      <c r="R4" t="s" s="20">
        <v>22</v>
      </c>
      <c r="S4" t="s" s="20">
        <v>23</v>
      </c>
      <c r="T4" t="s" s="21">
        <v>16</v>
      </c>
      <c r="U4" s="22"/>
      <c r="V4" t="s" s="23">
        <v>17</v>
      </c>
      <c r="W4" s="24"/>
    </row>
    <row r="5" ht="89.25" customHeight="1">
      <c r="A5" t="s" s="6">
        <v>24</v>
      </c>
      <c r="B5" s="3"/>
      <c r="C5" s="3"/>
      <c r="D5" s="3"/>
      <c r="E5" s="3"/>
      <c r="F5" s="3"/>
      <c r="G5" s="3"/>
      <c r="H5" s="3"/>
      <c r="I5" s="3"/>
      <c r="J5" s="3"/>
      <c r="K5" s="3"/>
      <c r="L5" s="3"/>
      <c r="M5" s="3"/>
      <c r="N5" t="s" s="16">
        <v>12</v>
      </c>
      <c r="O5" s="17"/>
      <c r="P5" s="18"/>
      <c r="Q5" s="19">
        <v>4</v>
      </c>
      <c r="R5" t="s" s="20">
        <v>25</v>
      </c>
      <c r="S5" t="s" s="20">
        <v>26</v>
      </c>
      <c r="T5" t="s" s="21">
        <v>16</v>
      </c>
      <c r="U5" s="22"/>
      <c r="V5" t="s" s="23">
        <v>17</v>
      </c>
      <c r="W5" s="24"/>
    </row>
    <row r="6" ht="51" customHeight="1">
      <c r="A6" s="25"/>
      <c r="B6" s="3"/>
      <c r="C6" s="3"/>
      <c r="D6" s="3"/>
      <c r="E6" s="3"/>
      <c r="F6" s="3"/>
      <c r="G6" s="3"/>
      <c r="H6" s="3"/>
      <c r="I6" s="3"/>
      <c r="J6" s="3"/>
      <c r="K6" s="3"/>
      <c r="L6" s="3"/>
      <c r="M6" s="3"/>
      <c r="N6" t="s" s="16">
        <v>27</v>
      </c>
      <c r="O6" s="17">
        <v>2</v>
      </c>
      <c r="P6" t="s" s="26">
        <v>28</v>
      </c>
      <c r="Q6" s="19">
        <v>1</v>
      </c>
      <c r="R6" t="s" s="20">
        <v>14</v>
      </c>
      <c r="S6" t="s" s="20">
        <v>15</v>
      </c>
      <c r="T6" t="s" s="21">
        <v>16</v>
      </c>
      <c r="U6" s="22"/>
      <c r="V6" t="s" s="23">
        <v>17</v>
      </c>
      <c r="W6" s="24"/>
    </row>
    <row r="7" ht="51" customHeight="1">
      <c r="A7" s="25"/>
      <c r="B7" s="3"/>
      <c r="C7" s="3"/>
      <c r="D7" s="3"/>
      <c r="E7" s="3"/>
      <c r="F7" s="3"/>
      <c r="G7" s="3"/>
      <c r="H7" s="3"/>
      <c r="I7" s="3"/>
      <c r="J7" s="3"/>
      <c r="K7" s="3"/>
      <c r="L7" s="3"/>
      <c r="M7" s="3"/>
      <c r="N7" t="s" s="16">
        <v>27</v>
      </c>
      <c r="O7" s="17"/>
      <c r="P7" s="18"/>
      <c r="Q7" s="19">
        <v>2</v>
      </c>
      <c r="R7" t="s" s="20">
        <v>29</v>
      </c>
      <c r="S7" t="s" s="20">
        <v>30</v>
      </c>
      <c r="T7" t="s" s="21">
        <v>16</v>
      </c>
      <c r="U7" s="22"/>
      <c r="V7" t="s" s="23">
        <v>17</v>
      </c>
      <c r="W7" s="24"/>
    </row>
    <row r="8" ht="51" customHeight="1">
      <c r="A8" s="3"/>
      <c r="B8" s="3"/>
      <c r="C8" s="3"/>
      <c r="D8" s="3"/>
      <c r="E8" s="3"/>
      <c r="F8" s="3"/>
      <c r="G8" s="3"/>
      <c r="H8" s="3"/>
      <c r="I8" s="3"/>
      <c r="J8" s="3"/>
      <c r="K8" s="3"/>
      <c r="L8" s="3"/>
      <c r="M8" s="3"/>
      <c r="N8" t="s" s="16">
        <v>31</v>
      </c>
      <c r="O8" s="17">
        <v>3</v>
      </c>
      <c r="P8" t="s" s="26">
        <v>32</v>
      </c>
      <c r="Q8" s="19">
        <v>1</v>
      </c>
      <c r="R8" t="s" s="20">
        <v>33</v>
      </c>
      <c r="S8" t="s" s="20">
        <v>34</v>
      </c>
      <c r="T8" t="s" s="21">
        <v>16</v>
      </c>
      <c r="U8" s="22"/>
      <c r="V8" t="s" s="23">
        <v>35</v>
      </c>
      <c r="W8" s="24"/>
    </row>
    <row r="9" ht="140.25" customHeight="1">
      <c r="A9" s="3"/>
      <c r="B9" s="3"/>
      <c r="C9" s="3"/>
      <c r="D9" s="3"/>
      <c r="E9" s="3"/>
      <c r="F9" s="3"/>
      <c r="G9" s="3"/>
      <c r="H9" s="3"/>
      <c r="I9" s="3"/>
      <c r="J9" s="3"/>
      <c r="K9" s="3"/>
      <c r="L9" s="3"/>
      <c r="M9" s="3"/>
      <c r="N9" t="s" s="16">
        <v>31</v>
      </c>
      <c r="O9" s="17"/>
      <c r="P9" s="18"/>
      <c r="Q9" s="19">
        <v>2</v>
      </c>
      <c r="R9" t="s" s="20">
        <v>36</v>
      </c>
      <c r="S9" t="s" s="20">
        <v>37</v>
      </c>
      <c r="T9" t="s" s="21">
        <v>16</v>
      </c>
      <c r="U9" s="22"/>
      <c r="V9" t="s" s="23">
        <v>35</v>
      </c>
      <c r="W9" s="24"/>
    </row>
    <row r="10" ht="63.75" customHeight="1">
      <c r="A10" s="3"/>
      <c r="B10" s="3"/>
      <c r="C10" s="3"/>
      <c r="D10" s="3"/>
      <c r="E10" s="3"/>
      <c r="F10" s="3"/>
      <c r="G10" s="3"/>
      <c r="H10" s="3"/>
      <c r="I10" s="3"/>
      <c r="J10" s="3"/>
      <c r="K10" s="3"/>
      <c r="L10" s="3"/>
      <c r="M10" s="3"/>
      <c r="N10" t="s" s="16">
        <v>31</v>
      </c>
      <c r="O10" s="17">
        <v>4</v>
      </c>
      <c r="P10" t="s" s="26">
        <v>38</v>
      </c>
      <c r="Q10" s="19">
        <v>1</v>
      </c>
      <c r="R10" t="s" s="20">
        <v>39</v>
      </c>
      <c r="S10" t="s" s="20">
        <v>34</v>
      </c>
      <c r="T10" t="s" s="21">
        <v>16</v>
      </c>
      <c r="U10" s="22"/>
      <c r="V10" t="s" s="23">
        <v>35</v>
      </c>
      <c r="W10" s="24"/>
    </row>
    <row r="11" ht="102" customHeight="1">
      <c r="A11" s="3"/>
      <c r="B11" s="3"/>
      <c r="C11" s="3"/>
      <c r="D11" s="3"/>
      <c r="E11" s="3"/>
      <c r="F11" s="3"/>
      <c r="G11" s="3"/>
      <c r="H11" s="3"/>
      <c r="I11" s="3"/>
      <c r="J11" s="3"/>
      <c r="K11" s="3"/>
      <c r="L11" s="3"/>
      <c r="M11" s="3"/>
      <c r="N11" t="s" s="16">
        <v>31</v>
      </c>
      <c r="O11" s="17"/>
      <c r="P11" s="18"/>
      <c r="Q11" s="19">
        <v>2</v>
      </c>
      <c r="R11" t="s" s="20">
        <v>40</v>
      </c>
      <c r="S11" t="s" s="20">
        <v>41</v>
      </c>
      <c r="T11" t="s" s="21">
        <v>42</v>
      </c>
      <c r="U11" s="22"/>
      <c r="V11" t="s" s="23">
        <v>35</v>
      </c>
      <c r="W11" s="24"/>
    </row>
    <row r="12" ht="51" customHeight="1">
      <c r="A12" s="3"/>
      <c r="B12" s="3"/>
      <c r="C12" s="3"/>
      <c r="D12" s="3"/>
      <c r="E12" s="3"/>
      <c r="F12" s="3"/>
      <c r="G12" s="3"/>
      <c r="H12" s="3"/>
      <c r="I12" s="3"/>
      <c r="J12" s="3"/>
      <c r="K12" s="3"/>
      <c r="L12" s="3"/>
      <c r="M12" s="3"/>
      <c r="N12" t="s" s="16">
        <v>43</v>
      </c>
      <c r="O12" s="17">
        <v>5</v>
      </c>
      <c r="P12" t="s" s="21">
        <v>44</v>
      </c>
      <c r="Q12" s="19">
        <v>1</v>
      </c>
      <c r="R12" t="s" s="20">
        <v>39</v>
      </c>
      <c r="S12" t="s" s="20">
        <v>34</v>
      </c>
      <c r="T12" t="s" s="21">
        <v>16</v>
      </c>
      <c r="U12" s="22"/>
      <c r="V12" t="s" s="23">
        <v>35</v>
      </c>
      <c r="W12" s="27"/>
    </row>
    <row r="13" ht="76.5" customHeight="1">
      <c r="A13" s="3"/>
      <c r="B13" s="3"/>
      <c r="C13" s="3"/>
      <c r="D13" s="3"/>
      <c r="E13" s="3"/>
      <c r="F13" s="3"/>
      <c r="G13" s="3"/>
      <c r="H13" s="3"/>
      <c r="I13" s="3"/>
      <c r="J13" s="3"/>
      <c r="K13" s="3"/>
      <c r="L13" s="3"/>
      <c r="M13" s="3"/>
      <c r="N13" t="s" s="16">
        <v>43</v>
      </c>
      <c r="O13" s="17"/>
      <c r="P13" s="28"/>
      <c r="Q13" s="19">
        <v>2</v>
      </c>
      <c r="R13" t="s" s="20">
        <v>45</v>
      </c>
      <c r="S13" t="s" s="20">
        <v>46</v>
      </c>
      <c r="T13" t="s" s="21">
        <v>16</v>
      </c>
      <c r="U13" s="22"/>
      <c r="V13" t="s" s="23">
        <v>35</v>
      </c>
      <c r="W13" s="27"/>
    </row>
    <row r="14" ht="89.25" customHeight="1">
      <c r="A14" s="3"/>
      <c r="B14" s="3"/>
      <c r="C14" s="3"/>
      <c r="D14" s="3"/>
      <c r="E14" s="3"/>
      <c r="F14" s="3"/>
      <c r="G14" s="3"/>
      <c r="H14" s="3"/>
      <c r="I14" s="3"/>
      <c r="J14" s="3"/>
      <c r="K14" s="3"/>
      <c r="L14" s="3"/>
      <c r="M14" s="3"/>
      <c r="N14" t="s" s="16">
        <v>43</v>
      </c>
      <c r="O14" s="17">
        <v>6</v>
      </c>
      <c r="P14" t="s" s="21">
        <v>47</v>
      </c>
      <c r="Q14" s="19">
        <v>1</v>
      </c>
      <c r="R14" t="s" s="20">
        <v>48</v>
      </c>
      <c r="S14" t="s" s="20">
        <v>49</v>
      </c>
      <c r="T14" t="s" s="21">
        <v>16</v>
      </c>
      <c r="U14" s="22"/>
      <c r="V14" t="s" s="23">
        <v>35</v>
      </c>
      <c r="W14" s="27"/>
    </row>
    <row r="15" ht="38.25" customHeight="1">
      <c r="A15" s="3"/>
      <c r="B15" s="3"/>
      <c r="C15" s="3"/>
      <c r="D15" s="3"/>
      <c r="E15" s="3"/>
      <c r="F15" s="3"/>
      <c r="G15" s="3"/>
      <c r="H15" s="3"/>
      <c r="I15" s="3"/>
      <c r="J15" s="3"/>
      <c r="K15" s="3"/>
      <c r="L15" s="3"/>
      <c r="M15" s="3"/>
      <c r="N15" t="s" s="16">
        <v>50</v>
      </c>
      <c r="O15" s="17">
        <v>7</v>
      </c>
      <c r="P15" t="s" s="21">
        <v>51</v>
      </c>
      <c r="Q15" s="19">
        <v>1</v>
      </c>
      <c r="R15" t="s" s="20">
        <v>52</v>
      </c>
      <c r="S15" t="s" s="20">
        <v>53</v>
      </c>
      <c r="T15" t="s" s="21">
        <v>16</v>
      </c>
      <c r="U15" t="s" s="20">
        <v>54</v>
      </c>
      <c r="V15" t="s" s="23">
        <v>55</v>
      </c>
      <c r="W15" t="s" s="29">
        <v>56</v>
      </c>
    </row>
    <row r="16" ht="38.25" customHeight="1">
      <c r="A16" s="3"/>
      <c r="B16" s="3"/>
      <c r="C16" s="3"/>
      <c r="D16" s="3"/>
      <c r="E16" s="3"/>
      <c r="F16" s="3"/>
      <c r="G16" s="3"/>
      <c r="H16" s="3"/>
      <c r="I16" s="3"/>
      <c r="J16" s="3"/>
      <c r="K16" s="3"/>
      <c r="L16" s="3"/>
      <c r="M16" s="3"/>
      <c r="N16" t="s" s="16">
        <v>50</v>
      </c>
      <c r="O16" s="17">
        <v>8</v>
      </c>
      <c r="P16" t="s" s="21">
        <v>57</v>
      </c>
      <c r="Q16" s="19">
        <v>1</v>
      </c>
      <c r="R16" t="s" s="20">
        <v>52</v>
      </c>
      <c r="S16" t="s" s="20">
        <v>53</v>
      </c>
      <c r="T16" t="s" s="21">
        <v>16</v>
      </c>
      <c r="U16" t="s" s="20">
        <v>54</v>
      </c>
      <c r="V16" t="s" s="23">
        <v>55</v>
      </c>
      <c r="W16" t="s" s="29">
        <v>56</v>
      </c>
    </row>
    <row r="17" ht="38.25" customHeight="1">
      <c r="A17" s="3"/>
      <c r="B17" s="3"/>
      <c r="C17" s="3"/>
      <c r="D17" s="3"/>
      <c r="E17" s="3"/>
      <c r="F17" s="3"/>
      <c r="G17" s="3"/>
      <c r="H17" s="3"/>
      <c r="I17" s="3"/>
      <c r="J17" s="3"/>
      <c r="K17" s="3"/>
      <c r="L17" s="3"/>
      <c r="M17" s="3"/>
      <c r="N17" t="s" s="16">
        <v>50</v>
      </c>
      <c r="O17" s="17">
        <v>9</v>
      </c>
      <c r="P17" t="s" s="21">
        <v>58</v>
      </c>
      <c r="Q17" s="19">
        <v>1</v>
      </c>
      <c r="R17" t="s" s="20">
        <v>52</v>
      </c>
      <c r="S17" t="s" s="20">
        <v>53</v>
      </c>
      <c r="T17" t="s" s="21">
        <v>16</v>
      </c>
      <c r="U17" t="s" s="20">
        <v>54</v>
      </c>
      <c r="V17" t="s" s="23">
        <v>55</v>
      </c>
      <c r="W17" t="s" s="23">
        <v>59</v>
      </c>
    </row>
    <row r="18" ht="38.25" customHeight="1">
      <c r="A18" s="3"/>
      <c r="B18" s="3"/>
      <c r="C18" s="3"/>
      <c r="D18" s="3"/>
      <c r="E18" s="3"/>
      <c r="F18" s="3"/>
      <c r="G18" s="3"/>
      <c r="H18" s="3"/>
      <c r="I18" s="3"/>
      <c r="J18" s="3"/>
      <c r="K18" s="3"/>
      <c r="L18" s="3"/>
      <c r="M18" s="3"/>
      <c r="N18" t="s" s="16">
        <v>50</v>
      </c>
      <c r="O18" s="17">
        <v>10</v>
      </c>
      <c r="P18" t="s" s="21">
        <v>60</v>
      </c>
      <c r="Q18" s="19">
        <v>1</v>
      </c>
      <c r="R18" t="s" s="20">
        <v>52</v>
      </c>
      <c r="S18" t="s" s="20">
        <v>53</v>
      </c>
      <c r="T18" s="28"/>
      <c r="U18" t="s" s="20">
        <v>54</v>
      </c>
      <c r="V18" t="s" s="23">
        <v>56</v>
      </c>
      <c r="W18" t="s" s="23">
        <v>59</v>
      </c>
    </row>
    <row r="19" ht="38.25" customHeight="1">
      <c r="A19" s="3"/>
      <c r="B19" s="3"/>
      <c r="C19" s="3"/>
      <c r="D19" s="3"/>
      <c r="E19" s="3"/>
      <c r="F19" s="3"/>
      <c r="G19" s="3"/>
      <c r="H19" s="3"/>
      <c r="I19" s="3"/>
      <c r="J19" s="3"/>
      <c r="K19" s="3"/>
      <c r="L19" s="3"/>
      <c r="M19" s="3"/>
      <c r="N19" t="s" s="16">
        <v>50</v>
      </c>
      <c r="O19" s="17">
        <v>11</v>
      </c>
      <c r="P19" t="s" s="21">
        <v>61</v>
      </c>
      <c r="Q19" s="19">
        <v>1</v>
      </c>
      <c r="R19" t="s" s="20">
        <v>52</v>
      </c>
      <c r="S19" t="s" s="20">
        <v>53</v>
      </c>
      <c r="T19" s="28"/>
      <c r="U19" t="s" s="20">
        <v>54</v>
      </c>
      <c r="V19" t="s" s="23">
        <v>56</v>
      </c>
      <c r="W19" t="s" s="23">
        <v>62</v>
      </c>
    </row>
    <row r="20" ht="38.25" customHeight="1">
      <c r="A20" s="3"/>
      <c r="B20" s="3"/>
      <c r="C20" s="3"/>
      <c r="D20" s="3"/>
      <c r="E20" s="3"/>
      <c r="F20" s="3"/>
      <c r="G20" s="3"/>
      <c r="H20" s="3"/>
      <c r="I20" s="3"/>
      <c r="J20" s="3"/>
      <c r="K20" s="3"/>
      <c r="L20" s="3"/>
      <c r="M20" s="3"/>
      <c r="N20" t="s" s="16">
        <v>63</v>
      </c>
      <c r="O20" s="17">
        <v>12</v>
      </c>
      <c r="P20" t="s" s="21">
        <v>64</v>
      </c>
      <c r="Q20" s="19">
        <v>1</v>
      </c>
      <c r="R20" t="s" s="20">
        <v>52</v>
      </c>
      <c r="S20" t="s" s="20">
        <v>53</v>
      </c>
      <c r="T20" s="28"/>
      <c r="U20" t="s" s="20">
        <v>54</v>
      </c>
      <c r="V20" t="s" s="23">
        <v>62</v>
      </c>
      <c r="W20" t="s" s="29">
        <v>56</v>
      </c>
    </row>
    <row r="21" ht="38.25" customHeight="1">
      <c r="A21" s="3"/>
      <c r="B21" s="3"/>
      <c r="C21" s="3"/>
      <c r="D21" s="3"/>
      <c r="E21" s="3"/>
      <c r="F21" s="3"/>
      <c r="G21" s="3"/>
      <c r="H21" s="3"/>
      <c r="I21" s="3"/>
      <c r="J21" s="3"/>
      <c r="K21" s="3"/>
      <c r="L21" s="3"/>
      <c r="M21" s="3"/>
      <c r="N21" t="s" s="16">
        <v>63</v>
      </c>
      <c r="O21" s="17">
        <v>13</v>
      </c>
      <c r="P21" t="s" s="21">
        <v>65</v>
      </c>
      <c r="Q21" s="19">
        <v>1</v>
      </c>
      <c r="R21" t="s" s="20">
        <v>52</v>
      </c>
      <c r="S21" t="s" s="20">
        <v>53</v>
      </c>
      <c r="T21" s="28"/>
      <c r="U21" t="s" s="20">
        <v>54</v>
      </c>
      <c r="V21" t="s" s="23">
        <v>59</v>
      </c>
      <c r="W21" t="s" s="29">
        <v>56</v>
      </c>
    </row>
    <row r="22" ht="38.25" customHeight="1">
      <c r="A22" s="3"/>
      <c r="B22" s="3"/>
      <c r="C22" s="3"/>
      <c r="D22" s="3"/>
      <c r="E22" s="3"/>
      <c r="F22" s="3"/>
      <c r="G22" s="3"/>
      <c r="H22" s="3"/>
      <c r="I22" s="3"/>
      <c r="J22" s="3"/>
      <c r="K22" s="3"/>
      <c r="L22" s="3"/>
      <c r="M22" s="3"/>
      <c r="N22" t="s" s="16">
        <v>63</v>
      </c>
      <c r="O22" s="17">
        <v>14</v>
      </c>
      <c r="P22" t="s" s="21">
        <v>66</v>
      </c>
      <c r="Q22" s="19">
        <v>1</v>
      </c>
      <c r="R22" t="s" s="20">
        <v>52</v>
      </c>
      <c r="S22" t="s" s="20">
        <v>53</v>
      </c>
      <c r="T22" s="28"/>
      <c r="U22" t="s" s="20">
        <v>54</v>
      </c>
      <c r="V22" t="s" s="23">
        <v>59</v>
      </c>
      <c r="W22" t="s" s="29">
        <v>56</v>
      </c>
    </row>
    <row r="23" ht="38.25" customHeight="1">
      <c r="A23" s="3"/>
      <c r="B23" s="3"/>
      <c r="C23" s="3"/>
      <c r="D23" s="3"/>
      <c r="E23" s="3"/>
      <c r="F23" s="3"/>
      <c r="G23" s="3"/>
      <c r="H23" s="3"/>
      <c r="I23" s="3"/>
      <c r="J23" s="3"/>
      <c r="K23" s="3"/>
      <c r="L23" s="3"/>
      <c r="M23" s="3"/>
      <c r="N23" t="s" s="16">
        <v>63</v>
      </c>
      <c r="O23" s="17">
        <v>15</v>
      </c>
      <c r="P23" t="s" s="21">
        <v>67</v>
      </c>
      <c r="Q23" s="19">
        <v>1</v>
      </c>
      <c r="R23" t="s" s="20">
        <v>52</v>
      </c>
      <c r="S23" t="s" s="20">
        <v>53</v>
      </c>
      <c r="T23" s="28"/>
      <c r="U23" t="s" s="20">
        <v>54</v>
      </c>
      <c r="V23" t="s" s="23">
        <v>56</v>
      </c>
      <c r="W23" t="s" s="23">
        <v>55</v>
      </c>
    </row>
    <row r="24" ht="63.75" customHeight="1">
      <c r="A24" s="3"/>
      <c r="B24" s="3"/>
      <c r="C24" s="3"/>
      <c r="D24" s="3"/>
      <c r="E24" s="3"/>
      <c r="F24" s="3"/>
      <c r="G24" s="3"/>
      <c r="H24" s="3"/>
      <c r="I24" s="3"/>
      <c r="J24" s="3"/>
      <c r="K24" s="3"/>
      <c r="L24" s="3"/>
      <c r="M24" s="3"/>
      <c r="N24" t="s" s="16">
        <v>68</v>
      </c>
      <c r="O24" s="17">
        <v>16</v>
      </c>
      <c r="P24" t="s" s="26">
        <v>13</v>
      </c>
      <c r="Q24" s="19">
        <v>1</v>
      </c>
      <c r="R24" t="s" s="20">
        <v>14</v>
      </c>
      <c r="S24" t="s" s="20">
        <v>15</v>
      </c>
      <c r="T24" t="s" s="21">
        <v>16</v>
      </c>
      <c r="U24" s="22"/>
      <c r="V24" t="s" s="23">
        <v>17</v>
      </c>
      <c r="W24" s="24"/>
    </row>
    <row r="25" ht="76.5" customHeight="1">
      <c r="A25" s="3"/>
      <c r="B25" s="3"/>
      <c r="C25" s="3"/>
      <c r="D25" s="3"/>
      <c r="E25" s="3"/>
      <c r="F25" s="3"/>
      <c r="G25" s="3"/>
      <c r="H25" s="3"/>
      <c r="I25" s="3"/>
      <c r="J25" s="3"/>
      <c r="K25" s="3"/>
      <c r="L25" s="3"/>
      <c r="M25" s="3"/>
      <c r="N25" t="s" s="16">
        <v>68</v>
      </c>
      <c r="O25" s="17"/>
      <c r="P25" s="18"/>
      <c r="Q25" s="19">
        <v>2</v>
      </c>
      <c r="R25" t="s" s="20">
        <v>19</v>
      </c>
      <c r="S25" t="s" s="20">
        <v>20</v>
      </c>
      <c r="T25" t="s" s="21">
        <v>16</v>
      </c>
      <c r="U25" s="22"/>
      <c r="V25" t="s" s="23">
        <v>17</v>
      </c>
      <c r="W25" s="24"/>
    </row>
    <row r="26" ht="76.5" customHeight="1">
      <c r="A26" s="3"/>
      <c r="B26" s="3"/>
      <c r="C26" s="3"/>
      <c r="D26" s="3"/>
      <c r="E26" s="3"/>
      <c r="F26" s="3"/>
      <c r="G26" s="3"/>
      <c r="H26" s="3"/>
      <c r="I26" s="3"/>
      <c r="J26" s="3"/>
      <c r="K26" s="3"/>
      <c r="L26" s="3"/>
      <c r="M26" s="3"/>
      <c r="N26" t="s" s="16">
        <v>68</v>
      </c>
      <c r="O26" s="17"/>
      <c r="P26" s="18"/>
      <c r="Q26" s="19">
        <v>3</v>
      </c>
      <c r="R26" t="s" s="20">
        <v>22</v>
      </c>
      <c r="S26" t="s" s="20">
        <v>23</v>
      </c>
      <c r="T26" t="s" s="21">
        <v>16</v>
      </c>
      <c r="U26" s="22"/>
      <c r="V26" t="s" s="23">
        <v>17</v>
      </c>
      <c r="W26" s="24"/>
    </row>
    <row r="27" ht="89.25" customHeight="1">
      <c r="A27" s="3"/>
      <c r="B27" s="3"/>
      <c r="C27" s="3"/>
      <c r="D27" s="3"/>
      <c r="E27" s="3"/>
      <c r="F27" s="3"/>
      <c r="G27" s="3"/>
      <c r="H27" s="3"/>
      <c r="I27" s="3"/>
      <c r="J27" s="3"/>
      <c r="K27" s="3"/>
      <c r="L27" s="3"/>
      <c r="M27" s="3"/>
      <c r="N27" t="s" s="16">
        <v>68</v>
      </c>
      <c r="O27" s="17"/>
      <c r="P27" s="18"/>
      <c r="Q27" s="19">
        <v>4</v>
      </c>
      <c r="R27" t="s" s="20">
        <v>25</v>
      </c>
      <c r="S27" t="s" s="20">
        <v>26</v>
      </c>
      <c r="T27" t="s" s="21">
        <v>16</v>
      </c>
      <c r="U27" s="22"/>
      <c r="V27" t="s" s="23">
        <v>17</v>
      </c>
      <c r="W27" s="24"/>
    </row>
    <row r="28" ht="51" customHeight="1">
      <c r="A28" s="3"/>
      <c r="B28" s="3"/>
      <c r="C28" s="3"/>
      <c r="D28" s="3"/>
      <c r="E28" s="3"/>
      <c r="F28" s="3"/>
      <c r="G28" s="3"/>
      <c r="H28" s="3"/>
      <c r="I28" s="3"/>
      <c r="J28" s="3"/>
      <c r="K28" s="3"/>
      <c r="L28" s="3"/>
      <c r="M28" s="3"/>
      <c r="N28" t="s" s="16">
        <v>69</v>
      </c>
      <c r="O28" s="17">
        <v>17</v>
      </c>
      <c r="P28" t="s" s="26">
        <v>28</v>
      </c>
      <c r="Q28" s="19">
        <v>1</v>
      </c>
      <c r="R28" t="s" s="20">
        <v>14</v>
      </c>
      <c r="S28" t="s" s="20">
        <v>15</v>
      </c>
      <c r="T28" t="s" s="21">
        <v>16</v>
      </c>
      <c r="U28" s="22"/>
      <c r="V28" t="s" s="23">
        <v>17</v>
      </c>
      <c r="W28" s="24"/>
    </row>
    <row r="29" ht="51" customHeight="1">
      <c r="A29" s="3"/>
      <c r="B29" s="3"/>
      <c r="C29" s="3"/>
      <c r="D29" s="3"/>
      <c r="E29" s="3"/>
      <c r="F29" s="3"/>
      <c r="G29" s="3"/>
      <c r="H29" s="3"/>
      <c r="I29" s="3"/>
      <c r="J29" s="3"/>
      <c r="K29" s="3"/>
      <c r="L29" s="3"/>
      <c r="M29" s="3"/>
      <c r="N29" t="s" s="16">
        <v>69</v>
      </c>
      <c r="O29" s="17"/>
      <c r="P29" s="18"/>
      <c r="Q29" s="19">
        <v>2</v>
      </c>
      <c r="R29" t="s" s="20">
        <v>29</v>
      </c>
      <c r="S29" t="s" s="20">
        <v>30</v>
      </c>
      <c r="T29" t="s" s="21">
        <v>16</v>
      </c>
      <c r="U29" s="22"/>
      <c r="V29" t="s" s="23">
        <v>17</v>
      </c>
      <c r="W29" s="24"/>
    </row>
    <row r="30" ht="76.5" customHeight="1">
      <c r="A30" s="3"/>
      <c r="B30" s="30"/>
      <c r="C30" s="3"/>
      <c r="D30" s="3"/>
      <c r="E30" s="3"/>
      <c r="F30" s="3"/>
      <c r="G30" s="3"/>
      <c r="H30" s="3"/>
      <c r="I30" s="3"/>
      <c r="J30" s="3"/>
      <c r="K30" s="3"/>
      <c r="L30" s="3"/>
      <c r="M30" s="3"/>
      <c r="N30" t="s" s="16">
        <v>70</v>
      </c>
      <c r="O30" s="17">
        <v>18</v>
      </c>
      <c r="P30" t="s" s="21">
        <v>71</v>
      </c>
      <c r="Q30" s="19">
        <v>1</v>
      </c>
      <c r="R30" t="s" s="20">
        <v>19</v>
      </c>
      <c r="S30" t="s" s="20">
        <v>20</v>
      </c>
      <c r="T30" t="s" s="21">
        <v>16</v>
      </c>
      <c r="U30" t="s" s="20">
        <v>54</v>
      </c>
      <c r="V30" t="s" s="23">
        <v>55</v>
      </c>
      <c r="W30" t="s" s="29">
        <v>56</v>
      </c>
    </row>
    <row r="31" ht="76.5" customHeight="1">
      <c r="A31" s="3"/>
      <c r="B31" s="3"/>
      <c r="C31" s="3"/>
      <c r="D31" s="3"/>
      <c r="E31" s="3"/>
      <c r="F31" s="3"/>
      <c r="G31" s="3"/>
      <c r="H31" s="3"/>
      <c r="I31" s="3"/>
      <c r="J31" s="3"/>
      <c r="K31" s="3"/>
      <c r="L31" s="3"/>
      <c r="M31" s="3"/>
      <c r="N31" t="s" s="16">
        <v>70</v>
      </c>
      <c r="O31" s="17">
        <v>19</v>
      </c>
      <c r="P31" t="s" s="21">
        <v>72</v>
      </c>
      <c r="Q31" s="19">
        <v>1</v>
      </c>
      <c r="R31" t="s" s="20">
        <v>22</v>
      </c>
      <c r="S31" t="s" s="20">
        <v>23</v>
      </c>
      <c r="T31" t="s" s="21">
        <v>16</v>
      </c>
      <c r="U31" t="s" s="20">
        <v>54</v>
      </c>
      <c r="V31" t="s" s="23">
        <v>55</v>
      </c>
      <c r="W31" t="s" s="29">
        <v>56</v>
      </c>
    </row>
    <row r="32" ht="89.25" customHeight="1">
      <c r="A32" s="3"/>
      <c r="B32" s="3"/>
      <c r="C32" s="3"/>
      <c r="D32" s="3"/>
      <c r="E32" s="3"/>
      <c r="F32" s="3"/>
      <c r="G32" s="3"/>
      <c r="H32" s="3"/>
      <c r="I32" s="3"/>
      <c r="J32" s="3"/>
      <c r="K32" s="3"/>
      <c r="L32" s="3"/>
      <c r="M32" s="3"/>
      <c r="N32" t="s" s="16">
        <v>70</v>
      </c>
      <c r="O32" s="17">
        <v>20</v>
      </c>
      <c r="P32" t="s" s="21">
        <v>73</v>
      </c>
      <c r="Q32" s="19">
        <v>1</v>
      </c>
      <c r="R32" t="s" s="20">
        <v>25</v>
      </c>
      <c r="S32" t="s" s="20">
        <v>26</v>
      </c>
      <c r="T32" t="s" s="21">
        <v>16</v>
      </c>
      <c r="U32" t="s" s="20">
        <v>54</v>
      </c>
      <c r="V32" t="s" s="23">
        <v>55</v>
      </c>
      <c r="W32" t="s" s="29">
        <v>56</v>
      </c>
    </row>
    <row r="33" ht="51" customHeight="1">
      <c r="A33" s="3"/>
      <c r="B33" s="3"/>
      <c r="C33" s="3"/>
      <c r="D33" s="3"/>
      <c r="E33" s="3"/>
      <c r="F33" s="3"/>
      <c r="G33" s="3"/>
      <c r="H33" s="3"/>
      <c r="I33" s="3"/>
      <c r="J33" s="3"/>
      <c r="K33" s="3"/>
      <c r="L33" s="3"/>
      <c r="M33" s="3"/>
      <c r="N33" t="s" s="16">
        <v>74</v>
      </c>
      <c r="O33" s="17">
        <v>21</v>
      </c>
      <c r="P33" t="s" s="21">
        <v>75</v>
      </c>
      <c r="Q33" s="19">
        <v>1</v>
      </c>
      <c r="R33" t="s" s="20">
        <v>29</v>
      </c>
      <c r="S33" t="s" s="20">
        <v>30</v>
      </c>
      <c r="T33" t="s" s="21">
        <v>16</v>
      </c>
      <c r="U33" t="s" s="20">
        <v>54</v>
      </c>
      <c r="V33" t="s" s="23">
        <v>55</v>
      </c>
      <c r="W33" t="s" s="29">
        <v>56</v>
      </c>
    </row>
    <row r="34" ht="51" customHeight="1">
      <c r="A34" s="3"/>
      <c r="B34" s="3"/>
      <c r="C34" s="3"/>
      <c r="D34" s="3"/>
      <c r="E34" s="3"/>
      <c r="F34" s="3"/>
      <c r="G34" s="3"/>
      <c r="H34" s="3"/>
      <c r="I34" s="3"/>
      <c r="J34" s="3"/>
      <c r="K34" s="3"/>
      <c r="L34" s="3"/>
      <c r="M34" s="3"/>
      <c r="N34" t="s" s="16">
        <v>76</v>
      </c>
      <c r="O34" s="17">
        <v>22</v>
      </c>
      <c r="P34" t="s" s="21">
        <v>77</v>
      </c>
      <c r="Q34" s="19">
        <v>1</v>
      </c>
      <c r="R34" t="s" s="20">
        <v>14</v>
      </c>
      <c r="S34" t="s" s="20">
        <v>78</v>
      </c>
      <c r="T34" t="s" s="21">
        <v>16</v>
      </c>
      <c r="U34" s="20"/>
      <c r="V34" t="s" s="23">
        <v>79</v>
      </c>
      <c r="W34" s="29"/>
    </row>
    <row r="35" ht="51" customHeight="1">
      <c r="A35" s="3"/>
      <c r="B35" s="3"/>
      <c r="C35" s="3"/>
      <c r="D35" s="3"/>
      <c r="E35" s="3"/>
      <c r="F35" s="3"/>
      <c r="G35" s="3"/>
      <c r="H35" s="3"/>
      <c r="I35" s="3"/>
      <c r="J35" s="3"/>
      <c r="K35" s="3"/>
      <c r="L35" s="3"/>
      <c r="M35" s="3"/>
      <c r="N35" t="s" s="16">
        <v>76</v>
      </c>
      <c r="O35" s="17"/>
      <c r="P35" s="21"/>
      <c r="Q35" s="19">
        <v>2</v>
      </c>
      <c r="R35" t="s" s="20">
        <v>80</v>
      </c>
      <c r="S35" t="s" s="20">
        <v>81</v>
      </c>
      <c r="T35" t="s" s="21">
        <v>16</v>
      </c>
      <c r="U35" s="20"/>
      <c r="V35" t="s" s="23">
        <v>79</v>
      </c>
      <c r="W35" s="29"/>
    </row>
    <row r="36" ht="51" customHeight="1">
      <c r="A36" s="3"/>
      <c r="B36" s="3"/>
      <c r="C36" s="3"/>
      <c r="D36" s="3"/>
      <c r="E36" s="3"/>
      <c r="F36" s="3"/>
      <c r="G36" s="3"/>
      <c r="H36" s="3"/>
      <c r="I36" s="3"/>
      <c r="J36" s="3"/>
      <c r="K36" s="3"/>
      <c r="L36" s="3"/>
      <c r="M36" s="3"/>
      <c r="N36" t="s" s="16">
        <v>76</v>
      </c>
      <c r="O36" s="17"/>
      <c r="P36" s="21"/>
      <c r="Q36" s="19">
        <v>3</v>
      </c>
      <c r="R36" t="s" s="20">
        <v>82</v>
      </c>
      <c r="S36" t="s" s="20">
        <v>83</v>
      </c>
      <c r="T36" t="s" s="21">
        <v>16</v>
      </c>
      <c r="U36" s="20"/>
      <c r="V36" t="s" s="23">
        <v>79</v>
      </c>
      <c r="W36" s="29"/>
    </row>
    <row r="37" ht="51" customHeight="1">
      <c r="A37" s="3"/>
      <c r="B37" s="3"/>
      <c r="C37" s="3"/>
      <c r="D37" s="3"/>
      <c r="E37" s="3"/>
      <c r="F37" s="3"/>
      <c r="G37" s="3"/>
      <c r="H37" s="3"/>
      <c r="I37" s="3"/>
      <c r="J37" s="3"/>
      <c r="K37" s="3"/>
      <c r="L37" s="3"/>
      <c r="M37" s="3"/>
      <c r="N37" t="s" s="16">
        <v>84</v>
      </c>
      <c r="O37" s="17">
        <v>23</v>
      </c>
      <c r="P37" t="s" s="21">
        <v>85</v>
      </c>
      <c r="Q37" s="19">
        <v>1</v>
      </c>
      <c r="R37" t="s" s="20">
        <v>14</v>
      </c>
      <c r="S37" t="s" s="20">
        <v>78</v>
      </c>
      <c r="T37" t="s" s="21">
        <v>16</v>
      </c>
      <c r="U37" s="20"/>
      <c r="V37" t="s" s="23">
        <v>79</v>
      </c>
      <c r="W37" s="29"/>
    </row>
    <row r="38" ht="51" customHeight="1">
      <c r="A38" s="3"/>
      <c r="B38" s="3"/>
      <c r="C38" s="3"/>
      <c r="D38" s="3"/>
      <c r="E38" s="3"/>
      <c r="F38" s="3"/>
      <c r="G38" s="3"/>
      <c r="H38" s="3"/>
      <c r="I38" s="3"/>
      <c r="J38" s="3"/>
      <c r="K38" s="3"/>
      <c r="L38" s="3"/>
      <c r="M38" s="3"/>
      <c r="N38" t="s" s="16">
        <v>84</v>
      </c>
      <c r="O38" s="17"/>
      <c r="P38" s="21"/>
      <c r="Q38" s="19">
        <v>2</v>
      </c>
      <c r="R38" t="s" s="20">
        <v>86</v>
      </c>
      <c r="S38" t="s" s="20">
        <v>87</v>
      </c>
      <c r="T38" t="s" s="21">
        <v>16</v>
      </c>
      <c r="U38" s="20"/>
      <c r="V38" t="s" s="23">
        <v>79</v>
      </c>
      <c r="W38" s="29"/>
    </row>
    <row r="39" ht="51" customHeight="1">
      <c r="A39" s="3"/>
      <c r="B39" s="3"/>
      <c r="C39" s="3"/>
      <c r="D39" s="3"/>
      <c r="E39" s="3"/>
      <c r="F39" s="3"/>
      <c r="G39" s="3"/>
      <c r="H39" s="3"/>
      <c r="I39" s="3"/>
      <c r="J39" s="3"/>
      <c r="K39" s="3"/>
      <c r="L39" s="3"/>
      <c r="M39" s="3"/>
      <c r="N39" t="s" s="16">
        <v>84</v>
      </c>
      <c r="O39" s="17"/>
      <c r="P39" s="21"/>
      <c r="Q39" s="19">
        <v>3</v>
      </c>
      <c r="R39" t="s" s="20">
        <v>88</v>
      </c>
      <c r="S39" t="s" s="20">
        <v>87</v>
      </c>
      <c r="T39" t="s" s="21">
        <v>42</v>
      </c>
      <c r="U39" s="20"/>
      <c r="V39" t="s" s="23">
        <v>79</v>
      </c>
      <c r="W39" s="29"/>
    </row>
    <row r="40" ht="51" customHeight="1">
      <c r="A40" s="3"/>
      <c r="B40" s="3"/>
      <c r="C40" s="3"/>
      <c r="D40" s="3"/>
      <c r="E40" s="3"/>
      <c r="F40" s="3"/>
      <c r="G40" s="3"/>
      <c r="H40" s="3"/>
      <c r="I40" s="3"/>
      <c r="J40" s="3"/>
      <c r="K40" s="3"/>
      <c r="L40" s="3"/>
      <c r="M40" s="3"/>
      <c r="N40" t="s" s="16">
        <v>89</v>
      </c>
      <c r="O40" s="17">
        <v>24</v>
      </c>
      <c r="P40" t="s" s="21">
        <v>90</v>
      </c>
      <c r="Q40" s="19">
        <v>1</v>
      </c>
      <c r="R40" t="s" s="20">
        <v>91</v>
      </c>
      <c r="S40" t="s" s="20">
        <v>92</v>
      </c>
      <c r="T40" t="s" s="21">
        <v>16</v>
      </c>
      <c r="U40" s="20"/>
      <c r="V40" t="s" s="23">
        <v>79</v>
      </c>
      <c r="W40" s="29"/>
    </row>
    <row r="41" ht="51" customHeight="1">
      <c r="A41" s="3"/>
      <c r="B41" s="3"/>
      <c r="C41" s="3"/>
      <c r="D41" s="3"/>
      <c r="E41" s="3"/>
      <c r="F41" s="3"/>
      <c r="G41" s="3"/>
      <c r="H41" s="3"/>
      <c r="I41" s="3"/>
      <c r="J41" s="3"/>
      <c r="K41" s="3"/>
      <c r="L41" s="3"/>
      <c r="M41" s="3"/>
      <c r="N41" t="s" s="16">
        <v>89</v>
      </c>
      <c r="O41" s="17">
        <v>25</v>
      </c>
      <c r="P41" t="s" s="21">
        <v>93</v>
      </c>
      <c r="Q41" s="19">
        <v>1</v>
      </c>
      <c r="R41" t="s" s="20">
        <v>94</v>
      </c>
      <c r="S41" t="s" s="20">
        <v>92</v>
      </c>
      <c r="T41" t="s" s="21">
        <v>42</v>
      </c>
      <c r="U41" s="20"/>
      <c r="V41" t="s" s="23">
        <v>79</v>
      </c>
      <c r="W41" s="29"/>
    </row>
    <row r="42" ht="51" customHeight="1">
      <c r="A42" s="3"/>
      <c r="B42" s="3"/>
      <c r="C42" s="3"/>
      <c r="D42" s="3"/>
      <c r="E42" s="3"/>
      <c r="F42" s="3"/>
      <c r="G42" s="3"/>
      <c r="H42" s="3"/>
      <c r="I42" s="3"/>
      <c r="J42" s="3"/>
      <c r="K42" s="3"/>
      <c r="L42" s="3"/>
      <c r="M42" s="3"/>
      <c r="N42" t="s" s="16">
        <v>95</v>
      </c>
      <c r="O42" s="17">
        <v>26</v>
      </c>
      <c r="P42" t="s" s="21">
        <v>96</v>
      </c>
      <c r="Q42" s="19">
        <v>1</v>
      </c>
      <c r="R42" t="s" s="20">
        <v>80</v>
      </c>
      <c r="S42" t="s" s="20">
        <v>81</v>
      </c>
      <c r="T42" t="s" s="21">
        <v>16</v>
      </c>
      <c r="U42" s="20"/>
      <c r="V42" t="s" s="23">
        <v>79</v>
      </c>
      <c r="W42" s="29"/>
    </row>
    <row r="43" ht="51" customHeight="1">
      <c r="A43" s="3"/>
      <c r="B43" s="3"/>
      <c r="C43" s="3"/>
      <c r="D43" s="3"/>
      <c r="E43" s="3"/>
      <c r="F43" s="3"/>
      <c r="G43" s="3"/>
      <c r="H43" s="3"/>
      <c r="I43" s="3"/>
      <c r="J43" s="3"/>
      <c r="K43" s="3"/>
      <c r="L43" s="3"/>
      <c r="M43" s="3"/>
      <c r="N43" t="s" s="16">
        <v>95</v>
      </c>
      <c r="O43" s="17">
        <v>27</v>
      </c>
      <c r="P43" t="s" s="21">
        <v>97</v>
      </c>
      <c r="Q43" s="19">
        <v>1</v>
      </c>
      <c r="R43" t="s" s="20">
        <v>82</v>
      </c>
      <c r="S43" t="s" s="20">
        <v>81</v>
      </c>
      <c r="T43" t="s" s="21">
        <v>16</v>
      </c>
      <c r="U43" s="20"/>
      <c r="V43" t="s" s="23">
        <v>79</v>
      </c>
      <c r="W43" s="29"/>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4.3333" defaultRowHeight="15.75" customHeight="1" outlineLevelRow="0" outlineLevelCol="0"/>
  <cols>
    <col min="1" max="1" width="14.3516" style="31" customWidth="1"/>
    <col min="2" max="2" width="19" style="31" customWidth="1"/>
    <col min="3" max="3" width="6.17188" style="31" customWidth="1"/>
    <col min="4" max="4" width="4.85156" style="31" customWidth="1"/>
    <col min="5" max="5" width="14.3516" style="31" customWidth="1"/>
    <col min="6" max="256" width="14.3516" style="31" customWidth="1"/>
  </cols>
  <sheetData>
    <row r="1" ht="15.75" customHeight="1">
      <c r="A1" t="s" s="32">
        <v>98</v>
      </c>
      <c r="B1" s="3"/>
      <c r="C1" s="3"/>
      <c r="D1" s="3"/>
      <c r="E1" s="3"/>
    </row>
    <row r="2" ht="15.75" customHeight="1">
      <c r="A2" t="s" s="16">
        <v>99</v>
      </c>
      <c r="B2" s="33"/>
      <c r="C2" s="3"/>
      <c r="D2" s="3"/>
      <c r="E2" s="3"/>
    </row>
    <row r="3" ht="15.75" customHeight="1">
      <c r="A3" t="s" s="16">
        <v>100</v>
      </c>
      <c r="B3" s="33"/>
      <c r="C3" s="3"/>
      <c r="D3" s="3"/>
      <c r="E3" s="3"/>
    </row>
    <row r="4" ht="15.75" customHeight="1">
      <c r="A4" s="3"/>
      <c r="B4" s="34"/>
      <c r="C4" s="34"/>
      <c r="D4" s="3"/>
      <c r="E4" s="3"/>
    </row>
    <row r="5" ht="15.75" customHeight="1">
      <c r="A5" s="35"/>
      <c r="B5" t="s" s="36">
        <v>101</v>
      </c>
      <c r="C5" s="37">
        <f>COUNT('Test Case Tracker'!B1:B37)</f>
        <v>25</v>
      </c>
      <c r="D5" s="38"/>
      <c r="E5" s="3"/>
    </row>
    <row r="6" ht="15.75" customHeight="1">
      <c r="A6" s="3"/>
      <c r="B6" s="39"/>
      <c r="C6" s="40"/>
      <c r="D6" s="34"/>
      <c r="E6" s="34"/>
    </row>
    <row r="7" ht="15.75" customHeight="1">
      <c r="A7" s="35"/>
      <c r="B7" t="s" s="41">
        <v>102</v>
      </c>
      <c r="C7" s="42">
        <f>COUNTA('Test Case Tracker'!D1:D37)-1</f>
        <v>36</v>
      </c>
      <c r="D7" s="43"/>
      <c r="E7" s="44"/>
    </row>
    <row r="8" ht="15.75" customHeight="1">
      <c r="A8" s="35"/>
      <c r="B8" s="45"/>
      <c r="C8" s="46"/>
      <c r="D8" s="33"/>
      <c r="E8" s="47"/>
    </row>
    <row r="9" ht="15.75" customHeight="1">
      <c r="A9" s="35"/>
      <c r="B9" t="s" s="48">
        <v>103</v>
      </c>
      <c r="C9" s="49">
        <f>C7-C11</f>
        <v>5</v>
      </c>
      <c r="D9" s="50">
        <f>C9/C7</f>
        <v>0.1388888888888889</v>
      </c>
      <c r="E9" s="47"/>
    </row>
    <row r="10" ht="15.75" customHeight="1">
      <c r="A10" s="35"/>
      <c r="B10" s="45"/>
      <c r="C10" s="46"/>
      <c r="D10" s="51"/>
      <c r="E10" s="47"/>
    </row>
    <row r="11" ht="15.75" customHeight="1">
      <c r="A11" s="35"/>
      <c r="B11" t="s" s="48">
        <v>104</v>
      </c>
      <c r="C11" s="49">
        <f>SUM(C12:C13)</f>
        <v>31</v>
      </c>
      <c r="D11" s="50">
        <f>C11/C7</f>
        <v>0.8611111111111112</v>
      </c>
      <c r="E11" s="47"/>
    </row>
    <row r="12" ht="15.75" customHeight="1">
      <c r="A12" s="35"/>
      <c r="B12" t="s" s="52">
        <v>16</v>
      </c>
      <c r="C12" s="49">
        <f>COUNTIF('Test Case Tracker'!G1:G37,B12)</f>
        <v>27</v>
      </c>
      <c r="D12" s="50">
        <f>C12/C11</f>
        <v>0.8709677419354839</v>
      </c>
      <c r="E12" t="s" s="53">
        <v>105</v>
      </c>
    </row>
    <row r="13" ht="15.75" customHeight="1">
      <c r="A13" s="35"/>
      <c r="B13" t="s" s="54">
        <v>42</v>
      </c>
      <c r="C13" s="55">
        <f>COUNTIF('Test Case Tracker'!G1:G37,B13)</f>
        <v>4</v>
      </c>
      <c r="D13" s="56">
        <f>C13/C11</f>
        <v>0.1290322580645161</v>
      </c>
      <c r="E13" t="s" s="57">
        <v>106</v>
      </c>
    </row>
    <row r="14" ht="15.75" customHeight="1">
      <c r="A14" s="3"/>
      <c r="B14" s="58"/>
      <c r="C14" s="58"/>
      <c r="D14" s="59"/>
      <c r="E14" s="58"/>
    </row>
    <row r="15" ht="15.75" customHeight="1">
      <c r="A15" s="3"/>
      <c r="B15" s="3"/>
      <c r="C15" s="3"/>
      <c r="D15" s="51"/>
      <c r="E15" s="33"/>
    </row>
    <row r="16" ht="15.75" customHeight="1">
      <c r="A16" t="s" s="60">
        <v>107</v>
      </c>
      <c r="B16" s="3"/>
      <c r="C16" s="3"/>
      <c r="D16" s="3"/>
      <c r="E16"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T37"/>
  <sheetViews>
    <sheetView workbookViewId="0" showGridLines="0" defaultGridColor="1"/>
  </sheetViews>
  <sheetFormatPr defaultColWidth="14.3333" defaultRowHeight="15.75" customHeight="1" outlineLevelRow="0" outlineLevelCol="0"/>
  <cols>
    <col min="1" max="1" width="24.5" style="61" customWidth="1"/>
    <col min="2" max="2" width="11.3516" style="61" customWidth="1"/>
    <col min="3" max="3" width="36" style="61" customWidth="1"/>
    <col min="4" max="4" width="6.35156" style="61" customWidth="1"/>
    <col min="5" max="5" width="46.3516" style="61" customWidth="1"/>
    <col min="6" max="6" width="50.1719" style="61" customWidth="1"/>
    <col min="7" max="7" width="13.6719" style="61" customWidth="1"/>
    <col min="8" max="8" width="39.3516" style="61" customWidth="1"/>
    <col min="9" max="9" width="16" style="61" customWidth="1"/>
    <col min="10" max="10" width="14.3516" style="61" customWidth="1"/>
    <col min="11" max="11" width="14.3516" style="61" customWidth="1"/>
    <col min="12" max="12" width="14.3516" style="61" customWidth="1"/>
    <col min="13" max="13" width="14.3516" style="61" customWidth="1"/>
    <col min="14" max="14" width="14.3516" style="61" customWidth="1"/>
    <col min="15" max="15" width="14.3516" style="61" customWidth="1"/>
    <col min="16" max="16" width="14.3516" style="61" customWidth="1"/>
    <col min="17" max="17" width="14.3516" style="61" customWidth="1"/>
    <col min="18" max="18" width="14.3516" style="61" customWidth="1"/>
    <col min="19" max="19" width="14.3516" style="61" customWidth="1"/>
    <col min="20" max="20" width="14.3516" style="61" customWidth="1"/>
    <col min="21" max="256" width="14.3516" style="61" customWidth="1"/>
  </cols>
  <sheetData>
    <row r="1" ht="25.5" customHeight="1">
      <c r="A1" t="s" s="5">
        <v>1</v>
      </c>
      <c r="B1" t="s" s="5">
        <v>2</v>
      </c>
      <c r="C1" t="s" s="5">
        <v>3</v>
      </c>
      <c r="D1" t="s" s="5">
        <v>4</v>
      </c>
      <c r="E1" t="s" s="5">
        <v>5</v>
      </c>
      <c r="F1" t="s" s="5">
        <v>6</v>
      </c>
      <c r="G1" t="s" s="5">
        <v>7</v>
      </c>
      <c r="H1" t="s" s="5">
        <v>8</v>
      </c>
      <c r="I1" t="s" s="5">
        <v>9</v>
      </c>
      <c r="J1" t="s" s="5">
        <v>10</v>
      </c>
      <c r="K1" t="s" s="62">
        <v>108</v>
      </c>
      <c r="L1" t="s" s="62">
        <v>109</v>
      </c>
      <c r="M1" s="63"/>
      <c r="N1" s="3"/>
      <c r="O1" s="3"/>
      <c r="P1" s="3"/>
      <c r="Q1" s="3"/>
      <c r="R1" s="3"/>
      <c r="S1" s="3"/>
      <c r="T1" s="3"/>
    </row>
    <row r="2" ht="27" customHeight="1">
      <c r="A2" t="s" s="7">
        <v>110</v>
      </c>
      <c r="B2" s="8">
        <v>1</v>
      </c>
      <c r="C2" t="s" s="9">
        <v>111</v>
      </c>
      <c r="D2" s="10">
        <v>1</v>
      </c>
      <c r="E2" t="s" s="11">
        <v>33</v>
      </c>
      <c r="F2" t="s" s="11">
        <v>34</v>
      </c>
      <c r="G2" t="s" s="12">
        <v>16</v>
      </c>
      <c r="H2" s="13"/>
      <c r="I2" t="s" s="14">
        <v>35</v>
      </c>
      <c r="J2" s="15"/>
      <c r="K2" s="64"/>
      <c r="L2" s="65"/>
      <c r="M2" s="3"/>
      <c r="N2" s="3"/>
      <c r="O2" s="3"/>
      <c r="P2" s="3"/>
      <c r="Q2" s="3"/>
      <c r="R2" s="3"/>
      <c r="S2" s="3"/>
      <c r="T2" s="3"/>
    </row>
    <row r="3" ht="15.75" customHeight="1">
      <c r="A3" t="s" s="16">
        <v>110</v>
      </c>
      <c r="B3" s="17"/>
      <c r="C3" s="18"/>
      <c r="D3" s="19">
        <v>2</v>
      </c>
      <c r="E3" t="s" s="20">
        <v>36</v>
      </c>
      <c r="F3" t="s" s="20">
        <v>37</v>
      </c>
      <c r="G3" t="s" s="21">
        <v>16</v>
      </c>
      <c r="H3" s="22"/>
      <c r="I3" t="s" s="23">
        <v>35</v>
      </c>
      <c r="J3" s="24"/>
      <c r="K3" s="66"/>
      <c r="L3" s="3"/>
      <c r="M3" s="3"/>
      <c r="N3" s="3"/>
      <c r="O3" s="3"/>
      <c r="P3" s="3"/>
      <c r="Q3" s="3"/>
      <c r="R3" s="3"/>
      <c r="S3" s="3"/>
      <c r="T3" s="3"/>
    </row>
    <row r="4" ht="28.5" customHeight="1">
      <c r="A4" t="s" s="67">
        <v>110</v>
      </c>
      <c r="B4" s="68">
        <v>2</v>
      </c>
      <c r="C4" t="s" s="69">
        <v>112</v>
      </c>
      <c r="D4" s="70">
        <v>1</v>
      </c>
      <c r="E4" t="s" s="71">
        <v>39</v>
      </c>
      <c r="F4" t="s" s="71">
        <v>34</v>
      </c>
      <c r="G4" t="s" s="72">
        <v>16</v>
      </c>
      <c r="H4" s="73"/>
      <c r="I4" t="s" s="74">
        <v>35</v>
      </c>
      <c r="J4" s="75"/>
      <c r="K4" s="76"/>
      <c r="L4" s="77"/>
      <c r="M4" s="78"/>
      <c r="N4" s="78"/>
      <c r="O4" s="78"/>
      <c r="P4" s="78"/>
      <c r="Q4" s="78"/>
      <c r="R4" s="78"/>
      <c r="S4" s="78"/>
      <c r="T4" s="78"/>
    </row>
    <row r="5" ht="25.5" customHeight="1">
      <c r="A5" t="s" s="79">
        <v>110</v>
      </c>
      <c r="B5" s="80"/>
      <c r="C5" s="81"/>
      <c r="D5" s="82">
        <v>2</v>
      </c>
      <c r="E5" t="s" s="83">
        <v>113</v>
      </c>
      <c r="F5" t="s" s="83">
        <v>41</v>
      </c>
      <c r="G5" t="s" s="84">
        <v>42</v>
      </c>
      <c r="H5" s="85"/>
      <c r="I5" t="s" s="86">
        <v>35</v>
      </c>
      <c r="J5" s="87"/>
      <c r="K5" s="88"/>
      <c r="L5" s="89"/>
      <c r="M5" s="90"/>
      <c r="N5" s="90"/>
      <c r="O5" s="90"/>
      <c r="P5" s="90"/>
      <c r="Q5" s="90"/>
      <c r="R5" s="90"/>
      <c r="S5" s="90"/>
      <c r="T5" s="90"/>
    </row>
    <row r="6" ht="15.75" customHeight="1">
      <c r="A6" t="s" s="16">
        <v>114</v>
      </c>
      <c r="B6" s="17">
        <v>3</v>
      </c>
      <c r="C6" t="s" s="21">
        <v>115</v>
      </c>
      <c r="D6" s="19">
        <v>1</v>
      </c>
      <c r="E6" t="s" s="20">
        <v>39</v>
      </c>
      <c r="F6" t="s" s="20">
        <v>34</v>
      </c>
      <c r="G6" t="s" s="21">
        <v>16</v>
      </c>
      <c r="H6" s="22"/>
      <c r="I6" t="s" s="23">
        <v>35</v>
      </c>
      <c r="J6" s="27"/>
      <c r="K6" s="66"/>
      <c r="L6" s="33"/>
      <c r="M6" s="3"/>
      <c r="N6" s="3"/>
      <c r="O6" s="3"/>
      <c r="P6" s="3"/>
      <c r="Q6" s="3"/>
      <c r="R6" s="3"/>
      <c r="S6" s="3"/>
      <c r="T6" s="3"/>
    </row>
    <row r="7" ht="15.75" customHeight="1">
      <c r="A7" t="s" s="16">
        <v>114</v>
      </c>
      <c r="B7" s="17"/>
      <c r="C7" s="28"/>
      <c r="D7" s="19">
        <v>2</v>
      </c>
      <c r="E7" t="s" s="20">
        <v>45</v>
      </c>
      <c r="F7" t="s" s="20">
        <v>46</v>
      </c>
      <c r="G7" t="s" s="21">
        <v>16</v>
      </c>
      <c r="H7" s="22"/>
      <c r="I7" t="s" s="23">
        <v>35</v>
      </c>
      <c r="J7" s="27"/>
      <c r="K7" s="66"/>
      <c r="L7" s="33"/>
      <c r="M7" s="3"/>
      <c r="N7" s="3"/>
      <c r="O7" s="3"/>
      <c r="P7" s="3"/>
      <c r="Q7" s="3"/>
      <c r="R7" s="3"/>
      <c r="S7" s="3"/>
      <c r="T7" s="3"/>
    </row>
    <row r="8" ht="15.75" customHeight="1">
      <c r="A8" t="s" s="16">
        <v>114</v>
      </c>
      <c r="B8" s="17">
        <v>4</v>
      </c>
      <c r="C8" t="s" s="21">
        <v>116</v>
      </c>
      <c r="D8" s="19">
        <v>1</v>
      </c>
      <c r="E8" t="s" s="20">
        <v>48</v>
      </c>
      <c r="F8" t="s" s="20">
        <v>49</v>
      </c>
      <c r="G8" t="s" s="21">
        <v>16</v>
      </c>
      <c r="H8" s="22"/>
      <c r="I8" t="s" s="23">
        <v>35</v>
      </c>
      <c r="J8" s="27"/>
      <c r="K8" s="66"/>
      <c r="L8" s="3"/>
      <c r="M8" s="3"/>
      <c r="N8" s="3"/>
      <c r="O8" s="3"/>
      <c r="P8" s="3"/>
      <c r="Q8" s="3"/>
      <c r="R8" s="3"/>
      <c r="S8" s="3"/>
      <c r="T8" s="3"/>
    </row>
    <row r="9" ht="39.75" customHeight="1">
      <c r="A9" t="s" s="16">
        <v>117</v>
      </c>
      <c r="B9" s="17">
        <v>5</v>
      </c>
      <c r="C9" t="s" s="21">
        <v>118</v>
      </c>
      <c r="D9" s="19">
        <v>1</v>
      </c>
      <c r="E9" t="s" s="20">
        <v>119</v>
      </c>
      <c r="F9" t="s" s="20">
        <v>120</v>
      </c>
      <c r="G9" t="s" s="21">
        <v>16</v>
      </c>
      <c r="H9" s="22"/>
      <c r="I9" t="s" s="23">
        <v>35</v>
      </c>
      <c r="J9" s="24"/>
      <c r="K9" s="66"/>
      <c r="L9" s="3"/>
      <c r="M9" s="3"/>
      <c r="N9" s="3"/>
      <c r="O9" s="3"/>
      <c r="P9" s="3"/>
      <c r="Q9" s="3"/>
      <c r="R9" s="3"/>
      <c r="S9" s="3"/>
      <c r="T9" s="3"/>
    </row>
    <row r="10" ht="24" customHeight="1">
      <c r="A10" t="s" s="16">
        <v>117</v>
      </c>
      <c r="B10" s="17">
        <v>6</v>
      </c>
      <c r="C10" t="s" s="21">
        <v>121</v>
      </c>
      <c r="D10" s="19">
        <v>1</v>
      </c>
      <c r="E10" t="s" s="20">
        <v>122</v>
      </c>
      <c r="F10" t="s" s="20">
        <v>123</v>
      </c>
      <c r="G10" t="s" s="21">
        <v>16</v>
      </c>
      <c r="H10" s="22"/>
      <c r="I10" t="s" s="23">
        <v>35</v>
      </c>
      <c r="J10" s="24"/>
      <c r="K10" s="66"/>
      <c r="L10" s="3"/>
      <c r="M10" s="3"/>
      <c r="N10" s="3"/>
      <c r="O10" s="3"/>
      <c r="P10" s="3"/>
      <c r="Q10" s="3"/>
      <c r="R10" s="3"/>
      <c r="S10" s="3"/>
      <c r="T10" s="3"/>
    </row>
    <row r="11" ht="31.5" customHeight="1">
      <c r="A11" t="s" s="16">
        <v>124</v>
      </c>
      <c r="B11" s="17">
        <v>7</v>
      </c>
      <c r="C11" t="s" s="21">
        <v>125</v>
      </c>
      <c r="D11" s="19">
        <v>1</v>
      </c>
      <c r="E11" t="s" s="20">
        <v>126</v>
      </c>
      <c r="F11" t="s" s="20">
        <v>127</v>
      </c>
      <c r="G11" t="s" s="21">
        <v>16</v>
      </c>
      <c r="H11" s="22"/>
      <c r="I11" t="s" s="23">
        <v>35</v>
      </c>
      <c r="J11" s="27"/>
      <c r="K11" s="66"/>
      <c r="L11" s="3"/>
      <c r="M11" s="3"/>
      <c r="N11" s="3"/>
      <c r="O11" s="3"/>
      <c r="P11" s="3"/>
      <c r="Q11" s="3"/>
      <c r="R11" s="3"/>
      <c r="S11" s="3"/>
      <c r="T11" s="3"/>
    </row>
    <row r="12" ht="26.25" customHeight="1">
      <c r="A12" t="s" s="16">
        <v>124</v>
      </c>
      <c r="B12" s="17">
        <v>8</v>
      </c>
      <c r="C12" t="s" s="21">
        <v>128</v>
      </c>
      <c r="D12" s="19">
        <v>1</v>
      </c>
      <c r="E12" t="s" s="20">
        <v>40</v>
      </c>
      <c r="F12" t="s" s="20">
        <v>129</v>
      </c>
      <c r="G12" t="s" s="21">
        <v>42</v>
      </c>
      <c r="H12" s="22"/>
      <c r="I12" t="s" s="23">
        <v>35</v>
      </c>
      <c r="J12" s="27"/>
      <c r="K12" s="66"/>
      <c r="L12" s="3"/>
      <c r="M12" s="3"/>
      <c r="N12" s="3"/>
      <c r="O12" s="3"/>
      <c r="P12" s="3"/>
      <c r="Q12" s="3"/>
      <c r="R12" s="3"/>
      <c r="S12" s="3"/>
      <c r="T12" s="3"/>
    </row>
    <row r="13" ht="24" customHeight="1">
      <c r="A13" t="s" s="16">
        <v>50</v>
      </c>
      <c r="B13" s="17">
        <v>9</v>
      </c>
      <c r="C13" t="s" s="21">
        <v>61</v>
      </c>
      <c r="D13" s="19">
        <v>1</v>
      </c>
      <c r="E13" t="s" s="20">
        <v>52</v>
      </c>
      <c r="F13" t="s" s="20">
        <v>53</v>
      </c>
      <c r="G13" s="28"/>
      <c r="H13" t="s" s="20">
        <v>54</v>
      </c>
      <c r="I13" t="s" s="23">
        <v>56</v>
      </c>
      <c r="J13" t="s" s="23">
        <v>62</v>
      </c>
      <c r="K13" s="66"/>
      <c r="L13" s="3"/>
      <c r="M13" s="3"/>
      <c r="N13" s="3"/>
      <c r="O13" s="3"/>
      <c r="P13" s="3"/>
      <c r="Q13" s="3"/>
      <c r="R13" s="3"/>
      <c r="S13" s="3"/>
      <c r="T13" s="3"/>
    </row>
    <row r="14" ht="15.75" customHeight="1">
      <c r="A14" t="s" s="16">
        <v>63</v>
      </c>
      <c r="B14" s="17">
        <v>10</v>
      </c>
      <c r="C14" t="s" s="21">
        <v>64</v>
      </c>
      <c r="D14" s="19">
        <v>1</v>
      </c>
      <c r="E14" t="s" s="20">
        <v>52</v>
      </c>
      <c r="F14" t="s" s="20">
        <v>53</v>
      </c>
      <c r="G14" s="28"/>
      <c r="H14" t="s" s="20">
        <v>54</v>
      </c>
      <c r="I14" t="s" s="23">
        <v>62</v>
      </c>
      <c r="J14" t="s" s="29">
        <v>56</v>
      </c>
      <c r="K14" s="66"/>
      <c r="L14" s="3"/>
      <c r="M14" s="3"/>
      <c r="N14" s="3"/>
      <c r="O14" s="3"/>
      <c r="P14" s="3"/>
      <c r="Q14" s="3"/>
      <c r="R14" s="3"/>
      <c r="S14" s="3"/>
      <c r="T14" s="3"/>
    </row>
    <row r="15" ht="15.75" customHeight="1">
      <c r="A15" t="s" s="16">
        <v>63</v>
      </c>
      <c r="B15" s="17">
        <v>11</v>
      </c>
      <c r="C15" t="s" s="21">
        <v>65</v>
      </c>
      <c r="D15" s="19">
        <v>1</v>
      </c>
      <c r="E15" t="s" s="20">
        <v>52</v>
      </c>
      <c r="F15" t="s" s="20">
        <v>53</v>
      </c>
      <c r="G15" s="28"/>
      <c r="H15" t="s" s="20">
        <v>54</v>
      </c>
      <c r="I15" t="s" s="23">
        <v>59</v>
      </c>
      <c r="J15" t="s" s="29">
        <v>56</v>
      </c>
      <c r="K15" s="66"/>
      <c r="L15" s="3"/>
      <c r="M15" s="3"/>
      <c r="N15" s="3"/>
      <c r="O15" s="3"/>
      <c r="P15" s="3"/>
      <c r="Q15" s="3"/>
      <c r="R15" s="3"/>
      <c r="S15" s="3"/>
      <c r="T15" s="3"/>
    </row>
    <row r="16" ht="15.75" customHeight="1">
      <c r="A16" t="s" s="16">
        <v>63</v>
      </c>
      <c r="B16" s="17">
        <v>12</v>
      </c>
      <c r="C16" t="s" s="21">
        <v>66</v>
      </c>
      <c r="D16" s="19">
        <v>1</v>
      </c>
      <c r="E16" t="s" s="20">
        <v>52</v>
      </c>
      <c r="F16" t="s" s="20">
        <v>53</v>
      </c>
      <c r="G16" s="28"/>
      <c r="H16" t="s" s="20">
        <v>54</v>
      </c>
      <c r="I16" t="s" s="23">
        <v>59</v>
      </c>
      <c r="J16" t="s" s="29">
        <v>56</v>
      </c>
      <c r="K16" s="66"/>
      <c r="L16" s="3"/>
      <c r="M16" s="3"/>
      <c r="N16" s="3"/>
      <c r="O16" s="3"/>
      <c r="P16" s="3"/>
      <c r="Q16" s="3"/>
      <c r="R16" s="3"/>
      <c r="S16" s="3"/>
      <c r="T16" s="3"/>
    </row>
    <row r="17" ht="15.75" customHeight="1">
      <c r="A17" t="s" s="16">
        <v>63</v>
      </c>
      <c r="B17" s="17">
        <v>13</v>
      </c>
      <c r="C17" t="s" s="21">
        <v>67</v>
      </c>
      <c r="D17" s="19">
        <v>1</v>
      </c>
      <c r="E17" t="s" s="20">
        <v>52</v>
      </c>
      <c r="F17" t="s" s="20">
        <v>53</v>
      </c>
      <c r="G17" s="28"/>
      <c r="H17" t="s" s="20">
        <v>54</v>
      </c>
      <c r="I17" t="s" s="23">
        <v>56</v>
      </c>
      <c r="J17" t="s" s="23">
        <v>55</v>
      </c>
      <c r="K17" s="66"/>
      <c r="L17" s="3"/>
      <c r="M17" s="3"/>
      <c r="N17" s="3"/>
      <c r="O17" s="3"/>
      <c r="P17" s="3"/>
      <c r="Q17" s="3"/>
      <c r="R17" s="3"/>
      <c r="S17" s="3"/>
      <c r="T17" s="3"/>
    </row>
    <row r="18" ht="15.75" customHeight="1">
      <c r="A18" t="s" s="16">
        <v>68</v>
      </c>
      <c r="B18" s="17">
        <v>14</v>
      </c>
      <c r="C18" t="s" s="26">
        <v>13</v>
      </c>
      <c r="D18" s="19">
        <v>1</v>
      </c>
      <c r="E18" t="s" s="20">
        <v>14</v>
      </c>
      <c r="F18" t="s" s="20">
        <v>15</v>
      </c>
      <c r="G18" t="s" s="21">
        <v>16</v>
      </c>
      <c r="H18" s="22"/>
      <c r="I18" t="s" s="23">
        <v>17</v>
      </c>
      <c r="J18" s="24"/>
      <c r="K18" s="66"/>
      <c r="L18" s="3"/>
      <c r="M18" s="3"/>
      <c r="N18" s="3"/>
      <c r="O18" s="3"/>
      <c r="P18" s="3"/>
      <c r="Q18" s="3"/>
      <c r="R18" s="3"/>
      <c r="S18" s="3"/>
      <c r="T18" s="3"/>
    </row>
    <row r="19" ht="15.75" customHeight="1">
      <c r="A19" t="s" s="16">
        <v>68</v>
      </c>
      <c r="B19" s="17"/>
      <c r="C19" s="18"/>
      <c r="D19" s="19">
        <v>2</v>
      </c>
      <c r="E19" t="s" s="20">
        <v>19</v>
      </c>
      <c r="F19" t="s" s="20">
        <v>20</v>
      </c>
      <c r="G19" t="s" s="21">
        <v>16</v>
      </c>
      <c r="H19" s="22"/>
      <c r="I19" t="s" s="23">
        <v>17</v>
      </c>
      <c r="J19" s="24"/>
      <c r="K19" s="66"/>
      <c r="L19" s="3"/>
      <c r="M19" s="3"/>
      <c r="N19" s="3"/>
      <c r="O19" s="3"/>
      <c r="P19" s="3"/>
      <c r="Q19" s="3"/>
      <c r="R19" s="3"/>
      <c r="S19" s="3"/>
      <c r="T19" s="3"/>
    </row>
    <row r="20" ht="15.75" customHeight="1">
      <c r="A20" t="s" s="16">
        <v>68</v>
      </c>
      <c r="B20" s="17"/>
      <c r="C20" s="18"/>
      <c r="D20" s="19">
        <v>3</v>
      </c>
      <c r="E20" t="s" s="20">
        <v>22</v>
      </c>
      <c r="F20" t="s" s="20">
        <v>23</v>
      </c>
      <c r="G20" t="s" s="21">
        <v>16</v>
      </c>
      <c r="H20" s="22"/>
      <c r="I20" t="s" s="23">
        <v>17</v>
      </c>
      <c r="J20" s="24"/>
      <c r="K20" s="66"/>
      <c r="L20" s="33"/>
      <c r="M20" s="3"/>
      <c r="N20" s="3"/>
      <c r="O20" s="3"/>
      <c r="P20" s="3"/>
      <c r="Q20" s="3"/>
      <c r="R20" s="3"/>
      <c r="S20" s="3"/>
      <c r="T20" s="3"/>
    </row>
    <row r="21" ht="15.75" customHeight="1">
      <c r="A21" t="s" s="16">
        <v>68</v>
      </c>
      <c r="B21" s="17"/>
      <c r="C21" s="18"/>
      <c r="D21" s="19">
        <v>4</v>
      </c>
      <c r="E21" t="s" s="20">
        <v>25</v>
      </c>
      <c r="F21" t="s" s="20">
        <v>26</v>
      </c>
      <c r="G21" t="s" s="21">
        <v>16</v>
      </c>
      <c r="H21" s="22"/>
      <c r="I21" t="s" s="23">
        <v>17</v>
      </c>
      <c r="J21" s="24"/>
      <c r="K21" s="66"/>
      <c r="L21" s="33"/>
      <c r="M21" s="3"/>
      <c r="N21" s="3"/>
      <c r="O21" s="3"/>
      <c r="P21" s="3"/>
      <c r="Q21" s="3"/>
      <c r="R21" s="3"/>
      <c r="S21" s="3"/>
      <c r="T21" s="3"/>
    </row>
    <row r="22" ht="15.75" customHeight="1">
      <c r="A22" t="s" s="16">
        <v>69</v>
      </c>
      <c r="B22" s="17">
        <v>15</v>
      </c>
      <c r="C22" t="s" s="26">
        <v>28</v>
      </c>
      <c r="D22" s="19">
        <v>1</v>
      </c>
      <c r="E22" t="s" s="20">
        <v>14</v>
      </c>
      <c r="F22" t="s" s="20">
        <v>15</v>
      </c>
      <c r="G22" t="s" s="21">
        <v>16</v>
      </c>
      <c r="H22" s="22"/>
      <c r="I22" t="s" s="23">
        <v>17</v>
      </c>
      <c r="J22" s="24"/>
      <c r="K22" s="66"/>
      <c r="L22" s="3"/>
      <c r="M22" s="3"/>
      <c r="N22" s="3"/>
      <c r="O22" s="3"/>
      <c r="P22" s="3"/>
      <c r="Q22" s="3"/>
      <c r="R22" s="3"/>
      <c r="S22" s="3"/>
      <c r="T22" s="3"/>
    </row>
    <row r="23" ht="15.75" customHeight="1">
      <c r="A23" t="s" s="16">
        <v>69</v>
      </c>
      <c r="B23" s="17"/>
      <c r="C23" s="18"/>
      <c r="D23" s="19">
        <v>2</v>
      </c>
      <c r="E23" t="s" s="20">
        <v>29</v>
      </c>
      <c r="F23" t="s" s="20">
        <v>30</v>
      </c>
      <c r="G23" t="s" s="21">
        <v>16</v>
      </c>
      <c r="H23" s="22"/>
      <c r="I23" t="s" s="23">
        <v>17</v>
      </c>
      <c r="J23" s="24"/>
      <c r="K23" s="66"/>
      <c r="L23" s="3"/>
      <c r="M23" s="3"/>
      <c r="N23" s="3"/>
      <c r="O23" s="3"/>
      <c r="P23" s="3"/>
      <c r="Q23" s="3"/>
      <c r="R23" s="3"/>
      <c r="S23" s="3"/>
      <c r="T23" s="3"/>
    </row>
    <row r="24" ht="27" customHeight="1">
      <c r="A24" t="s" s="16">
        <v>70</v>
      </c>
      <c r="B24" s="17">
        <v>16</v>
      </c>
      <c r="C24" t="s" s="21">
        <v>130</v>
      </c>
      <c r="D24" s="19">
        <v>1</v>
      </c>
      <c r="E24" t="s" s="20">
        <v>19</v>
      </c>
      <c r="F24" t="s" s="20">
        <v>20</v>
      </c>
      <c r="G24" t="s" s="21">
        <v>16</v>
      </c>
      <c r="H24" t="s" s="20">
        <v>54</v>
      </c>
      <c r="I24" t="s" s="23">
        <v>55</v>
      </c>
      <c r="J24" t="s" s="29">
        <v>56</v>
      </c>
      <c r="K24" s="66"/>
      <c r="L24" s="3"/>
      <c r="M24" s="3"/>
      <c r="N24" s="3"/>
      <c r="O24" s="3"/>
      <c r="P24" s="3"/>
      <c r="Q24" s="3"/>
      <c r="R24" s="3"/>
      <c r="S24" s="3"/>
      <c r="T24" s="3"/>
    </row>
    <row r="25" ht="15.75" customHeight="1">
      <c r="A25" t="s" s="16">
        <v>70</v>
      </c>
      <c r="B25" s="17">
        <v>17</v>
      </c>
      <c r="C25" t="s" s="21">
        <v>131</v>
      </c>
      <c r="D25" s="19">
        <v>1</v>
      </c>
      <c r="E25" t="s" s="20">
        <v>22</v>
      </c>
      <c r="F25" t="s" s="20">
        <v>23</v>
      </c>
      <c r="G25" t="s" s="21">
        <v>16</v>
      </c>
      <c r="H25" t="s" s="20">
        <v>54</v>
      </c>
      <c r="I25" t="s" s="23">
        <v>55</v>
      </c>
      <c r="J25" t="s" s="29">
        <v>56</v>
      </c>
      <c r="K25" s="66"/>
      <c r="L25" s="3"/>
      <c r="M25" s="3"/>
      <c r="N25" s="3"/>
      <c r="O25" s="3"/>
      <c r="P25" s="3"/>
      <c r="Q25" s="3"/>
      <c r="R25" s="3"/>
      <c r="S25" s="3"/>
      <c r="T25" s="3"/>
    </row>
    <row r="26" ht="15.75" customHeight="1">
      <c r="A26" t="s" s="16">
        <v>70</v>
      </c>
      <c r="B26" s="17">
        <v>18</v>
      </c>
      <c r="C26" t="s" s="21">
        <v>71</v>
      </c>
      <c r="D26" s="19">
        <v>1</v>
      </c>
      <c r="E26" t="s" s="20">
        <v>25</v>
      </c>
      <c r="F26" t="s" s="20">
        <v>26</v>
      </c>
      <c r="G26" t="s" s="21">
        <v>16</v>
      </c>
      <c r="H26" t="s" s="20">
        <v>54</v>
      </c>
      <c r="I26" t="s" s="23">
        <v>55</v>
      </c>
      <c r="J26" t="s" s="29">
        <v>56</v>
      </c>
      <c r="K26" s="66"/>
      <c r="L26" s="3"/>
      <c r="M26" s="3"/>
      <c r="N26" s="3"/>
      <c r="O26" s="3"/>
      <c r="P26" s="3"/>
      <c r="Q26" s="3"/>
      <c r="R26" s="3"/>
      <c r="S26" s="3"/>
      <c r="T26" s="3"/>
    </row>
    <row r="27" ht="28.5" customHeight="1">
      <c r="A27" t="s" s="16">
        <v>74</v>
      </c>
      <c r="B27" s="17">
        <v>19</v>
      </c>
      <c r="C27" t="s" s="21">
        <v>72</v>
      </c>
      <c r="D27" s="19">
        <v>1</v>
      </c>
      <c r="E27" t="s" s="20">
        <v>29</v>
      </c>
      <c r="F27" t="s" s="20">
        <v>30</v>
      </c>
      <c r="G27" t="s" s="21">
        <v>16</v>
      </c>
      <c r="H27" t="s" s="20">
        <v>54</v>
      </c>
      <c r="I27" t="s" s="23">
        <v>55</v>
      </c>
      <c r="J27" t="s" s="29">
        <v>56</v>
      </c>
      <c r="K27" s="66"/>
      <c r="L27" s="3"/>
      <c r="M27" s="3"/>
      <c r="N27" s="3"/>
      <c r="O27" s="3"/>
      <c r="P27" s="3"/>
      <c r="Q27" s="3"/>
      <c r="R27" s="3"/>
      <c r="S27" s="3"/>
      <c r="T27" s="3"/>
    </row>
    <row r="28" ht="28.5" customHeight="1">
      <c r="A28" t="s" s="16">
        <v>76</v>
      </c>
      <c r="B28" s="17">
        <v>20</v>
      </c>
      <c r="C28" t="s" s="21">
        <v>77</v>
      </c>
      <c r="D28" s="19">
        <v>1</v>
      </c>
      <c r="E28" t="s" s="20">
        <v>14</v>
      </c>
      <c r="F28" t="s" s="20">
        <v>78</v>
      </c>
      <c r="G28" t="s" s="21">
        <v>16</v>
      </c>
      <c r="H28" s="20"/>
      <c r="I28" t="s" s="23">
        <v>79</v>
      </c>
      <c r="J28" s="29"/>
      <c r="K28" s="66"/>
      <c r="L28" s="3"/>
      <c r="M28" s="3"/>
      <c r="N28" s="3"/>
      <c r="O28" s="3"/>
      <c r="P28" s="3"/>
      <c r="Q28" s="3"/>
      <c r="R28" s="3"/>
      <c r="S28" s="3"/>
      <c r="T28" s="3"/>
    </row>
    <row r="29" ht="28.5" customHeight="1">
      <c r="A29" t="s" s="16">
        <v>76</v>
      </c>
      <c r="B29" s="17"/>
      <c r="C29" s="21"/>
      <c r="D29" s="19">
        <v>2</v>
      </c>
      <c r="E29" t="s" s="20">
        <v>80</v>
      </c>
      <c r="F29" t="s" s="20">
        <v>81</v>
      </c>
      <c r="G29" t="s" s="21">
        <v>16</v>
      </c>
      <c r="H29" s="20"/>
      <c r="I29" t="s" s="23">
        <v>79</v>
      </c>
      <c r="J29" s="29"/>
      <c r="K29" s="66"/>
      <c r="L29" s="3"/>
      <c r="M29" s="3"/>
      <c r="N29" s="3"/>
      <c r="O29" s="3"/>
      <c r="P29" s="3"/>
      <c r="Q29" s="3"/>
      <c r="R29" s="3"/>
      <c r="S29" s="3"/>
      <c r="T29" s="3"/>
    </row>
    <row r="30" ht="28.5" customHeight="1">
      <c r="A30" t="s" s="16">
        <v>76</v>
      </c>
      <c r="B30" s="17"/>
      <c r="C30" s="21"/>
      <c r="D30" s="19">
        <v>3</v>
      </c>
      <c r="E30" t="s" s="20">
        <v>82</v>
      </c>
      <c r="F30" t="s" s="20">
        <v>83</v>
      </c>
      <c r="G30" t="s" s="21">
        <v>16</v>
      </c>
      <c r="H30" s="20"/>
      <c r="I30" t="s" s="23">
        <v>79</v>
      </c>
      <c r="J30" s="29"/>
      <c r="K30" s="66"/>
      <c r="L30" s="3"/>
      <c r="M30" s="3"/>
      <c r="N30" s="3"/>
      <c r="O30" s="3"/>
      <c r="P30" s="3"/>
      <c r="Q30" s="3"/>
      <c r="R30" s="3"/>
      <c r="S30" s="3"/>
      <c r="T30" s="3"/>
    </row>
    <row r="31" ht="28.5" customHeight="1">
      <c r="A31" t="s" s="16">
        <v>84</v>
      </c>
      <c r="B31" s="17">
        <v>21</v>
      </c>
      <c r="C31" t="s" s="21">
        <v>85</v>
      </c>
      <c r="D31" s="19">
        <v>1</v>
      </c>
      <c r="E31" t="s" s="20">
        <v>14</v>
      </c>
      <c r="F31" t="s" s="20">
        <v>78</v>
      </c>
      <c r="G31" t="s" s="21">
        <v>16</v>
      </c>
      <c r="H31" s="20"/>
      <c r="I31" t="s" s="23">
        <v>79</v>
      </c>
      <c r="J31" s="29"/>
      <c r="K31" s="66"/>
      <c r="L31" s="3"/>
      <c r="M31" s="3"/>
      <c r="N31" s="3"/>
      <c r="O31" s="3"/>
      <c r="P31" s="3"/>
      <c r="Q31" s="3"/>
      <c r="R31" s="3"/>
      <c r="S31" s="3"/>
      <c r="T31" s="3"/>
    </row>
    <row r="32" ht="28.5" customHeight="1">
      <c r="A32" t="s" s="16">
        <v>84</v>
      </c>
      <c r="B32" s="17"/>
      <c r="C32" s="21"/>
      <c r="D32" s="19">
        <v>2</v>
      </c>
      <c r="E32" t="s" s="20">
        <v>86</v>
      </c>
      <c r="F32" t="s" s="20">
        <v>87</v>
      </c>
      <c r="G32" t="s" s="21">
        <v>16</v>
      </c>
      <c r="H32" s="20"/>
      <c r="I32" t="s" s="23">
        <v>79</v>
      </c>
      <c r="J32" s="29"/>
      <c r="K32" s="66"/>
      <c r="L32" s="3"/>
      <c r="M32" s="3"/>
      <c r="N32" s="3"/>
      <c r="O32" s="3"/>
      <c r="P32" s="3"/>
      <c r="Q32" s="3"/>
      <c r="R32" s="3"/>
      <c r="S32" s="3"/>
      <c r="T32" s="3"/>
    </row>
    <row r="33" ht="28.5" customHeight="1">
      <c r="A33" t="s" s="16">
        <v>84</v>
      </c>
      <c r="B33" s="17"/>
      <c r="C33" s="21"/>
      <c r="D33" s="19">
        <v>3</v>
      </c>
      <c r="E33" t="s" s="20">
        <v>88</v>
      </c>
      <c r="F33" t="s" s="20">
        <v>87</v>
      </c>
      <c r="G33" t="s" s="21">
        <v>42</v>
      </c>
      <c r="H33" s="20"/>
      <c r="I33" t="s" s="23">
        <v>79</v>
      </c>
      <c r="J33" s="29"/>
      <c r="K33" s="66"/>
      <c r="L33" s="3"/>
      <c r="M33" s="3"/>
      <c r="N33" s="3"/>
      <c r="O33" s="3"/>
      <c r="P33" s="3"/>
      <c r="Q33" s="3"/>
      <c r="R33" s="3"/>
      <c r="S33" s="3"/>
      <c r="T33" s="3"/>
    </row>
    <row r="34" ht="28.5" customHeight="1">
      <c r="A34" t="s" s="16">
        <v>89</v>
      </c>
      <c r="B34" s="17">
        <v>22</v>
      </c>
      <c r="C34" t="s" s="21">
        <v>132</v>
      </c>
      <c r="D34" s="19">
        <v>1</v>
      </c>
      <c r="E34" t="s" s="20">
        <v>91</v>
      </c>
      <c r="F34" t="s" s="20">
        <v>92</v>
      </c>
      <c r="G34" t="s" s="21">
        <v>16</v>
      </c>
      <c r="H34" s="20"/>
      <c r="I34" t="s" s="23">
        <v>79</v>
      </c>
      <c r="J34" s="29"/>
      <c r="K34" s="66"/>
      <c r="L34" s="3"/>
      <c r="M34" s="3"/>
      <c r="N34" s="3"/>
      <c r="O34" s="3"/>
      <c r="P34" s="3"/>
      <c r="Q34" s="3"/>
      <c r="R34" s="3"/>
      <c r="S34" s="3"/>
      <c r="T34" s="3"/>
    </row>
    <row r="35" ht="28.5" customHeight="1">
      <c r="A35" t="s" s="16">
        <v>89</v>
      </c>
      <c r="B35" s="17">
        <v>23</v>
      </c>
      <c r="C35" t="s" s="21">
        <v>133</v>
      </c>
      <c r="D35" s="19">
        <v>1</v>
      </c>
      <c r="E35" t="s" s="20">
        <v>94</v>
      </c>
      <c r="F35" t="s" s="20">
        <v>92</v>
      </c>
      <c r="G35" t="s" s="21">
        <v>42</v>
      </c>
      <c r="H35" t="s" s="20">
        <v>134</v>
      </c>
      <c r="I35" t="s" s="23">
        <v>79</v>
      </c>
      <c r="J35" s="29"/>
      <c r="K35" s="66"/>
      <c r="L35" s="3"/>
      <c r="M35" s="3"/>
      <c r="N35" s="3"/>
      <c r="O35" s="3"/>
      <c r="P35" s="3"/>
      <c r="Q35" s="3"/>
      <c r="R35" s="3"/>
      <c r="S35" s="3"/>
      <c r="T35" s="3"/>
    </row>
    <row r="36" ht="28.5" customHeight="1">
      <c r="A36" t="s" s="16">
        <v>95</v>
      </c>
      <c r="B36" s="17">
        <v>24</v>
      </c>
      <c r="C36" t="s" s="21">
        <v>90</v>
      </c>
      <c r="D36" s="19">
        <v>1</v>
      </c>
      <c r="E36" t="s" s="20">
        <v>80</v>
      </c>
      <c r="F36" t="s" s="20">
        <v>135</v>
      </c>
      <c r="G36" t="s" s="21">
        <v>16</v>
      </c>
      <c r="H36" s="20"/>
      <c r="I36" t="s" s="23">
        <v>79</v>
      </c>
      <c r="J36" s="29"/>
      <c r="K36" s="66"/>
      <c r="L36" s="3"/>
      <c r="M36" s="3"/>
      <c r="N36" s="3"/>
      <c r="O36" s="3"/>
      <c r="P36" s="3"/>
      <c r="Q36" s="3"/>
      <c r="R36" s="3"/>
      <c r="S36" s="3"/>
      <c r="T36" s="3"/>
    </row>
    <row r="37" ht="28.5" customHeight="1">
      <c r="A37" t="s" s="16">
        <v>95</v>
      </c>
      <c r="B37" s="17">
        <v>24</v>
      </c>
      <c r="C37" t="s" s="21">
        <v>93</v>
      </c>
      <c r="D37" s="19">
        <v>1</v>
      </c>
      <c r="E37" t="s" s="20">
        <v>82</v>
      </c>
      <c r="F37" t="s" s="20">
        <v>136</v>
      </c>
      <c r="G37" t="s" s="21">
        <v>16</v>
      </c>
      <c r="H37" s="20"/>
      <c r="I37" t="s" s="23">
        <v>79</v>
      </c>
      <c r="J37" s="29"/>
      <c r="K37" s="66"/>
      <c r="L37" s="3"/>
      <c r="M37" s="3"/>
      <c r="N37" s="3"/>
      <c r="O37" s="3"/>
      <c r="P37" s="3"/>
      <c r="Q37" s="3"/>
      <c r="R37" s="3"/>
      <c r="S37" s="3"/>
      <c r="T37"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3333" defaultRowHeight="15.75" customHeight="1" outlineLevelRow="0" outlineLevelCol="0"/>
  <cols>
    <col min="1" max="1" width="14.3516" style="91" customWidth="1"/>
    <col min="2" max="2" width="14.3516" style="91" customWidth="1"/>
    <col min="3" max="3" width="14.3516" style="91" customWidth="1"/>
    <col min="4" max="4" width="14.3516" style="91" customWidth="1"/>
    <col min="5" max="5" width="14.3516" style="91" customWidth="1"/>
    <col min="6" max="256" width="14.3516" style="91" customWidth="1"/>
  </cols>
  <sheetData>
    <row r="1" ht="15.75" customHeight="1">
      <c r="A1" t="s" s="2">
        <v>137</v>
      </c>
      <c r="B1" t="s" s="2">
        <v>138</v>
      </c>
      <c r="C1" s="3"/>
      <c r="D1" s="3"/>
      <c r="E1" s="3"/>
    </row>
    <row r="2" ht="15.75" customHeight="1">
      <c r="A2" t="s" s="16">
        <v>56</v>
      </c>
      <c r="B2" t="s" s="16">
        <v>139</v>
      </c>
      <c r="C2" s="3"/>
      <c r="D2" s="3"/>
      <c r="E2" s="3"/>
    </row>
    <row r="3" ht="15.75" customHeight="1">
      <c r="A3" t="s" s="16">
        <v>59</v>
      </c>
      <c r="B3" t="s" s="16">
        <v>140</v>
      </c>
      <c r="C3" s="3"/>
      <c r="D3" s="3"/>
      <c r="E3" s="3"/>
    </row>
    <row r="4" ht="15.75" customHeight="1">
      <c r="A4" t="s" s="16">
        <v>62</v>
      </c>
      <c r="B4" t="s" s="16">
        <v>141</v>
      </c>
      <c r="C4" s="3"/>
      <c r="D4" s="3"/>
      <c r="E4" s="3"/>
    </row>
    <row r="5" ht="15.75" customHeight="1">
      <c r="A5" t="s" s="16">
        <v>55</v>
      </c>
      <c r="B5" t="s" s="16">
        <v>142</v>
      </c>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3333" defaultRowHeight="15.75" customHeight="1" outlineLevelRow="0" outlineLevelCol="0"/>
  <cols>
    <col min="1" max="1" width="14.3516" style="92" customWidth="1"/>
    <col min="2" max="2" width="14.3516" style="92" customWidth="1"/>
    <col min="3" max="3" width="14.3516" style="92" customWidth="1"/>
    <col min="4" max="4" width="14.3516" style="92" customWidth="1"/>
    <col min="5" max="5" width="14.3516" style="92" customWidth="1"/>
    <col min="6" max="256" width="14.3516" style="92" customWidth="1"/>
  </cols>
  <sheetData>
    <row r="1" ht="15.75" customHeight="1">
      <c r="A1" t="s" s="32">
        <v>143</v>
      </c>
      <c r="B1" s="3"/>
      <c r="C1" s="3"/>
      <c r="D1" s="3"/>
      <c r="E1" s="3"/>
    </row>
    <row r="2" ht="15.75" customHeight="1">
      <c r="A2" t="s" s="16">
        <v>144</v>
      </c>
      <c r="B2" s="3"/>
      <c r="C2" s="3"/>
      <c r="D2" s="3"/>
      <c r="E2" s="3"/>
    </row>
    <row r="3" ht="13.65" customHeight="1">
      <c r="A3" s="3"/>
      <c r="B3" s="3"/>
      <c r="C3" s="3"/>
      <c r="D3" s="3"/>
      <c r="E3" s="3"/>
    </row>
    <row r="4" ht="15.75" customHeight="1">
      <c r="A4" t="s" s="16">
        <v>145</v>
      </c>
      <c r="B4" s="3"/>
      <c r="C4" s="3"/>
      <c r="D4" s="3"/>
      <c r="E4" s="3"/>
    </row>
    <row r="5" ht="13.65" customHeight="1">
      <c r="A5" s="3"/>
      <c r="B5" s="3"/>
      <c r="C5" s="3"/>
      <c r="D5" s="3"/>
      <c r="E5" s="3"/>
    </row>
    <row r="6" ht="15.75" customHeight="1">
      <c r="A6" t="s" s="2">
        <v>146</v>
      </c>
      <c r="B6" t="s" s="2">
        <v>147</v>
      </c>
      <c r="C6" t="s" s="2">
        <v>148</v>
      </c>
      <c r="D6" s="3"/>
      <c r="E6" s="3"/>
    </row>
    <row r="7" ht="15.75" customHeight="1">
      <c r="A7" t="s" s="16">
        <v>149</v>
      </c>
      <c r="B7" t="s" s="16">
        <v>150</v>
      </c>
      <c r="C7" t="s" s="16">
        <v>151</v>
      </c>
      <c r="D7" s="3"/>
      <c r="E7" s="3"/>
    </row>
    <row r="8" ht="15.75" customHeight="1">
      <c r="A8" t="s" s="16">
        <v>152</v>
      </c>
      <c r="B8" t="s" s="16">
        <v>153</v>
      </c>
      <c r="C8" t="s" s="16">
        <v>154</v>
      </c>
      <c r="D8" s="3"/>
      <c r="E8" s="3"/>
    </row>
    <row r="9" ht="13.65" customHeight="1">
      <c r="A9" s="3"/>
      <c r="B9" s="3"/>
      <c r="C9" s="3"/>
      <c r="D9" s="3"/>
      <c r="E9" s="3"/>
    </row>
    <row r="10" ht="13.6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