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edh/Downloads/"/>
    </mc:Choice>
  </mc:AlternateContent>
  <xr:revisionPtr revIDLastSave="0" documentId="8_{6A4D94F8-2685-D543-B77F-31907A32DAEF}" xr6:coauthVersionLast="47" xr6:coauthVersionMax="47" xr10:uidLastSave="{00000000-0000-0000-0000-000000000000}"/>
  <bookViews>
    <workbookView xWindow="0" yWindow="0" windowWidth="28800" windowHeight="18000" xr2:uid="{0ED91FE0-7DB0-45F4-BE31-5E0383F4C969}"/>
  </bookViews>
  <sheets>
    <sheet name="Test 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H103" i="1" s="1"/>
  <c r="F103" i="1"/>
  <c r="G102" i="1"/>
  <c r="H102" i="1" s="1"/>
  <c r="F102" i="1"/>
  <c r="G101" i="1"/>
  <c r="H101" i="1" s="1"/>
  <c r="F101" i="1"/>
  <c r="G100" i="1"/>
  <c r="H100" i="1" s="1"/>
  <c r="F100" i="1"/>
  <c r="G99" i="1"/>
  <c r="H99" i="1" s="1"/>
  <c r="F99" i="1"/>
  <c r="G98" i="1"/>
  <c r="H98" i="1" s="1"/>
  <c r="F98" i="1"/>
  <c r="G97" i="1"/>
  <c r="H97" i="1" s="1"/>
  <c r="F97" i="1"/>
  <c r="G96" i="1"/>
  <c r="H96" i="1" s="1"/>
  <c r="F96" i="1"/>
  <c r="G95" i="1"/>
  <c r="H95" i="1" s="1"/>
  <c r="F95" i="1"/>
  <c r="G94" i="1"/>
  <c r="H94" i="1" s="1"/>
  <c r="F94" i="1"/>
  <c r="G93" i="1"/>
  <c r="H93" i="1" s="1"/>
  <c r="F93" i="1"/>
  <c r="G92" i="1"/>
  <c r="H92" i="1" s="1"/>
  <c r="F92" i="1"/>
  <c r="G91" i="1"/>
  <c r="H91" i="1" s="1"/>
  <c r="F91" i="1"/>
  <c r="G90" i="1"/>
  <c r="H90" i="1" s="1"/>
  <c r="F90" i="1"/>
  <c r="G89" i="1"/>
  <c r="H89" i="1" s="1"/>
  <c r="F89" i="1"/>
  <c r="G88" i="1"/>
  <c r="H88" i="1" s="1"/>
  <c r="F88" i="1"/>
  <c r="G87" i="1"/>
  <c r="H87" i="1" s="1"/>
  <c r="F87" i="1"/>
  <c r="G86" i="1"/>
  <c r="H86" i="1" s="1"/>
  <c r="F86" i="1"/>
  <c r="G85" i="1"/>
  <c r="H85" i="1" s="1"/>
  <c r="F85" i="1"/>
  <c r="G84" i="1"/>
  <c r="H84" i="1" s="1"/>
  <c r="F84" i="1"/>
  <c r="G83" i="1"/>
  <c r="H83" i="1" s="1"/>
  <c r="F83" i="1"/>
  <c r="G82" i="1"/>
  <c r="H82" i="1" s="1"/>
  <c r="F82" i="1"/>
  <c r="G81" i="1"/>
  <c r="H81" i="1" s="1"/>
  <c r="F81" i="1"/>
  <c r="G80" i="1"/>
  <c r="H80" i="1" s="1"/>
  <c r="F80" i="1"/>
  <c r="G79" i="1"/>
  <c r="H79" i="1" s="1"/>
  <c r="F79" i="1"/>
  <c r="G78" i="1"/>
  <c r="H78" i="1" s="1"/>
  <c r="F78" i="1"/>
  <c r="G77" i="1"/>
  <c r="H77" i="1" s="1"/>
  <c r="F77" i="1"/>
  <c r="G76" i="1"/>
  <c r="H76" i="1" s="1"/>
  <c r="F76" i="1"/>
  <c r="G75" i="1"/>
  <c r="H75" i="1" s="1"/>
  <c r="F75" i="1"/>
  <c r="G74" i="1"/>
  <c r="H74" i="1" s="1"/>
  <c r="F74" i="1"/>
  <c r="G73" i="1"/>
  <c r="H73" i="1" s="1"/>
  <c r="F73" i="1"/>
  <c r="G72" i="1"/>
  <c r="H72" i="1" s="1"/>
  <c r="F72" i="1"/>
  <c r="G71" i="1"/>
  <c r="H71" i="1" s="1"/>
  <c r="F71" i="1"/>
  <c r="G70" i="1"/>
  <c r="H70" i="1" s="1"/>
  <c r="F70" i="1"/>
  <c r="G69" i="1"/>
  <c r="H69" i="1" s="1"/>
  <c r="F69" i="1"/>
  <c r="G68" i="1"/>
  <c r="H68" i="1" s="1"/>
  <c r="F68" i="1"/>
  <c r="G67" i="1"/>
  <c r="H67" i="1" s="1"/>
  <c r="F67" i="1"/>
  <c r="G65" i="1"/>
  <c r="H65" i="1" s="1"/>
  <c r="F65" i="1"/>
  <c r="G64" i="1"/>
  <c r="H64" i="1" s="1"/>
  <c r="F64" i="1"/>
  <c r="G63" i="1"/>
  <c r="H63" i="1" s="1"/>
  <c r="F63" i="1"/>
  <c r="G62" i="1"/>
  <c r="H62" i="1" s="1"/>
  <c r="F62" i="1"/>
  <c r="G61" i="1"/>
  <c r="H61" i="1" s="1"/>
  <c r="F61" i="1"/>
  <c r="G60" i="1"/>
  <c r="H60" i="1" s="1"/>
  <c r="F60" i="1"/>
  <c r="G59" i="1"/>
  <c r="H59" i="1" s="1"/>
  <c r="F59" i="1"/>
  <c r="G58" i="1"/>
  <c r="H58" i="1" s="1"/>
  <c r="F58" i="1"/>
  <c r="G57" i="1"/>
  <c r="H57" i="1" s="1"/>
  <c r="F57" i="1"/>
  <c r="G56" i="1"/>
  <c r="H56" i="1" s="1"/>
  <c r="F56" i="1"/>
  <c r="G55" i="1"/>
  <c r="H55" i="1" s="1"/>
  <c r="F55" i="1"/>
  <c r="G54" i="1"/>
  <c r="H54" i="1" s="1"/>
  <c r="F54" i="1"/>
  <c r="G53" i="1"/>
  <c r="H53" i="1" s="1"/>
  <c r="F53" i="1"/>
  <c r="G52" i="1"/>
  <c r="H52" i="1" s="1"/>
  <c r="F52" i="1"/>
  <c r="G51" i="1"/>
  <c r="H51" i="1" s="1"/>
  <c r="F51" i="1"/>
  <c r="G50" i="1"/>
  <c r="H50" i="1" s="1"/>
  <c r="F50" i="1"/>
  <c r="G49" i="1"/>
  <c r="H49" i="1" s="1"/>
  <c r="F49" i="1"/>
  <c r="G48" i="1"/>
  <c r="H48" i="1" s="1"/>
  <c r="F48" i="1"/>
  <c r="G47" i="1"/>
  <c r="H47" i="1" s="1"/>
  <c r="F47" i="1"/>
  <c r="G46" i="1"/>
  <c r="H46" i="1" s="1"/>
  <c r="F46" i="1"/>
  <c r="G45" i="1"/>
  <c r="H45" i="1" s="1"/>
  <c r="F45" i="1"/>
  <c r="G44" i="1"/>
  <c r="H44" i="1" s="1"/>
  <c r="F44" i="1"/>
  <c r="G43" i="1"/>
  <c r="H43" i="1" s="1"/>
  <c r="F43" i="1"/>
  <c r="G42" i="1"/>
  <c r="H42" i="1" s="1"/>
  <c r="F42" i="1"/>
  <c r="G41" i="1"/>
  <c r="H41" i="1" s="1"/>
  <c r="F41" i="1"/>
  <c r="G40" i="1"/>
  <c r="H40" i="1" s="1"/>
  <c r="F40" i="1"/>
  <c r="G39" i="1"/>
  <c r="H39" i="1" s="1"/>
  <c r="F39" i="1"/>
  <c r="G38" i="1"/>
  <c r="H38" i="1" s="1"/>
  <c r="F38" i="1"/>
  <c r="G37" i="1"/>
  <c r="H37" i="1" s="1"/>
  <c r="F37" i="1"/>
  <c r="G36" i="1"/>
  <c r="H36" i="1" s="1"/>
  <c r="F36" i="1"/>
  <c r="G35" i="1"/>
  <c r="H35" i="1" s="1"/>
  <c r="F35" i="1"/>
  <c r="G34" i="1"/>
  <c r="H34" i="1" s="1"/>
  <c r="F34" i="1"/>
  <c r="G33" i="1"/>
  <c r="H33" i="1" s="1"/>
  <c r="F33" i="1"/>
  <c r="G32" i="1"/>
  <c r="H32" i="1" s="1"/>
  <c r="F32" i="1"/>
  <c r="G31" i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G25" i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G16" i="1"/>
  <c r="H16" i="1" s="1"/>
  <c r="F16" i="1"/>
  <c r="G15" i="1"/>
  <c r="H15" i="1" s="1"/>
  <c r="F15" i="1"/>
  <c r="G14" i="1"/>
  <c r="H14" i="1" s="1"/>
  <c r="F14" i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H2" i="1" s="1"/>
  <c r="F2" i="1"/>
  <c r="G110" i="1"/>
  <c r="H110" i="1" s="1"/>
  <c r="F110" i="1"/>
  <c r="G109" i="1"/>
  <c r="H109" i="1" s="1"/>
  <c r="F109" i="1"/>
  <c r="G108" i="1"/>
  <c r="H108" i="1" s="1"/>
  <c r="F108" i="1"/>
  <c r="G107" i="1"/>
  <c r="H107" i="1" s="1"/>
  <c r="F107" i="1"/>
  <c r="G106" i="1"/>
  <c r="H106" i="1" s="1"/>
  <c r="F106" i="1"/>
  <c r="G105" i="1"/>
  <c r="H105" i="1" s="1"/>
  <c r="F105" i="1"/>
  <c r="G104" i="1"/>
  <c r="H104" i="1" s="1"/>
  <c r="F104" i="1"/>
</calcChain>
</file>

<file path=xl/sharedStrings.xml><?xml version="1.0" encoding="utf-8"?>
<sst xmlns="http://schemas.openxmlformats.org/spreadsheetml/2006/main" count="1671" uniqueCount="346">
  <si>
    <t>Directory</t>
  </si>
  <si>
    <t>ID</t>
  </si>
  <si>
    <t>Name</t>
  </si>
  <si>
    <t>Assigned To</t>
  </si>
  <si>
    <t>Priority</t>
  </si>
  <si>
    <t>Total Planned Time</t>
  </si>
  <si>
    <t>Total Actual Time</t>
  </si>
  <si>
    <t>Average Execution Time</t>
  </si>
  <si>
    <t>Linked Test Case</t>
  </si>
  <si>
    <t>Attachments</t>
  </si>
  <si>
    <t>Test Log #</t>
  </si>
  <si>
    <t>Tester</t>
  </si>
  <si>
    <t>Target Release/Build</t>
  </si>
  <si>
    <t>Execution Type</t>
  </si>
  <si>
    <t>Planned Start Date</t>
  </si>
  <si>
    <t>Planned End Date</t>
  </si>
  <si>
    <t>Executed Start</t>
  </si>
  <si>
    <t>Executed End</t>
  </si>
  <si>
    <t>Planned Time</t>
  </si>
  <si>
    <t>Actual Time</t>
  </si>
  <si>
    <t>Environment</t>
  </si>
  <si>
    <t>Configuration</t>
  </si>
  <si>
    <t>Test Case Version</t>
  </si>
  <si>
    <t>Status</t>
  </si>
  <si>
    <t>Test Log Attachment</t>
  </si>
  <si>
    <t># of Associated Defects</t>
  </si>
  <si>
    <t>New</t>
  </si>
  <si>
    <t>Assigned</t>
  </si>
  <si>
    <t>Resolved</t>
  </si>
  <si>
    <t>Reopened</t>
  </si>
  <si>
    <t>Closed</t>
  </si>
  <si>
    <t>Deferred</t>
  </si>
  <si>
    <t>Cycle 1 / Avinash - QA manager</t>
  </si>
  <si>
    <t>TR-71</t>
  </si>
  <si>
    <t>TC1. Create Purchase Order - GUI Testing</t>
  </si>
  <si>
    <t>AVINASH BHAVANCHEEKAR</t>
  </si>
  <si>
    <t>Medium</t>
  </si>
  <si>
    <t>Cycle 1</t>
  </si>
  <si>
    <t>Functional</t>
  </si>
  <si>
    <t>12/08/2024</t>
  </si>
  <si>
    <t>12/08/2024 10:58:55 PM</t>
  </si>
  <si>
    <t>1.0</t>
  </si>
  <si>
    <t>Passed</t>
  </si>
  <si>
    <t>TR-72</t>
  </si>
  <si>
    <t>TC2. Create Purchase Order - Core Functionality Testing</t>
  </si>
  <si>
    <t>TR-73</t>
  </si>
  <si>
    <t>TC3. Create Purchase Order - Status Validation</t>
  </si>
  <si>
    <t>TR-74</t>
  </si>
  <si>
    <t>TC4. Create Purchase Order - Field Validation "Contact"</t>
  </si>
  <si>
    <t>TR-75</t>
  </si>
  <si>
    <t>TC5. Create Purchase Order - Field Validation "Date"</t>
  </si>
  <si>
    <t>Failed</t>
  </si>
  <si>
    <t>DF-4</t>
  </si>
  <si>
    <t>TR-76</t>
  </si>
  <si>
    <t>TC6. Create Purchase Order - Field Validation "Delivery Date"</t>
  </si>
  <si>
    <t>TR-77</t>
  </si>
  <si>
    <t>TC7. Create Purchase Order - Field Validation "Order Number"</t>
  </si>
  <si>
    <t>TR-78</t>
  </si>
  <si>
    <t>TC8. Create Purchase Order - Field Validation "Reference"</t>
  </si>
  <si>
    <t>TR-79</t>
  </si>
  <si>
    <t>TC10. Create Purchase Order - Field Validation "Item Name"</t>
  </si>
  <si>
    <t>TR-80</t>
  </si>
  <si>
    <t>TC11. Create Purchase Order - Field Validation "Item Description"</t>
  </si>
  <si>
    <t>DF-6</t>
  </si>
  <si>
    <t>TR-81</t>
  </si>
  <si>
    <t>TC12. Create Purchase Order - Field Validation "Quantities"</t>
  </si>
  <si>
    <t>TR-82</t>
  </si>
  <si>
    <t>TC13. Create Purchase Order - Field Validation "Prices"</t>
  </si>
  <si>
    <t>TR-83</t>
  </si>
  <si>
    <t>TC14. Create Purchase Order - Field Validation "Delivery Details"</t>
  </si>
  <si>
    <t>TR-84</t>
  </si>
  <si>
    <t>TC15. Create Purchase Order - Entitlements Testing</t>
  </si>
  <si>
    <t>TR-85</t>
  </si>
  <si>
    <t>TC16. Create Purchase Order - Data Dependency Validation "Date" and "Delivery Date"</t>
  </si>
  <si>
    <t>TR-86</t>
  </si>
  <si>
    <t>TC17. Create Purchase Order - Data-Driven Defaults Testing</t>
  </si>
  <si>
    <t>TR-87</t>
  </si>
  <si>
    <t>TC18. Create Purchase Order - Calculations Validation</t>
  </si>
  <si>
    <t>TR-88</t>
  </si>
  <si>
    <t>"TC19. Create Purchase Order - Connectivity Testing     "</t>
  </si>
  <si>
    <t>TR-89</t>
  </si>
  <si>
    <t>TC20. Create Purchase Order - Data Flow-Out Testing</t>
  </si>
  <si>
    <t>TR-90</t>
  </si>
  <si>
    <t>TC9. Create Purchase Order - Field Validation "Currency"</t>
  </si>
  <si>
    <t>TR-108</t>
  </si>
  <si>
    <t>TC1. Edit Purchase Order - GUI Testing</t>
  </si>
  <si>
    <t>Sumedh Anumala</t>
  </si>
  <si>
    <t>12/08/2024 11:26:28 PM</t>
  </si>
  <si>
    <t>12/08/2024 11:26:31 PM</t>
  </si>
  <si>
    <t>TR-109</t>
  </si>
  <si>
    <t>TC2. Edit Purchase Order - Core Functionality Testing</t>
  </si>
  <si>
    <t>12/08/2024 11:26:32 PM</t>
  </si>
  <si>
    <t>12/08/2024 11:26:36 PM</t>
  </si>
  <si>
    <t>TR-110</t>
  </si>
  <si>
    <t>TC3. Edit Purchase Order - Status Validation</t>
  </si>
  <si>
    <t>12/08/2024 11:26:39 PM</t>
  </si>
  <si>
    <t>TR-111</t>
  </si>
  <si>
    <t>"TC4. Edit Purchase Order - Field Validation ""Contact"" "</t>
  </si>
  <si>
    <t>12/08/2024 11:26:40 PM</t>
  </si>
  <si>
    <t>12/08/2024 11:26:49 PM</t>
  </si>
  <si>
    <t>TR-112</t>
  </si>
  <si>
    <t>TC5. Edit Purchase Order - Field Validation "Date"</t>
  </si>
  <si>
    <t>12/08/2024 11:27:26 PM</t>
  </si>
  <si>
    <t>DF-11</t>
  </si>
  <si>
    <t>TR-113</t>
  </si>
  <si>
    <t>TC6. Edit Purchase Order - Field Validation "Delivery Date"</t>
  </si>
  <si>
    <t>12/08/2024 11:27:27 PM</t>
  </si>
  <si>
    <t>12/08/2024 11:27:36 PM</t>
  </si>
  <si>
    <t>TR-114</t>
  </si>
  <si>
    <t>TC7. Edit Purchase Order - Field Validation "Order Number"</t>
  </si>
  <si>
    <t>12/08/2024 11:27:39 PM</t>
  </si>
  <si>
    <t>TR-115</t>
  </si>
  <si>
    <t>TC8. Edit Purchase Order - Field Validation "Reference"</t>
  </si>
  <si>
    <t>12/08/2024 11:27:42 PM</t>
  </si>
  <si>
    <t>TR-116</t>
  </si>
  <si>
    <t>"TC9. Edit Purchase Order - Field Validation ""Currency"" "</t>
  </si>
  <si>
    <t>12/08/2024 11:27:45 PM</t>
  </si>
  <si>
    <t>TR-117</t>
  </si>
  <si>
    <t>"TC10. Edit Purchase Order - Field Validation ""Item Description"" "</t>
  </si>
  <si>
    <t>12/08/2024 11:27:48 PM</t>
  </si>
  <si>
    <t>TR-118</t>
  </si>
  <si>
    <t>"TC11. Edit Purchase Order - Field Validation ""Quantities"" "</t>
  </si>
  <si>
    <t>12/08/2024 11:27:49 PM</t>
  </si>
  <si>
    <t>12/08/2024 11:27:52 PM</t>
  </si>
  <si>
    <t>TR-119</t>
  </si>
  <si>
    <t>TC12. Edit Purchase Order - Field Validation "Prices"</t>
  </si>
  <si>
    <t>12/08/2024 11:27:53 PM</t>
  </si>
  <si>
    <t>12/08/2024 11:27:57 PM</t>
  </si>
  <si>
    <t>TR-120</t>
  </si>
  <si>
    <t>TC13. Edit Purchase Order - Field Validation "Delivery Details"</t>
  </si>
  <si>
    <t>12/08/2024 11:28:00 PM</t>
  </si>
  <si>
    <t>TR-121</t>
  </si>
  <si>
    <t>TC14. Edit Purchase Order - Entitlements Testing</t>
  </si>
  <si>
    <t>12/08/2024 11:28:03 PM</t>
  </si>
  <si>
    <t>TR-122</t>
  </si>
  <si>
    <t>TC15. Edit Purchase Order - Data Dependency Validation "Date" and "Delivery Date"</t>
  </si>
  <si>
    <t>12/08/2024 11:28:06 PM</t>
  </si>
  <si>
    <t>TR-123</t>
  </si>
  <si>
    <t>TC16. Edit Purchase Order - Data-Driven Defaults Testing</t>
  </si>
  <si>
    <t>12/08/2024 11:28:09 PM</t>
  </si>
  <si>
    <t>TR-124</t>
  </si>
  <si>
    <t>TC17. Edit Purchase Order - Calculations Validation</t>
  </si>
  <si>
    <t>12/08/2024 11:28:11 PM</t>
  </si>
  <si>
    <t>TR-125</t>
  </si>
  <si>
    <t>TC18. Edit Purchase Order - Concurrency Testing</t>
  </si>
  <si>
    <t>12/08/2024 11:28:12 PM</t>
  </si>
  <si>
    <t>12/08/2024 11:28:14 PM</t>
  </si>
  <si>
    <t>TR-126</t>
  </si>
  <si>
    <t>TC19. Edit Purchase Order - Connectivity Testing</t>
  </si>
  <si>
    <t>12/08/2024 11:28:17 PM</t>
  </si>
  <si>
    <t>TR-127</t>
  </si>
  <si>
    <t>TC20. Edit Purchase Order - Data Flow-In Testing</t>
  </si>
  <si>
    <t>12/08/2024 11:28:18 PM</t>
  </si>
  <si>
    <t>12/08/2024 11:28:20 PM</t>
  </si>
  <si>
    <t>TR-128</t>
  </si>
  <si>
    <t>TC21. Edit Purchase Order - Data Flow-Out Testing</t>
  </si>
  <si>
    <t>12/08/2024 11:28:21 PM</t>
  </si>
  <si>
    <t>12/08/2024 11:28:24 PM</t>
  </si>
  <si>
    <t>Cycle 1 /  Jensi - QA Analyst</t>
  </si>
  <si>
    <t>TR-46</t>
  </si>
  <si>
    <t>TC1. Supplier Management- Core Functionality Testing "Add Group"</t>
  </si>
  <si>
    <t>Jensi Jasoliya</t>
  </si>
  <si>
    <t>12/08/2024 10:41:55 PM</t>
  </si>
  <si>
    <t>TR-47</t>
  </si>
  <si>
    <t>TC2. Supplier Management- Core Functionality Testing : "Merge"</t>
  </si>
  <si>
    <t>TR-48</t>
  </si>
  <si>
    <t>TC3. Supplier Management- Core Functionality Testing : "Archive "</t>
  </si>
  <si>
    <t>TR-49</t>
  </si>
  <si>
    <t>TC4 Supplier Management - GUI Testing</t>
  </si>
  <si>
    <t>TR-50</t>
  </si>
  <si>
    <t>TC5. Supplier Management - Entitlements Testing</t>
  </si>
  <si>
    <t>TR-51</t>
  </si>
  <si>
    <t>TC7. Supplier Management - Pay Settings Validation</t>
  </si>
  <si>
    <t>TR-52</t>
  </si>
  <si>
    <t>TC8. Supplier Management - Email Settings Validation</t>
  </si>
  <si>
    <t>TR-53</t>
  </si>
  <si>
    <t xml:space="preserve">TC9. Supplier Management - Expense Settings Validation </t>
  </si>
  <si>
    <t>TR-54</t>
  </si>
  <si>
    <t>TC10. Supplier Management - Status Validation</t>
  </si>
  <si>
    <t>TR-55</t>
  </si>
  <si>
    <t>TC11.Supplier Management - Field Validation "Contact details"</t>
  </si>
  <si>
    <t>TR-56</t>
  </si>
  <si>
    <t>Tc12. Supplier Management - Field Validation "Additional people"</t>
  </si>
  <si>
    <t>TR-57</t>
  </si>
  <si>
    <t>TC13. Supplier Management - Field Validation "Addresses"</t>
  </si>
  <si>
    <t>DF-2</t>
  </si>
  <si>
    <t>TR-58</t>
  </si>
  <si>
    <t>TC14. Supplier Management - Field Validation "Financial details"</t>
  </si>
  <si>
    <t>TR-59</t>
  </si>
  <si>
    <t>Tc15. Supplier Management - Field Validation "Tax details"</t>
  </si>
  <si>
    <t>TR-60</t>
  </si>
  <si>
    <t>Tc16. Supplier Management - Field Validation "Sales defaults"</t>
  </si>
  <si>
    <t>TR-61</t>
  </si>
  <si>
    <t>TC17. Supplier Management - Field Validation "Purchase defaults"</t>
  </si>
  <si>
    <t>TR-62</t>
  </si>
  <si>
    <t>TC18. Supplier Management - Data-Dependency Validation</t>
  </si>
  <si>
    <t>TR-63</t>
  </si>
  <si>
    <t>TC19. Supplier Management - Data-Driven Defaults</t>
  </si>
  <si>
    <t>TR-64</t>
  </si>
  <si>
    <t>TC6. Supplier Management - Inv Settings Validation</t>
  </si>
  <si>
    <t>Cycle 1 / Darshna</t>
  </si>
  <si>
    <t>TR-33</t>
  </si>
  <si>
    <t>TC1. GUI Layout and Functionality</t>
  </si>
  <si>
    <t>DARSHNA CHOVATIYA</t>
  </si>
  <si>
    <t>12/08/2024 10:41:05 PM</t>
  </si>
  <si>
    <t>TR-34</t>
  </si>
  <si>
    <t>TC2. Verify Entitlements for Sending Purchase Orders.</t>
  </si>
  <si>
    <t>TR-35</t>
  </si>
  <si>
    <t>TC3. Validate the "To" Field (Mandatory Email Field)</t>
  </si>
  <si>
    <t>TR-36</t>
  </si>
  <si>
    <t>TC4. Validate the "Reply to" Field</t>
  </si>
  <si>
    <t>TR-37</t>
  </si>
  <si>
    <t>TC5. Validate the "Message" Field</t>
  </si>
  <si>
    <t>TR-38</t>
  </si>
  <si>
    <t>TC6. Validate the "Insert Placeholder" Dropdown</t>
  </si>
  <si>
    <t>TR-39</t>
  </si>
  <si>
    <t>TC7. Test Concurrency Handling During Order Submission</t>
  </si>
  <si>
    <t>TR-40</t>
  </si>
  <si>
    <t>TC8. Verify Automated Notifications to Suppliers and Stakeholders</t>
  </si>
  <si>
    <t>TR-41</t>
  </si>
  <si>
    <t>TC9. Test Error Handling for Network/Validation Failures</t>
  </si>
  <si>
    <t>TR-42</t>
  </si>
  <si>
    <t>TC10. Verify Integration with External Systems (e.g., Email, API)</t>
  </si>
  <si>
    <t>TR-43</t>
  </si>
  <si>
    <t>TC11. Test Real-Time Status Updates After Sending Purchase Orders</t>
  </si>
  <si>
    <t>TR-44</t>
  </si>
  <si>
    <t>TC1. Verify core bill entry functionality</t>
  </si>
  <si>
    <t>TR-45</t>
  </si>
  <si>
    <t>TC2. Verify UI elements for bill data entry</t>
  </si>
  <si>
    <t>TR-65</t>
  </si>
  <si>
    <t>TC3. Verify entitlements for access control</t>
  </si>
  <si>
    <t>TR-66</t>
  </si>
  <si>
    <t>TC4. Verify status tracking for bill updates</t>
  </si>
  <si>
    <t>TR-67</t>
  </si>
  <si>
    <t>TC5. Verify audit logging for user actions</t>
  </si>
  <si>
    <t>TR-68</t>
  </si>
  <si>
    <t>TC6. Verify connectivity and data flow integration</t>
  </si>
  <si>
    <t>TR-69</t>
  </si>
  <si>
    <t>TC7. Verify preservation of data during session end</t>
  </si>
  <si>
    <t>TR-70</t>
  </si>
  <si>
    <t>TC8. Verify error handling and rollback for invalid operations</t>
  </si>
  <si>
    <t>Cycle 1 / Sumedh</t>
  </si>
  <si>
    <t>TR-1</t>
  </si>
  <si>
    <t>TC1.Order Acknowledgement - Core Functionality Testing</t>
  </si>
  <si>
    <t>12/08/2024 10:28:06 PM</t>
  </si>
  <si>
    <t>12/08/2024 10:28:21 PM</t>
  </si>
  <si>
    <t>TR-2</t>
  </si>
  <si>
    <t>TC2.Order Acknowledgement - GUI Testing</t>
  </si>
  <si>
    <t>12/08/2024 10:28:25 PM</t>
  </si>
  <si>
    <t>TR-3</t>
  </si>
  <si>
    <t>TC3.Order Acknowledgement - Entitlements Testing</t>
  </si>
  <si>
    <t>12/08/2024 10:28:28 PM</t>
  </si>
  <si>
    <t>TR-4</t>
  </si>
  <si>
    <t>TC4.Order Acknowledgement - Status Validation</t>
  </si>
  <si>
    <t>12/08/2024 10:28:31 PM</t>
  </si>
  <si>
    <t>TR-5</t>
  </si>
  <si>
    <t>TC5.Order Acknowledgement - Data Dependency Validation "PO Number"</t>
  </si>
  <si>
    <t>12/08/2024 10:28:34 PM</t>
  </si>
  <si>
    <t>TR-6</t>
  </si>
  <si>
    <t>TC6.Order Acknowledgement - Data Flow-Out Validation</t>
  </si>
  <si>
    <t>12/08/2024 10:28:37 PM</t>
  </si>
  <si>
    <t>TR-7</t>
  </si>
  <si>
    <t>TC7.Order Acknowledgement - Connectivity Testing</t>
  </si>
  <si>
    <t>12/08/2024 10:28:38 PM</t>
  </si>
  <si>
    <t>12/08/2024 10:29:30 PM</t>
  </si>
  <si>
    <t>DF-1</t>
  </si>
  <si>
    <t>TR-8</t>
  </si>
  <si>
    <t>TC1.Tracking Order Delivery - Core Functionality Testing</t>
  </si>
  <si>
    <t>12/08/2024 10:33:04 PM</t>
  </si>
  <si>
    <t>12/08/2024 10:33:09 PM</t>
  </si>
  <si>
    <t>TR-9</t>
  </si>
  <si>
    <t>TC2.Tracking Order Delivery - GUI Testing</t>
  </si>
  <si>
    <t>12/08/2024 10:33:12 PM</t>
  </si>
  <si>
    <t>TR-10</t>
  </si>
  <si>
    <t>TC3.Tracking Order Delivery - Entitlements Testing</t>
  </si>
  <si>
    <t>12/08/2024 10:33:15 PM</t>
  </si>
  <si>
    <t>TR-11</t>
  </si>
  <si>
    <t>TC4.Tracking Order Delivery - Email Notifications Testing</t>
  </si>
  <si>
    <t>12/08/2024 10:33:18 PM</t>
  </si>
  <si>
    <t>TR-12</t>
  </si>
  <si>
    <t>TC5. Tracking Order Delivery - Account Type Validation Testing</t>
  </si>
  <si>
    <t>12/08/2024 10:33:20 PM</t>
  </si>
  <si>
    <t>TR-13</t>
  </si>
  <si>
    <t>TC6. Tracking Order Delivery - Data Transmission Testing (DF-Out)</t>
  </si>
  <si>
    <t>12/08/2024 10:34:09 PM</t>
  </si>
  <si>
    <t>12/08/2024 10:34:12 PM</t>
  </si>
  <si>
    <t>Cycle 1 / Shivani</t>
  </si>
  <si>
    <t>TR-91</t>
  </si>
  <si>
    <t>TC1. Matching Purchase Order- Core Matching Functionality</t>
  </si>
  <si>
    <t>Shivani Nallu</t>
  </si>
  <si>
    <t>12/08/2024 10:50:19 PM</t>
  </si>
  <si>
    <t>12/08/2024 10:50:24 PM</t>
  </si>
  <si>
    <t>TR-92</t>
  </si>
  <si>
    <t>TC2. Matching Purchase Order - GUI Testing</t>
  </si>
  <si>
    <t>12/08/2024 10:50:27 PM</t>
  </si>
  <si>
    <t>TR-93</t>
  </si>
  <si>
    <t>TC3. Matching Purchase Orders - Entitlements Testing</t>
  </si>
  <si>
    <t>12/08/2024 10:50:31 PM</t>
  </si>
  <si>
    <t>TR-94</t>
  </si>
  <si>
    <t>TC4. Matching Purchase Orders - Field Validation "PO Number"</t>
  </si>
  <si>
    <t>12/08/2024 10:50:34 PM</t>
  </si>
  <si>
    <t>TR-95</t>
  </si>
  <si>
    <t>TC5. Matching Purchase Orders - Field Validation "Bill Number"</t>
  </si>
  <si>
    <t>12/08/2024 10:50:37 PM</t>
  </si>
  <si>
    <t>TR-96</t>
  </si>
  <si>
    <t>TC6. Matching Purchase Orders - Field Validation "Quantity"</t>
  </si>
  <si>
    <t>12/08/2024 10:50:41 PM</t>
  </si>
  <si>
    <t>TR-97</t>
  </si>
  <si>
    <t>TC7. Matching Purchase Orders - Field Validation "Unit Price"</t>
  </si>
  <si>
    <t>12/08/2024 10:50:43 PM</t>
  </si>
  <si>
    <t>TR-98</t>
  </si>
  <si>
    <t>TC8. Matching Purchase Orders - Field Validation "Total Amount"</t>
  </si>
  <si>
    <t>12/08/2024 10:50:44 PM</t>
  </si>
  <si>
    <t>12/08/2024 10:50:48 PM</t>
  </si>
  <si>
    <t>TR-99</t>
  </si>
  <si>
    <t>TC9. Matching Purchase Orders - Field Validation "Date Field"</t>
  </si>
  <si>
    <t>12/08/2024 10:50:49 PM</t>
  </si>
  <si>
    <t>12/08/2024 10:50:51 PM</t>
  </si>
  <si>
    <t>TR-100</t>
  </si>
  <si>
    <t>TC10. Matching Purchase Orders - Field Validation "Description"</t>
  </si>
  <si>
    <t>12/08/2024 10:51:03 PM</t>
  </si>
  <si>
    <t>TR-101</t>
  </si>
  <si>
    <t>TC11. Matching Purchase Orders - Field Validation "Currency"</t>
  </si>
  <si>
    <t>12/12/2024 5:45:14 AM</t>
  </si>
  <si>
    <t>DF-25</t>
  </si>
  <si>
    <t>12/08/2024 10:51:27 PM</t>
  </si>
  <si>
    <t>TR-102</t>
  </si>
  <si>
    <t>TC12. Matching Purchase Orders - Status Validation</t>
  </si>
  <si>
    <t>12/08/2024 10:51:30 PM</t>
  </si>
  <si>
    <t>TR-103</t>
  </si>
  <si>
    <t>TC13. Matching Purchase Orders - Data Dependency Validation</t>
  </si>
  <si>
    <t>12/08/2024 10:51:33 PM</t>
  </si>
  <si>
    <t>TR-104</t>
  </si>
  <si>
    <t>TC14. Matching Purchase Orders - Data Driven Defaults</t>
  </si>
  <si>
    <t>12/08/2024 10:51:36 PM</t>
  </si>
  <si>
    <t>TR-105</t>
  </si>
  <si>
    <t>TC15. Matching Purchase Orders - Calculations Testing</t>
  </si>
  <si>
    <t>12/08/2024 10:51:39 PM</t>
  </si>
  <si>
    <t>TR-106</t>
  </si>
  <si>
    <t>TC16. Matching Purchase Orders - Data Flow- In</t>
  </si>
  <si>
    <t>12/08/2024 10:51:40 PM</t>
  </si>
  <si>
    <t>12/08/2024 10:51:42 PM</t>
  </si>
  <si>
    <t>TR-107</t>
  </si>
  <si>
    <t>TC17. Matching Purchase Orders - Data Flow-Out</t>
  </si>
  <si>
    <t>12/08/2024 10:51:43 PM</t>
  </si>
  <si>
    <t>12/08/2024 10:51:46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</si>
</sst>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3" fillId="0" borderId="1" applyNumberFormat="0" applyFill="0" applyAlignment="0" applyProtection="0"/>
    <xf numFmtId="2" fontId="3" fillId="0" borderId="1" applyFill="0" applyAlignment="0" applyProtection="0"/>
    <xf numFmtId="0" fontId="3" fillId="2" borderId="1" applyNumberFormat="0" applyAlignment="0" applyProtection="0"/>
    <xf numFmtId="0" fontId="3" fillId="3" borderId="1" applyNumberFormat="0" applyAlignment="0" applyProtection="0"/>
  </cellStyleXfs>
  <cellXfs count="8">
    <xf numFmtId="0" fontId="0" fillId="0" borderId="0" xfId="0"/>
    <xf numFmtId="0" fontId="2" fillId="0" borderId="1" xfId="1" applyFont="1" applyBorder="1" applyAlignment="1">
      <alignment horizontal="left" vertical="top"/>
    </xf>
    <xf numFmtId="0" fontId="2" fillId="0" borderId="1" xfId="2"/>
    <xf numFmtId="0" fontId="3" fillId="0" borderId="1" xfId="3"/>
    <xf numFmtId="2" fontId="3" fillId="0" borderId="1" xfId="4"/>
    <xf numFmtId="0" fontId="3" fillId="2" borderId="1" xfId="5"/>
    <xf numFmtId="0" fontId="3" fillId="3" borderId="1" xfId="6"/>
    <xf numFmtId="0" fontId="3" fillId="0" borderId="2" xfId="3" applyBorder="1"/>
  </cellXfs>
  <cellStyles count="7">
    <cellStyle name="#0cdda8" xfId="5" xr:uid="{C047C9AE-7E6C-435C-B008-902D7D3868FA}"/>
    <cellStyle name="#ff4259" xfId="6" xr:uid="{3325FED7-D1D3-4DD7-ABD3-E45825A44D4F}"/>
    <cellStyle name="headerCellStyle" xfId="2" xr:uid="{50B37BCC-C0F4-4109-B7A1-ECC6EF402CE9}"/>
    <cellStyle name="Normal" xfId="0" builtinId="0"/>
    <cellStyle name="Normal 2" xfId="1" xr:uid="{C6C5B10B-E407-4294-AD86-297E35B0A32E}"/>
    <cellStyle name="numberCellStyle" xfId="4" xr:uid="{E9CD404D-0955-4983-AD14-4C7A0335AEFA}"/>
    <cellStyle name="valueCellStyle" xfId="3" xr:uid="{9956E5FE-9224-41A9-A85B-4187EF6C6B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CE1E-6BEB-4B6C-A961-D18D5C1EB558}">
  <dimension ref="A1:AF110"/>
  <sheetViews>
    <sheetView tabSelected="1" topLeftCell="A29" workbookViewId="0">
      <selection activeCell="A67" sqref="A67:A68"/>
    </sheetView>
  </sheetViews>
  <sheetFormatPr baseColWidth="10" defaultColWidth="8.5" defaultRowHeight="15" x14ac:dyDescent="0.2"/>
  <cols>
    <col min="1" max="1" width="28" customWidth="1"/>
    <col min="2" max="2" width="9.6640625" customWidth="1"/>
    <col min="3" max="3" width="65.1640625" customWidth="1"/>
    <col min="4" max="4" width="26.33203125" hidden="1" customWidth="1"/>
    <col min="5" max="5" width="8.5" customWidth="1"/>
    <col min="6" max="6" width="19.1640625" hidden="1" customWidth="1"/>
    <col min="7" max="7" width="17.33203125" hidden="1" customWidth="1"/>
    <col min="8" max="8" width="23.6640625" hidden="1" customWidth="1"/>
    <col min="9" max="9" width="33.5" hidden="1" customWidth="1"/>
    <col min="10" max="10" width="12.1640625" hidden="1" customWidth="1"/>
    <col min="11" max="11" width="21.5" hidden="1" customWidth="1"/>
    <col min="12" max="12" width="25.83203125" customWidth="1"/>
    <col min="13" max="13" width="13.6640625" customWidth="1"/>
    <col min="14" max="14" width="14.5" customWidth="1"/>
    <col min="15" max="15" width="20.33203125" customWidth="1"/>
    <col min="16" max="16" width="21.83203125" customWidth="1"/>
    <col min="17" max="18" width="20.83203125" customWidth="1"/>
    <col min="19" max="20" width="20.83203125" hidden="1" customWidth="1"/>
    <col min="21" max="22" width="28" hidden="1" customWidth="1"/>
    <col min="23" max="23" width="21.83203125" customWidth="1"/>
    <col min="24" max="24" width="11.1640625" customWidth="1"/>
    <col min="25" max="25" width="27.5" hidden="1" customWidth="1"/>
    <col min="26" max="26" width="22" hidden="1" customWidth="1"/>
    <col min="27" max="33" width="0" hidden="1" customWidth="1"/>
    <col min="257" max="257" width="28" customWidth="1"/>
    <col min="258" max="258" width="9.6640625" customWidth="1"/>
    <col min="259" max="259" width="65.1640625" customWidth="1"/>
    <col min="260" max="260" width="0" hidden="1" customWidth="1"/>
    <col min="261" max="261" width="8.5" customWidth="1"/>
    <col min="262" max="267" width="0" hidden="1" customWidth="1"/>
    <col min="268" max="268" width="25.83203125" customWidth="1"/>
    <col min="269" max="269" width="13.6640625" customWidth="1"/>
    <col min="270" max="270" width="14.5" customWidth="1"/>
    <col min="271" max="271" width="20.33203125" customWidth="1"/>
    <col min="272" max="272" width="21.83203125" customWidth="1"/>
    <col min="273" max="274" width="20.83203125" customWidth="1"/>
    <col min="275" max="278" width="0" hidden="1" customWidth="1"/>
    <col min="279" max="279" width="21.83203125" customWidth="1"/>
    <col min="280" max="280" width="11.1640625" customWidth="1"/>
    <col min="281" max="289" width="0" hidden="1" customWidth="1"/>
    <col min="513" max="513" width="28" customWidth="1"/>
    <col min="514" max="514" width="9.6640625" customWidth="1"/>
    <col min="515" max="515" width="65.1640625" customWidth="1"/>
    <col min="516" max="516" width="0" hidden="1" customWidth="1"/>
    <col min="517" max="517" width="8.5" customWidth="1"/>
    <col min="518" max="523" width="0" hidden="1" customWidth="1"/>
    <col min="524" max="524" width="25.83203125" customWidth="1"/>
    <col min="525" max="525" width="13.6640625" customWidth="1"/>
    <col min="526" max="526" width="14.5" customWidth="1"/>
    <col min="527" max="527" width="20.33203125" customWidth="1"/>
    <col min="528" max="528" width="21.83203125" customWidth="1"/>
    <col min="529" max="530" width="20.83203125" customWidth="1"/>
    <col min="531" max="534" width="0" hidden="1" customWidth="1"/>
    <col min="535" max="535" width="21.83203125" customWidth="1"/>
    <col min="536" max="536" width="11.1640625" customWidth="1"/>
    <col min="537" max="545" width="0" hidden="1" customWidth="1"/>
    <col min="769" max="769" width="28" customWidth="1"/>
    <col min="770" max="770" width="9.6640625" customWidth="1"/>
    <col min="771" max="771" width="65.1640625" customWidth="1"/>
    <col min="772" max="772" width="0" hidden="1" customWidth="1"/>
    <col min="773" max="773" width="8.5" customWidth="1"/>
    <col min="774" max="779" width="0" hidden="1" customWidth="1"/>
    <col min="780" max="780" width="25.83203125" customWidth="1"/>
    <col min="781" max="781" width="13.6640625" customWidth="1"/>
    <col min="782" max="782" width="14.5" customWidth="1"/>
    <col min="783" max="783" width="20.33203125" customWidth="1"/>
    <col min="784" max="784" width="21.83203125" customWidth="1"/>
    <col min="785" max="786" width="20.83203125" customWidth="1"/>
    <col min="787" max="790" width="0" hidden="1" customWidth="1"/>
    <col min="791" max="791" width="21.83203125" customWidth="1"/>
    <col min="792" max="792" width="11.1640625" customWidth="1"/>
    <col min="793" max="801" width="0" hidden="1" customWidth="1"/>
    <col min="1025" max="1025" width="28" customWidth="1"/>
    <col min="1026" max="1026" width="9.6640625" customWidth="1"/>
    <col min="1027" max="1027" width="65.1640625" customWidth="1"/>
    <col min="1028" max="1028" width="0" hidden="1" customWidth="1"/>
    <col min="1029" max="1029" width="8.5" customWidth="1"/>
    <col min="1030" max="1035" width="0" hidden="1" customWidth="1"/>
    <col min="1036" max="1036" width="25.83203125" customWidth="1"/>
    <col min="1037" max="1037" width="13.6640625" customWidth="1"/>
    <col min="1038" max="1038" width="14.5" customWidth="1"/>
    <col min="1039" max="1039" width="20.33203125" customWidth="1"/>
    <col min="1040" max="1040" width="21.83203125" customWidth="1"/>
    <col min="1041" max="1042" width="20.83203125" customWidth="1"/>
    <col min="1043" max="1046" width="0" hidden="1" customWidth="1"/>
    <col min="1047" max="1047" width="21.83203125" customWidth="1"/>
    <col min="1048" max="1048" width="11.1640625" customWidth="1"/>
    <col min="1049" max="1057" width="0" hidden="1" customWidth="1"/>
    <col min="1281" max="1281" width="28" customWidth="1"/>
    <col min="1282" max="1282" width="9.6640625" customWidth="1"/>
    <col min="1283" max="1283" width="65.1640625" customWidth="1"/>
    <col min="1284" max="1284" width="0" hidden="1" customWidth="1"/>
    <col min="1285" max="1285" width="8.5" customWidth="1"/>
    <col min="1286" max="1291" width="0" hidden="1" customWidth="1"/>
    <col min="1292" max="1292" width="25.83203125" customWidth="1"/>
    <col min="1293" max="1293" width="13.6640625" customWidth="1"/>
    <col min="1294" max="1294" width="14.5" customWidth="1"/>
    <col min="1295" max="1295" width="20.33203125" customWidth="1"/>
    <col min="1296" max="1296" width="21.83203125" customWidth="1"/>
    <col min="1297" max="1298" width="20.83203125" customWidth="1"/>
    <col min="1299" max="1302" width="0" hidden="1" customWidth="1"/>
    <col min="1303" max="1303" width="21.83203125" customWidth="1"/>
    <col min="1304" max="1304" width="11.1640625" customWidth="1"/>
    <col min="1305" max="1313" width="0" hidden="1" customWidth="1"/>
    <col min="1537" max="1537" width="28" customWidth="1"/>
    <col min="1538" max="1538" width="9.6640625" customWidth="1"/>
    <col min="1539" max="1539" width="65.1640625" customWidth="1"/>
    <col min="1540" max="1540" width="0" hidden="1" customWidth="1"/>
    <col min="1541" max="1541" width="8.5" customWidth="1"/>
    <col min="1542" max="1547" width="0" hidden="1" customWidth="1"/>
    <col min="1548" max="1548" width="25.83203125" customWidth="1"/>
    <col min="1549" max="1549" width="13.6640625" customWidth="1"/>
    <col min="1550" max="1550" width="14.5" customWidth="1"/>
    <col min="1551" max="1551" width="20.33203125" customWidth="1"/>
    <col min="1552" max="1552" width="21.83203125" customWidth="1"/>
    <col min="1553" max="1554" width="20.83203125" customWidth="1"/>
    <col min="1555" max="1558" width="0" hidden="1" customWidth="1"/>
    <col min="1559" max="1559" width="21.83203125" customWidth="1"/>
    <col min="1560" max="1560" width="11.1640625" customWidth="1"/>
    <col min="1561" max="1569" width="0" hidden="1" customWidth="1"/>
    <col min="1793" max="1793" width="28" customWidth="1"/>
    <col min="1794" max="1794" width="9.6640625" customWidth="1"/>
    <col min="1795" max="1795" width="65.1640625" customWidth="1"/>
    <col min="1796" max="1796" width="0" hidden="1" customWidth="1"/>
    <col min="1797" max="1797" width="8.5" customWidth="1"/>
    <col min="1798" max="1803" width="0" hidden="1" customWidth="1"/>
    <col min="1804" max="1804" width="25.83203125" customWidth="1"/>
    <col min="1805" max="1805" width="13.6640625" customWidth="1"/>
    <col min="1806" max="1806" width="14.5" customWidth="1"/>
    <col min="1807" max="1807" width="20.33203125" customWidth="1"/>
    <col min="1808" max="1808" width="21.83203125" customWidth="1"/>
    <col min="1809" max="1810" width="20.83203125" customWidth="1"/>
    <col min="1811" max="1814" width="0" hidden="1" customWidth="1"/>
    <col min="1815" max="1815" width="21.83203125" customWidth="1"/>
    <col min="1816" max="1816" width="11.1640625" customWidth="1"/>
    <col min="1817" max="1825" width="0" hidden="1" customWidth="1"/>
    <col min="2049" max="2049" width="28" customWidth="1"/>
    <col min="2050" max="2050" width="9.6640625" customWidth="1"/>
    <col min="2051" max="2051" width="65.1640625" customWidth="1"/>
    <col min="2052" max="2052" width="0" hidden="1" customWidth="1"/>
    <col min="2053" max="2053" width="8.5" customWidth="1"/>
    <col min="2054" max="2059" width="0" hidden="1" customWidth="1"/>
    <col min="2060" max="2060" width="25.83203125" customWidth="1"/>
    <col min="2061" max="2061" width="13.6640625" customWidth="1"/>
    <col min="2062" max="2062" width="14.5" customWidth="1"/>
    <col min="2063" max="2063" width="20.33203125" customWidth="1"/>
    <col min="2064" max="2064" width="21.83203125" customWidth="1"/>
    <col min="2065" max="2066" width="20.83203125" customWidth="1"/>
    <col min="2067" max="2070" width="0" hidden="1" customWidth="1"/>
    <col min="2071" max="2071" width="21.83203125" customWidth="1"/>
    <col min="2072" max="2072" width="11.1640625" customWidth="1"/>
    <col min="2073" max="2081" width="0" hidden="1" customWidth="1"/>
    <col min="2305" max="2305" width="28" customWidth="1"/>
    <col min="2306" max="2306" width="9.6640625" customWidth="1"/>
    <col min="2307" max="2307" width="65.1640625" customWidth="1"/>
    <col min="2308" max="2308" width="0" hidden="1" customWidth="1"/>
    <col min="2309" max="2309" width="8.5" customWidth="1"/>
    <col min="2310" max="2315" width="0" hidden="1" customWidth="1"/>
    <col min="2316" max="2316" width="25.83203125" customWidth="1"/>
    <col min="2317" max="2317" width="13.6640625" customWidth="1"/>
    <col min="2318" max="2318" width="14.5" customWidth="1"/>
    <col min="2319" max="2319" width="20.33203125" customWidth="1"/>
    <col min="2320" max="2320" width="21.83203125" customWidth="1"/>
    <col min="2321" max="2322" width="20.83203125" customWidth="1"/>
    <col min="2323" max="2326" width="0" hidden="1" customWidth="1"/>
    <col min="2327" max="2327" width="21.83203125" customWidth="1"/>
    <col min="2328" max="2328" width="11.1640625" customWidth="1"/>
    <col min="2329" max="2337" width="0" hidden="1" customWidth="1"/>
    <col min="2561" max="2561" width="28" customWidth="1"/>
    <col min="2562" max="2562" width="9.6640625" customWidth="1"/>
    <col min="2563" max="2563" width="65.1640625" customWidth="1"/>
    <col min="2564" max="2564" width="0" hidden="1" customWidth="1"/>
    <col min="2565" max="2565" width="8.5" customWidth="1"/>
    <col min="2566" max="2571" width="0" hidden="1" customWidth="1"/>
    <col min="2572" max="2572" width="25.83203125" customWidth="1"/>
    <col min="2573" max="2573" width="13.6640625" customWidth="1"/>
    <col min="2574" max="2574" width="14.5" customWidth="1"/>
    <col min="2575" max="2575" width="20.33203125" customWidth="1"/>
    <col min="2576" max="2576" width="21.83203125" customWidth="1"/>
    <col min="2577" max="2578" width="20.83203125" customWidth="1"/>
    <col min="2579" max="2582" width="0" hidden="1" customWidth="1"/>
    <col min="2583" max="2583" width="21.83203125" customWidth="1"/>
    <col min="2584" max="2584" width="11.1640625" customWidth="1"/>
    <col min="2585" max="2593" width="0" hidden="1" customWidth="1"/>
    <col min="2817" max="2817" width="28" customWidth="1"/>
    <col min="2818" max="2818" width="9.6640625" customWidth="1"/>
    <col min="2819" max="2819" width="65.1640625" customWidth="1"/>
    <col min="2820" max="2820" width="0" hidden="1" customWidth="1"/>
    <col min="2821" max="2821" width="8.5" customWidth="1"/>
    <col min="2822" max="2827" width="0" hidden="1" customWidth="1"/>
    <col min="2828" max="2828" width="25.83203125" customWidth="1"/>
    <col min="2829" max="2829" width="13.6640625" customWidth="1"/>
    <col min="2830" max="2830" width="14.5" customWidth="1"/>
    <col min="2831" max="2831" width="20.33203125" customWidth="1"/>
    <col min="2832" max="2832" width="21.83203125" customWidth="1"/>
    <col min="2833" max="2834" width="20.83203125" customWidth="1"/>
    <col min="2835" max="2838" width="0" hidden="1" customWidth="1"/>
    <col min="2839" max="2839" width="21.83203125" customWidth="1"/>
    <col min="2840" max="2840" width="11.1640625" customWidth="1"/>
    <col min="2841" max="2849" width="0" hidden="1" customWidth="1"/>
    <col min="3073" max="3073" width="28" customWidth="1"/>
    <col min="3074" max="3074" width="9.6640625" customWidth="1"/>
    <col min="3075" max="3075" width="65.1640625" customWidth="1"/>
    <col min="3076" max="3076" width="0" hidden="1" customWidth="1"/>
    <col min="3077" max="3077" width="8.5" customWidth="1"/>
    <col min="3078" max="3083" width="0" hidden="1" customWidth="1"/>
    <col min="3084" max="3084" width="25.83203125" customWidth="1"/>
    <col min="3085" max="3085" width="13.6640625" customWidth="1"/>
    <col min="3086" max="3086" width="14.5" customWidth="1"/>
    <col min="3087" max="3087" width="20.33203125" customWidth="1"/>
    <col min="3088" max="3088" width="21.83203125" customWidth="1"/>
    <col min="3089" max="3090" width="20.83203125" customWidth="1"/>
    <col min="3091" max="3094" width="0" hidden="1" customWidth="1"/>
    <col min="3095" max="3095" width="21.83203125" customWidth="1"/>
    <col min="3096" max="3096" width="11.1640625" customWidth="1"/>
    <col min="3097" max="3105" width="0" hidden="1" customWidth="1"/>
    <col min="3329" max="3329" width="28" customWidth="1"/>
    <col min="3330" max="3330" width="9.6640625" customWidth="1"/>
    <col min="3331" max="3331" width="65.1640625" customWidth="1"/>
    <col min="3332" max="3332" width="0" hidden="1" customWidth="1"/>
    <col min="3333" max="3333" width="8.5" customWidth="1"/>
    <col min="3334" max="3339" width="0" hidden="1" customWidth="1"/>
    <col min="3340" max="3340" width="25.83203125" customWidth="1"/>
    <col min="3341" max="3341" width="13.6640625" customWidth="1"/>
    <col min="3342" max="3342" width="14.5" customWidth="1"/>
    <col min="3343" max="3343" width="20.33203125" customWidth="1"/>
    <col min="3344" max="3344" width="21.83203125" customWidth="1"/>
    <col min="3345" max="3346" width="20.83203125" customWidth="1"/>
    <col min="3347" max="3350" width="0" hidden="1" customWidth="1"/>
    <col min="3351" max="3351" width="21.83203125" customWidth="1"/>
    <col min="3352" max="3352" width="11.1640625" customWidth="1"/>
    <col min="3353" max="3361" width="0" hidden="1" customWidth="1"/>
    <col min="3585" max="3585" width="28" customWidth="1"/>
    <col min="3586" max="3586" width="9.6640625" customWidth="1"/>
    <col min="3587" max="3587" width="65.1640625" customWidth="1"/>
    <col min="3588" max="3588" width="0" hidden="1" customWidth="1"/>
    <col min="3589" max="3589" width="8.5" customWidth="1"/>
    <col min="3590" max="3595" width="0" hidden="1" customWidth="1"/>
    <col min="3596" max="3596" width="25.83203125" customWidth="1"/>
    <col min="3597" max="3597" width="13.6640625" customWidth="1"/>
    <col min="3598" max="3598" width="14.5" customWidth="1"/>
    <col min="3599" max="3599" width="20.33203125" customWidth="1"/>
    <col min="3600" max="3600" width="21.83203125" customWidth="1"/>
    <col min="3601" max="3602" width="20.83203125" customWidth="1"/>
    <col min="3603" max="3606" width="0" hidden="1" customWidth="1"/>
    <col min="3607" max="3607" width="21.83203125" customWidth="1"/>
    <col min="3608" max="3608" width="11.1640625" customWidth="1"/>
    <col min="3609" max="3617" width="0" hidden="1" customWidth="1"/>
    <col min="3841" max="3841" width="28" customWidth="1"/>
    <col min="3842" max="3842" width="9.6640625" customWidth="1"/>
    <col min="3843" max="3843" width="65.1640625" customWidth="1"/>
    <col min="3844" max="3844" width="0" hidden="1" customWidth="1"/>
    <col min="3845" max="3845" width="8.5" customWidth="1"/>
    <col min="3846" max="3851" width="0" hidden="1" customWidth="1"/>
    <col min="3852" max="3852" width="25.83203125" customWidth="1"/>
    <col min="3853" max="3853" width="13.6640625" customWidth="1"/>
    <col min="3854" max="3854" width="14.5" customWidth="1"/>
    <col min="3855" max="3855" width="20.33203125" customWidth="1"/>
    <col min="3856" max="3856" width="21.83203125" customWidth="1"/>
    <col min="3857" max="3858" width="20.83203125" customWidth="1"/>
    <col min="3859" max="3862" width="0" hidden="1" customWidth="1"/>
    <col min="3863" max="3863" width="21.83203125" customWidth="1"/>
    <col min="3864" max="3864" width="11.1640625" customWidth="1"/>
    <col min="3865" max="3873" width="0" hidden="1" customWidth="1"/>
    <col min="4097" max="4097" width="28" customWidth="1"/>
    <col min="4098" max="4098" width="9.6640625" customWidth="1"/>
    <col min="4099" max="4099" width="65.1640625" customWidth="1"/>
    <col min="4100" max="4100" width="0" hidden="1" customWidth="1"/>
    <col min="4101" max="4101" width="8.5" customWidth="1"/>
    <col min="4102" max="4107" width="0" hidden="1" customWidth="1"/>
    <col min="4108" max="4108" width="25.83203125" customWidth="1"/>
    <col min="4109" max="4109" width="13.6640625" customWidth="1"/>
    <col min="4110" max="4110" width="14.5" customWidth="1"/>
    <col min="4111" max="4111" width="20.33203125" customWidth="1"/>
    <col min="4112" max="4112" width="21.83203125" customWidth="1"/>
    <col min="4113" max="4114" width="20.83203125" customWidth="1"/>
    <col min="4115" max="4118" width="0" hidden="1" customWidth="1"/>
    <col min="4119" max="4119" width="21.83203125" customWidth="1"/>
    <col min="4120" max="4120" width="11.1640625" customWidth="1"/>
    <col min="4121" max="4129" width="0" hidden="1" customWidth="1"/>
    <col min="4353" max="4353" width="28" customWidth="1"/>
    <col min="4354" max="4354" width="9.6640625" customWidth="1"/>
    <col min="4355" max="4355" width="65.1640625" customWidth="1"/>
    <col min="4356" max="4356" width="0" hidden="1" customWidth="1"/>
    <col min="4357" max="4357" width="8.5" customWidth="1"/>
    <col min="4358" max="4363" width="0" hidden="1" customWidth="1"/>
    <col min="4364" max="4364" width="25.83203125" customWidth="1"/>
    <col min="4365" max="4365" width="13.6640625" customWidth="1"/>
    <col min="4366" max="4366" width="14.5" customWidth="1"/>
    <col min="4367" max="4367" width="20.33203125" customWidth="1"/>
    <col min="4368" max="4368" width="21.83203125" customWidth="1"/>
    <col min="4369" max="4370" width="20.83203125" customWidth="1"/>
    <col min="4371" max="4374" width="0" hidden="1" customWidth="1"/>
    <col min="4375" max="4375" width="21.83203125" customWidth="1"/>
    <col min="4376" max="4376" width="11.1640625" customWidth="1"/>
    <col min="4377" max="4385" width="0" hidden="1" customWidth="1"/>
    <col min="4609" max="4609" width="28" customWidth="1"/>
    <col min="4610" max="4610" width="9.6640625" customWidth="1"/>
    <col min="4611" max="4611" width="65.1640625" customWidth="1"/>
    <col min="4612" max="4612" width="0" hidden="1" customWidth="1"/>
    <col min="4613" max="4613" width="8.5" customWidth="1"/>
    <col min="4614" max="4619" width="0" hidden="1" customWidth="1"/>
    <col min="4620" max="4620" width="25.83203125" customWidth="1"/>
    <col min="4621" max="4621" width="13.6640625" customWidth="1"/>
    <col min="4622" max="4622" width="14.5" customWidth="1"/>
    <col min="4623" max="4623" width="20.33203125" customWidth="1"/>
    <col min="4624" max="4624" width="21.83203125" customWidth="1"/>
    <col min="4625" max="4626" width="20.83203125" customWidth="1"/>
    <col min="4627" max="4630" width="0" hidden="1" customWidth="1"/>
    <col min="4631" max="4631" width="21.83203125" customWidth="1"/>
    <col min="4632" max="4632" width="11.1640625" customWidth="1"/>
    <col min="4633" max="4641" width="0" hidden="1" customWidth="1"/>
    <col min="4865" max="4865" width="28" customWidth="1"/>
    <col min="4866" max="4866" width="9.6640625" customWidth="1"/>
    <col min="4867" max="4867" width="65.1640625" customWidth="1"/>
    <col min="4868" max="4868" width="0" hidden="1" customWidth="1"/>
    <col min="4869" max="4869" width="8.5" customWidth="1"/>
    <col min="4870" max="4875" width="0" hidden="1" customWidth="1"/>
    <col min="4876" max="4876" width="25.83203125" customWidth="1"/>
    <col min="4877" max="4877" width="13.6640625" customWidth="1"/>
    <col min="4878" max="4878" width="14.5" customWidth="1"/>
    <col min="4879" max="4879" width="20.33203125" customWidth="1"/>
    <col min="4880" max="4880" width="21.83203125" customWidth="1"/>
    <col min="4881" max="4882" width="20.83203125" customWidth="1"/>
    <col min="4883" max="4886" width="0" hidden="1" customWidth="1"/>
    <col min="4887" max="4887" width="21.83203125" customWidth="1"/>
    <col min="4888" max="4888" width="11.1640625" customWidth="1"/>
    <col min="4889" max="4897" width="0" hidden="1" customWidth="1"/>
    <col min="5121" max="5121" width="28" customWidth="1"/>
    <col min="5122" max="5122" width="9.6640625" customWidth="1"/>
    <col min="5123" max="5123" width="65.1640625" customWidth="1"/>
    <col min="5124" max="5124" width="0" hidden="1" customWidth="1"/>
    <col min="5125" max="5125" width="8.5" customWidth="1"/>
    <col min="5126" max="5131" width="0" hidden="1" customWidth="1"/>
    <col min="5132" max="5132" width="25.83203125" customWidth="1"/>
    <col min="5133" max="5133" width="13.6640625" customWidth="1"/>
    <col min="5134" max="5134" width="14.5" customWidth="1"/>
    <col min="5135" max="5135" width="20.33203125" customWidth="1"/>
    <col min="5136" max="5136" width="21.83203125" customWidth="1"/>
    <col min="5137" max="5138" width="20.83203125" customWidth="1"/>
    <col min="5139" max="5142" width="0" hidden="1" customWidth="1"/>
    <col min="5143" max="5143" width="21.83203125" customWidth="1"/>
    <col min="5144" max="5144" width="11.1640625" customWidth="1"/>
    <col min="5145" max="5153" width="0" hidden="1" customWidth="1"/>
    <col min="5377" max="5377" width="28" customWidth="1"/>
    <col min="5378" max="5378" width="9.6640625" customWidth="1"/>
    <col min="5379" max="5379" width="65.1640625" customWidth="1"/>
    <col min="5380" max="5380" width="0" hidden="1" customWidth="1"/>
    <col min="5381" max="5381" width="8.5" customWidth="1"/>
    <col min="5382" max="5387" width="0" hidden="1" customWidth="1"/>
    <col min="5388" max="5388" width="25.83203125" customWidth="1"/>
    <col min="5389" max="5389" width="13.6640625" customWidth="1"/>
    <col min="5390" max="5390" width="14.5" customWidth="1"/>
    <col min="5391" max="5391" width="20.33203125" customWidth="1"/>
    <col min="5392" max="5392" width="21.83203125" customWidth="1"/>
    <col min="5393" max="5394" width="20.83203125" customWidth="1"/>
    <col min="5395" max="5398" width="0" hidden="1" customWidth="1"/>
    <col min="5399" max="5399" width="21.83203125" customWidth="1"/>
    <col min="5400" max="5400" width="11.1640625" customWidth="1"/>
    <col min="5401" max="5409" width="0" hidden="1" customWidth="1"/>
    <col min="5633" max="5633" width="28" customWidth="1"/>
    <col min="5634" max="5634" width="9.6640625" customWidth="1"/>
    <col min="5635" max="5635" width="65.1640625" customWidth="1"/>
    <col min="5636" max="5636" width="0" hidden="1" customWidth="1"/>
    <col min="5637" max="5637" width="8.5" customWidth="1"/>
    <col min="5638" max="5643" width="0" hidden="1" customWidth="1"/>
    <col min="5644" max="5644" width="25.83203125" customWidth="1"/>
    <col min="5645" max="5645" width="13.6640625" customWidth="1"/>
    <col min="5646" max="5646" width="14.5" customWidth="1"/>
    <col min="5647" max="5647" width="20.33203125" customWidth="1"/>
    <col min="5648" max="5648" width="21.83203125" customWidth="1"/>
    <col min="5649" max="5650" width="20.83203125" customWidth="1"/>
    <col min="5651" max="5654" width="0" hidden="1" customWidth="1"/>
    <col min="5655" max="5655" width="21.83203125" customWidth="1"/>
    <col min="5656" max="5656" width="11.1640625" customWidth="1"/>
    <col min="5657" max="5665" width="0" hidden="1" customWidth="1"/>
    <col min="5889" max="5889" width="28" customWidth="1"/>
    <col min="5890" max="5890" width="9.6640625" customWidth="1"/>
    <col min="5891" max="5891" width="65.1640625" customWidth="1"/>
    <col min="5892" max="5892" width="0" hidden="1" customWidth="1"/>
    <col min="5893" max="5893" width="8.5" customWidth="1"/>
    <col min="5894" max="5899" width="0" hidden="1" customWidth="1"/>
    <col min="5900" max="5900" width="25.83203125" customWidth="1"/>
    <col min="5901" max="5901" width="13.6640625" customWidth="1"/>
    <col min="5902" max="5902" width="14.5" customWidth="1"/>
    <col min="5903" max="5903" width="20.33203125" customWidth="1"/>
    <col min="5904" max="5904" width="21.83203125" customWidth="1"/>
    <col min="5905" max="5906" width="20.83203125" customWidth="1"/>
    <col min="5907" max="5910" width="0" hidden="1" customWidth="1"/>
    <col min="5911" max="5911" width="21.83203125" customWidth="1"/>
    <col min="5912" max="5912" width="11.1640625" customWidth="1"/>
    <col min="5913" max="5921" width="0" hidden="1" customWidth="1"/>
    <col min="6145" max="6145" width="28" customWidth="1"/>
    <col min="6146" max="6146" width="9.6640625" customWidth="1"/>
    <col min="6147" max="6147" width="65.1640625" customWidth="1"/>
    <col min="6148" max="6148" width="0" hidden="1" customWidth="1"/>
    <col min="6149" max="6149" width="8.5" customWidth="1"/>
    <col min="6150" max="6155" width="0" hidden="1" customWidth="1"/>
    <col min="6156" max="6156" width="25.83203125" customWidth="1"/>
    <col min="6157" max="6157" width="13.6640625" customWidth="1"/>
    <col min="6158" max="6158" width="14.5" customWidth="1"/>
    <col min="6159" max="6159" width="20.33203125" customWidth="1"/>
    <col min="6160" max="6160" width="21.83203125" customWidth="1"/>
    <col min="6161" max="6162" width="20.83203125" customWidth="1"/>
    <col min="6163" max="6166" width="0" hidden="1" customWidth="1"/>
    <col min="6167" max="6167" width="21.83203125" customWidth="1"/>
    <col min="6168" max="6168" width="11.1640625" customWidth="1"/>
    <col min="6169" max="6177" width="0" hidden="1" customWidth="1"/>
    <col min="6401" max="6401" width="28" customWidth="1"/>
    <col min="6402" max="6402" width="9.6640625" customWidth="1"/>
    <col min="6403" max="6403" width="65.1640625" customWidth="1"/>
    <col min="6404" max="6404" width="0" hidden="1" customWidth="1"/>
    <col min="6405" max="6405" width="8.5" customWidth="1"/>
    <col min="6406" max="6411" width="0" hidden="1" customWidth="1"/>
    <col min="6412" max="6412" width="25.83203125" customWidth="1"/>
    <col min="6413" max="6413" width="13.6640625" customWidth="1"/>
    <col min="6414" max="6414" width="14.5" customWidth="1"/>
    <col min="6415" max="6415" width="20.33203125" customWidth="1"/>
    <col min="6416" max="6416" width="21.83203125" customWidth="1"/>
    <col min="6417" max="6418" width="20.83203125" customWidth="1"/>
    <col min="6419" max="6422" width="0" hidden="1" customWidth="1"/>
    <col min="6423" max="6423" width="21.83203125" customWidth="1"/>
    <col min="6424" max="6424" width="11.1640625" customWidth="1"/>
    <col min="6425" max="6433" width="0" hidden="1" customWidth="1"/>
    <col min="6657" max="6657" width="28" customWidth="1"/>
    <col min="6658" max="6658" width="9.6640625" customWidth="1"/>
    <col min="6659" max="6659" width="65.1640625" customWidth="1"/>
    <col min="6660" max="6660" width="0" hidden="1" customWidth="1"/>
    <col min="6661" max="6661" width="8.5" customWidth="1"/>
    <col min="6662" max="6667" width="0" hidden="1" customWidth="1"/>
    <col min="6668" max="6668" width="25.83203125" customWidth="1"/>
    <col min="6669" max="6669" width="13.6640625" customWidth="1"/>
    <col min="6670" max="6670" width="14.5" customWidth="1"/>
    <col min="6671" max="6671" width="20.33203125" customWidth="1"/>
    <col min="6672" max="6672" width="21.83203125" customWidth="1"/>
    <col min="6673" max="6674" width="20.83203125" customWidth="1"/>
    <col min="6675" max="6678" width="0" hidden="1" customWidth="1"/>
    <col min="6679" max="6679" width="21.83203125" customWidth="1"/>
    <col min="6680" max="6680" width="11.1640625" customWidth="1"/>
    <col min="6681" max="6689" width="0" hidden="1" customWidth="1"/>
    <col min="6913" max="6913" width="28" customWidth="1"/>
    <col min="6914" max="6914" width="9.6640625" customWidth="1"/>
    <col min="6915" max="6915" width="65.1640625" customWidth="1"/>
    <col min="6916" max="6916" width="0" hidden="1" customWidth="1"/>
    <col min="6917" max="6917" width="8.5" customWidth="1"/>
    <col min="6918" max="6923" width="0" hidden="1" customWidth="1"/>
    <col min="6924" max="6924" width="25.83203125" customWidth="1"/>
    <col min="6925" max="6925" width="13.6640625" customWidth="1"/>
    <col min="6926" max="6926" width="14.5" customWidth="1"/>
    <col min="6927" max="6927" width="20.33203125" customWidth="1"/>
    <col min="6928" max="6928" width="21.83203125" customWidth="1"/>
    <col min="6929" max="6930" width="20.83203125" customWidth="1"/>
    <col min="6931" max="6934" width="0" hidden="1" customWidth="1"/>
    <col min="6935" max="6935" width="21.83203125" customWidth="1"/>
    <col min="6936" max="6936" width="11.1640625" customWidth="1"/>
    <col min="6937" max="6945" width="0" hidden="1" customWidth="1"/>
    <col min="7169" max="7169" width="28" customWidth="1"/>
    <col min="7170" max="7170" width="9.6640625" customWidth="1"/>
    <col min="7171" max="7171" width="65.1640625" customWidth="1"/>
    <col min="7172" max="7172" width="0" hidden="1" customWidth="1"/>
    <col min="7173" max="7173" width="8.5" customWidth="1"/>
    <col min="7174" max="7179" width="0" hidden="1" customWidth="1"/>
    <col min="7180" max="7180" width="25.83203125" customWidth="1"/>
    <col min="7181" max="7181" width="13.6640625" customWidth="1"/>
    <col min="7182" max="7182" width="14.5" customWidth="1"/>
    <col min="7183" max="7183" width="20.33203125" customWidth="1"/>
    <col min="7184" max="7184" width="21.83203125" customWidth="1"/>
    <col min="7185" max="7186" width="20.83203125" customWidth="1"/>
    <col min="7187" max="7190" width="0" hidden="1" customWidth="1"/>
    <col min="7191" max="7191" width="21.83203125" customWidth="1"/>
    <col min="7192" max="7192" width="11.1640625" customWidth="1"/>
    <col min="7193" max="7201" width="0" hidden="1" customWidth="1"/>
    <col min="7425" max="7425" width="28" customWidth="1"/>
    <col min="7426" max="7426" width="9.6640625" customWidth="1"/>
    <col min="7427" max="7427" width="65.1640625" customWidth="1"/>
    <col min="7428" max="7428" width="0" hidden="1" customWidth="1"/>
    <col min="7429" max="7429" width="8.5" customWidth="1"/>
    <col min="7430" max="7435" width="0" hidden="1" customWidth="1"/>
    <col min="7436" max="7436" width="25.83203125" customWidth="1"/>
    <col min="7437" max="7437" width="13.6640625" customWidth="1"/>
    <col min="7438" max="7438" width="14.5" customWidth="1"/>
    <col min="7439" max="7439" width="20.33203125" customWidth="1"/>
    <col min="7440" max="7440" width="21.83203125" customWidth="1"/>
    <col min="7441" max="7442" width="20.83203125" customWidth="1"/>
    <col min="7443" max="7446" width="0" hidden="1" customWidth="1"/>
    <col min="7447" max="7447" width="21.83203125" customWidth="1"/>
    <col min="7448" max="7448" width="11.1640625" customWidth="1"/>
    <col min="7449" max="7457" width="0" hidden="1" customWidth="1"/>
    <col min="7681" max="7681" width="28" customWidth="1"/>
    <col min="7682" max="7682" width="9.6640625" customWidth="1"/>
    <col min="7683" max="7683" width="65.1640625" customWidth="1"/>
    <col min="7684" max="7684" width="0" hidden="1" customWidth="1"/>
    <col min="7685" max="7685" width="8.5" customWidth="1"/>
    <col min="7686" max="7691" width="0" hidden="1" customWidth="1"/>
    <col min="7692" max="7692" width="25.83203125" customWidth="1"/>
    <col min="7693" max="7693" width="13.6640625" customWidth="1"/>
    <col min="7694" max="7694" width="14.5" customWidth="1"/>
    <col min="7695" max="7695" width="20.33203125" customWidth="1"/>
    <col min="7696" max="7696" width="21.83203125" customWidth="1"/>
    <col min="7697" max="7698" width="20.83203125" customWidth="1"/>
    <col min="7699" max="7702" width="0" hidden="1" customWidth="1"/>
    <col min="7703" max="7703" width="21.83203125" customWidth="1"/>
    <col min="7704" max="7704" width="11.1640625" customWidth="1"/>
    <col min="7705" max="7713" width="0" hidden="1" customWidth="1"/>
    <col min="7937" max="7937" width="28" customWidth="1"/>
    <col min="7938" max="7938" width="9.6640625" customWidth="1"/>
    <col min="7939" max="7939" width="65.1640625" customWidth="1"/>
    <col min="7940" max="7940" width="0" hidden="1" customWidth="1"/>
    <col min="7941" max="7941" width="8.5" customWidth="1"/>
    <col min="7942" max="7947" width="0" hidden="1" customWidth="1"/>
    <col min="7948" max="7948" width="25.83203125" customWidth="1"/>
    <col min="7949" max="7949" width="13.6640625" customWidth="1"/>
    <col min="7950" max="7950" width="14.5" customWidth="1"/>
    <col min="7951" max="7951" width="20.33203125" customWidth="1"/>
    <col min="7952" max="7952" width="21.83203125" customWidth="1"/>
    <col min="7953" max="7954" width="20.83203125" customWidth="1"/>
    <col min="7955" max="7958" width="0" hidden="1" customWidth="1"/>
    <col min="7959" max="7959" width="21.83203125" customWidth="1"/>
    <col min="7960" max="7960" width="11.1640625" customWidth="1"/>
    <col min="7961" max="7969" width="0" hidden="1" customWidth="1"/>
    <col min="8193" max="8193" width="28" customWidth="1"/>
    <col min="8194" max="8194" width="9.6640625" customWidth="1"/>
    <col min="8195" max="8195" width="65.1640625" customWidth="1"/>
    <col min="8196" max="8196" width="0" hidden="1" customWidth="1"/>
    <col min="8197" max="8197" width="8.5" customWidth="1"/>
    <col min="8198" max="8203" width="0" hidden="1" customWidth="1"/>
    <col min="8204" max="8204" width="25.83203125" customWidth="1"/>
    <col min="8205" max="8205" width="13.6640625" customWidth="1"/>
    <col min="8206" max="8206" width="14.5" customWidth="1"/>
    <col min="8207" max="8207" width="20.33203125" customWidth="1"/>
    <col min="8208" max="8208" width="21.83203125" customWidth="1"/>
    <col min="8209" max="8210" width="20.83203125" customWidth="1"/>
    <col min="8211" max="8214" width="0" hidden="1" customWidth="1"/>
    <col min="8215" max="8215" width="21.83203125" customWidth="1"/>
    <col min="8216" max="8216" width="11.1640625" customWidth="1"/>
    <col min="8217" max="8225" width="0" hidden="1" customWidth="1"/>
    <col min="8449" max="8449" width="28" customWidth="1"/>
    <col min="8450" max="8450" width="9.6640625" customWidth="1"/>
    <col min="8451" max="8451" width="65.1640625" customWidth="1"/>
    <col min="8452" max="8452" width="0" hidden="1" customWidth="1"/>
    <col min="8453" max="8453" width="8.5" customWidth="1"/>
    <col min="8454" max="8459" width="0" hidden="1" customWidth="1"/>
    <col min="8460" max="8460" width="25.83203125" customWidth="1"/>
    <col min="8461" max="8461" width="13.6640625" customWidth="1"/>
    <col min="8462" max="8462" width="14.5" customWidth="1"/>
    <col min="8463" max="8463" width="20.33203125" customWidth="1"/>
    <col min="8464" max="8464" width="21.83203125" customWidth="1"/>
    <col min="8465" max="8466" width="20.83203125" customWidth="1"/>
    <col min="8467" max="8470" width="0" hidden="1" customWidth="1"/>
    <col min="8471" max="8471" width="21.83203125" customWidth="1"/>
    <col min="8472" max="8472" width="11.1640625" customWidth="1"/>
    <col min="8473" max="8481" width="0" hidden="1" customWidth="1"/>
    <col min="8705" max="8705" width="28" customWidth="1"/>
    <col min="8706" max="8706" width="9.6640625" customWidth="1"/>
    <col min="8707" max="8707" width="65.1640625" customWidth="1"/>
    <col min="8708" max="8708" width="0" hidden="1" customWidth="1"/>
    <col min="8709" max="8709" width="8.5" customWidth="1"/>
    <col min="8710" max="8715" width="0" hidden="1" customWidth="1"/>
    <col min="8716" max="8716" width="25.83203125" customWidth="1"/>
    <col min="8717" max="8717" width="13.6640625" customWidth="1"/>
    <col min="8718" max="8718" width="14.5" customWidth="1"/>
    <col min="8719" max="8719" width="20.33203125" customWidth="1"/>
    <col min="8720" max="8720" width="21.83203125" customWidth="1"/>
    <col min="8721" max="8722" width="20.83203125" customWidth="1"/>
    <col min="8723" max="8726" width="0" hidden="1" customWidth="1"/>
    <col min="8727" max="8727" width="21.83203125" customWidth="1"/>
    <col min="8728" max="8728" width="11.1640625" customWidth="1"/>
    <col min="8729" max="8737" width="0" hidden="1" customWidth="1"/>
    <col min="8961" max="8961" width="28" customWidth="1"/>
    <col min="8962" max="8962" width="9.6640625" customWidth="1"/>
    <col min="8963" max="8963" width="65.1640625" customWidth="1"/>
    <col min="8964" max="8964" width="0" hidden="1" customWidth="1"/>
    <col min="8965" max="8965" width="8.5" customWidth="1"/>
    <col min="8966" max="8971" width="0" hidden="1" customWidth="1"/>
    <col min="8972" max="8972" width="25.83203125" customWidth="1"/>
    <col min="8973" max="8973" width="13.6640625" customWidth="1"/>
    <col min="8974" max="8974" width="14.5" customWidth="1"/>
    <col min="8975" max="8975" width="20.33203125" customWidth="1"/>
    <col min="8976" max="8976" width="21.83203125" customWidth="1"/>
    <col min="8977" max="8978" width="20.83203125" customWidth="1"/>
    <col min="8979" max="8982" width="0" hidden="1" customWidth="1"/>
    <col min="8983" max="8983" width="21.83203125" customWidth="1"/>
    <col min="8984" max="8984" width="11.1640625" customWidth="1"/>
    <col min="8985" max="8993" width="0" hidden="1" customWidth="1"/>
    <col min="9217" max="9217" width="28" customWidth="1"/>
    <col min="9218" max="9218" width="9.6640625" customWidth="1"/>
    <col min="9219" max="9219" width="65.1640625" customWidth="1"/>
    <col min="9220" max="9220" width="0" hidden="1" customWidth="1"/>
    <col min="9221" max="9221" width="8.5" customWidth="1"/>
    <col min="9222" max="9227" width="0" hidden="1" customWidth="1"/>
    <col min="9228" max="9228" width="25.83203125" customWidth="1"/>
    <col min="9229" max="9229" width="13.6640625" customWidth="1"/>
    <col min="9230" max="9230" width="14.5" customWidth="1"/>
    <col min="9231" max="9231" width="20.33203125" customWidth="1"/>
    <col min="9232" max="9232" width="21.83203125" customWidth="1"/>
    <col min="9233" max="9234" width="20.83203125" customWidth="1"/>
    <col min="9235" max="9238" width="0" hidden="1" customWidth="1"/>
    <col min="9239" max="9239" width="21.83203125" customWidth="1"/>
    <col min="9240" max="9240" width="11.1640625" customWidth="1"/>
    <col min="9241" max="9249" width="0" hidden="1" customWidth="1"/>
    <col min="9473" max="9473" width="28" customWidth="1"/>
    <col min="9474" max="9474" width="9.6640625" customWidth="1"/>
    <col min="9475" max="9475" width="65.1640625" customWidth="1"/>
    <col min="9476" max="9476" width="0" hidden="1" customWidth="1"/>
    <col min="9477" max="9477" width="8.5" customWidth="1"/>
    <col min="9478" max="9483" width="0" hidden="1" customWidth="1"/>
    <col min="9484" max="9484" width="25.83203125" customWidth="1"/>
    <col min="9485" max="9485" width="13.6640625" customWidth="1"/>
    <col min="9486" max="9486" width="14.5" customWidth="1"/>
    <col min="9487" max="9487" width="20.33203125" customWidth="1"/>
    <col min="9488" max="9488" width="21.83203125" customWidth="1"/>
    <col min="9489" max="9490" width="20.83203125" customWidth="1"/>
    <col min="9491" max="9494" width="0" hidden="1" customWidth="1"/>
    <col min="9495" max="9495" width="21.83203125" customWidth="1"/>
    <col min="9496" max="9496" width="11.1640625" customWidth="1"/>
    <col min="9497" max="9505" width="0" hidden="1" customWidth="1"/>
    <col min="9729" max="9729" width="28" customWidth="1"/>
    <col min="9730" max="9730" width="9.6640625" customWidth="1"/>
    <col min="9731" max="9731" width="65.1640625" customWidth="1"/>
    <col min="9732" max="9732" width="0" hidden="1" customWidth="1"/>
    <col min="9733" max="9733" width="8.5" customWidth="1"/>
    <col min="9734" max="9739" width="0" hidden="1" customWidth="1"/>
    <col min="9740" max="9740" width="25.83203125" customWidth="1"/>
    <col min="9741" max="9741" width="13.6640625" customWidth="1"/>
    <col min="9742" max="9742" width="14.5" customWidth="1"/>
    <col min="9743" max="9743" width="20.33203125" customWidth="1"/>
    <col min="9744" max="9744" width="21.83203125" customWidth="1"/>
    <col min="9745" max="9746" width="20.83203125" customWidth="1"/>
    <col min="9747" max="9750" width="0" hidden="1" customWidth="1"/>
    <col min="9751" max="9751" width="21.83203125" customWidth="1"/>
    <col min="9752" max="9752" width="11.1640625" customWidth="1"/>
    <col min="9753" max="9761" width="0" hidden="1" customWidth="1"/>
    <col min="9985" max="9985" width="28" customWidth="1"/>
    <col min="9986" max="9986" width="9.6640625" customWidth="1"/>
    <col min="9987" max="9987" width="65.1640625" customWidth="1"/>
    <col min="9988" max="9988" width="0" hidden="1" customWidth="1"/>
    <col min="9989" max="9989" width="8.5" customWidth="1"/>
    <col min="9990" max="9995" width="0" hidden="1" customWidth="1"/>
    <col min="9996" max="9996" width="25.83203125" customWidth="1"/>
    <col min="9997" max="9997" width="13.6640625" customWidth="1"/>
    <col min="9998" max="9998" width="14.5" customWidth="1"/>
    <col min="9999" max="9999" width="20.33203125" customWidth="1"/>
    <col min="10000" max="10000" width="21.83203125" customWidth="1"/>
    <col min="10001" max="10002" width="20.83203125" customWidth="1"/>
    <col min="10003" max="10006" width="0" hidden="1" customWidth="1"/>
    <col min="10007" max="10007" width="21.83203125" customWidth="1"/>
    <col min="10008" max="10008" width="11.1640625" customWidth="1"/>
    <col min="10009" max="10017" width="0" hidden="1" customWidth="1"/>
    <col min="10241" max="10241" width="28" customWidth="1"/>
    <col min="10242" max="10242" width="9.6640625" customWidth="1"/>
    <col min="10243" max="10243" width="65.1640625" customWidth="1"/>
    <col min="10244" max="10244" width="0" hidden="1" customWidth="1"/>
    <col min="10245" max="10245" width="8.5" customWidth="1"/>
    <col min="10246" max="10251" width="0" hidden="1" customWidth="1"/>
    <col min="10252" max="10252" width="25.83203125" customWidth="1"/>
    <col min="10253" max="10253" width="13.6640625" customWidth="1"/>
    <col min="10254" max="10254" width="14.5" customWidth="1"/>
    <col min="10255" max="10255" width="20.33203125" customWidth="1"/>
    <col min="10256" max="10256" width="21.83203125" customWidth="1"/>
    <col min="10257" max="10258" width="20.83203125" customWidth="1"/>
    <col min="10259" max="10262" width="0" hidden="1" customWidth="1"/>
    <col min="10263" max="10263" width="21.83203125" customWidth="1"/>
    <col min="10264" max="10264" width="11.1640625" customWidth="1"/>
    <col min="10265" max="10273" width="0" hidden="1" customWidth="1"/>
    <col min="10497" max="10497" width="28" customWidth="1"/>
    <col min="10498" max="10498" width="9.6640625" customWidth="1"/>
    <col min="10499" max="10499" width="65.1640625" customWidth="1"/>
    <col min="10500" max="10500" width="0" hidden="1" customWidth="1"/>
    <col min="10501" max="10501" width="8.5" customWidth="1"/>
    <col min="10502" max="10507" width="0" hidden="1" customWidth="1"/>
    <col min="10508" max="10508" width="25.83203125" customWidth="1"/>
    <col min="10509" max="10509" width="13.6640625" customWidth="1"/>
    <col min="10510" max="10510" width="14.5" customWidth="1"/>
    <col min="10511" max="10511" width="20.33203125" customWidth="1"/>
    <col min="10512" max="10512" width="21.83203125" customWidth="1"/>
    <col min="10513" max="10514" width="20.83203125" customWidth="1"/>
    <col min="10515" max="10518" width="0" hidden="1" customWidth="1"/>
    <col min="10519" max="10519" width="21.83203125" customWidth="1"/>
    <col min="10520" max="10520" width="11.1640625" customWidth="1"/>
    <col min="10521" max="10529" width="0" hidden="1" customWidth="1"/>
    <col min="10753" max="10753" width="28" customWidth="1"/>
    <col min="10754" max="10754" width="9.6640625" customWidth="1"/>
    <col min="10755" max="10755" width="65.1640625" customWidth="1"/>
    <col min="10756" max="10756" width="0" hidden="1" customWidth="1"/>
    <col min="10757" max="10757" width="8.5" customWidth="1"/>
    <col min="10758" max="10763" width="0" hidden="1" customWidth="1"/>
    <col min="10764" max="10764" width="25.83203125" customWidth="1"/>
    <col min="10765" max="10765" width="13.6640625" customWidth="1"/>
    <col min="10766" max="10766" width="14.5" customWidth="1"/>
    <col min="10767" max="10767" width="20.33203125" customWidth="1"/>
    <col min="10768" max="10768" width="21.83203125" customWidth="1"/>
    <col min="10769" max="10770" width="20.83203125" customWidth="1"/>
    <col min="10771" max="10774" width="0" hidden="1" customWidth="1"/>
    <col min="10775" max="10775" width="21.83203125" customWidth="1"/>
    <col min="10776" max="10776" width="11.1640625" customWidth="1"/>
    <col min="10777" max="10785" width="0" hidden="1" customWidth="1"/>
    <col min="11009" max="11009" width="28" customWidth="1"/>
    <col min="11010" max="11010" width="9.6640625" customWidth="1"/>
    <col min="11011" max="11011" width="65.1640625" customWidth="1"/>
    <col min="11012" max="11012" width="0" hidden="1" customWidth="1"/>
    <col min="11013" max="11013" width="8.5" customWidth="1"/>
    <col min="11014" max="11019" width="0" hidden="1" customWidth="1"/>
    <col min="11020" max="11020" width="25.83203125" customWidth="1"/>
    <col min="11021" max="11021" width="13.6640625" customWidth="1"/>
    <col min="11022" max="11022" width="14.5" customWidth="1"/>
    <col min="11023" max="11023" width="20.33203125" customWidth="1"/>
    <col min="11024" max="11024" width="21.83203125" customWidth="1"/>
    <col min="11025" max="11026" width="20.83203125" customWidth="1"/>
    <col min="11027" max="11030" width="0" hidden="1" customWidth="1"/>
    <col min="11031" max="11031" width="21.83203125" customWidth="1"/>
    <col min="11032" max="11032" width="11.1640625" customWidth="1"/>
    <col min="11033" max="11041" width="0" hidden="1" customWidth="1"/>
    <col min="11265" max="11265" width="28" customWidth="1"/>
    <col min="11266" max="11266" width="9.6640625" customWidth="1"/>
    <col min="11267" max="11267" width="65.1640625" customWidth="1"/>
    <col min="11268" max="11268" width="0" hidden="1" customWidth="1"/>
    <col min="11269" max="11269" width="8.5" customWidth="1"/>
    <col min="11270" max="11275" width="0" hidden="1" customWidth="1"/>
    <col min="11276" max="11276" width="25.83203125" customWidth="1"/>
    <col min="11277" max="11277" width="13.6640625" customWidth="1"/>
    <col min="11278" max="11278" width="14.5" customWidth="1"/>
    <col min="11279" max="11279" width="20.33203125" customWidth="1"/>
    <col min="11280" max="11280" width="21.83203125" customWidth="1"/>
    <col min="11281" max="11282" width="20.83203125" customWidth="1"/>
    <col min="11283" max="11286" width="0" hidden="1" customWidth="1"/>
    <col min="11287" max="11287" width="21.83203125" customWidth="1"/>
    <col min="11288" max="11288" width="11.1640625" customWidth="1"/>
    <col min="11289" max="11297" width="0" hidden="1" customWidth="1"/>
    <col min="11521" max="11521" width="28" customWidth="1"/>
    <col min="11522" max="11522" width="9.6640625" customWidth="1"/>
    <col min="11523" max="11523" width="65.1640625" customWidth="1"/>
    <col min="11524" max="11524" width="0" hidden="1" customWidth="1"/>
    <col min="11525" max="11525" width="8.5" customWidth="1"/>
    <col min="11526" max="11531" width="0" hidden="1" customWidth="1"/>
    <col min="11532" max="11532" width="25.83203125" customWidth="1"/>
    <col min="11533" max="11533" width="13.6640625" customWidth="1"/>
    <col min="11534" max="11534" width="14.5" customWidth="1"/>
    <col min="11535" max="11535" width="20.33203125" customWidth="1"/>
    <col min="11536" max="11536" width="21.83203125" customWidth="1"/>
    <col min="11537" max="11538" width="20.83203125" customWidth="1"/>
    <col min="11539" max="11542" width="0" hidden="1" customWidth="1"/>
    <col min="11543" max="11543" width="21.83203125" customWidth="1"/>
    <col min="11544" max="11544" width="11.1640625" customWidth="1"/>
    <col min="11545" max="11553" width="0" hidden="1" customWidth="1"/>
    <col min="11777" max="11777" width="28" customWidth="1"/>
    <col min="11778" max="11778" width="9.6640625" customWidth="1"/>
    <col min="11779" max="11779" width="65.1640625" customWidth="1"/>
    <col min="11780" max="11780" width="0" hidden="1" customWidth="1"/>
    <col min="11781" max="11781" width="8.5" customWidth="1"/>
    <col min="11782" max="11787" width="0" hidden="1" customWidth="1"/>
    <col min="11788" max="11788" width="25.83203125" customWidth="1"/>
    <col min="11789" max="11789" width="13.6640625" customWidth="1"/>
    <col min="11790" max="11790" width="14.5" customWidth="1"/>
    <col min="11791" max="11791" width="20.33203125" customWidth="1"/>
    <col min="11792" max="11792" width="21.83203125" customWidth="1"/>
    <col min="11793" max="11794" width="20.83203125" customWidth="1"/>
    <col min="11795" max="11798" width="0" hidden="1" customWidth="1"/>
    <col min="11799" max="11799" width="21.83203125" customWidth="1"/>
    <col min="11800" max="11800" width="11.1640625" customWidth="1"/>
    <col min="11801" max="11809" width="0" hidden="1" customWidth="1"/>
    <col min="12033" max="12033" width="28" customWidth="1"/>
    <col min="12034" max="12034" width="9.6640625" customWidth="1"/>
    <col min="12035" max="12035" width="65.1640625" customWidth="1"/>
    <col min="12036" max="12036" width="0" hidden="1" customWidth="1"/>
    <col min="12037" max="12037" width="8.5" customWidth="1"/>
    <col min="12038" max="12043" width="0" hidden="1" customWidth="1"/>
    <col min="12044" max="12044" width="25.83203125" customWidth="1"/>
    <col min="12045" max="12045" width="13.6640625" customWidth="1"/>
    <col min="12046" max="12046" width="14.5" customWidth="1"/>
    <col min="12047" max="12047" width="20.33203125" customWidth="1"/>
    <col min="12048" max="12048" width="21.83203125" customWidth="1"/>
    <col min="12049" max="12050" width="20.83203125" customWidth="1"/>
    <col min="12051" max="12054" width="0" hidden="1" customWidth="1"/>
    <col min="12055" max="12055" width="21.83203125" customWidth="1"/>
    <col min="12056" max="12056" width="11.1640625" customWidth="1"/>
    <col min="12057" max="12065" width="0" hidden="1" customWidth="1"/>
    <col min="12289" max="12289" width="28" customWidth="1"/>
    <col min="12290" max="12290" width="9.6640625" customWidth="1"/>
    <col min="12291" max="12291" width="65.1640625" customWidth="1"/>
    <col min="12292" max="12292" width="0" hidden="1" customWidth="1"/>
    <col min="12293" max="12293" width="8.5" customWidth="1"/>
    <col min="12294" max="12299" width="0" hidden="1" customWidth="1"/>
    <col min="12300" max="12300" width="25.83203125" customWidth="1"/>
    <col min="12301" max="12301" width="13.6640625" customWidth="1"/>
    <col min="12302" max="12302" width="14.5" customWidth="1"/>
    <col min="12303" max="12303" width="20.33203125" customWidth="1"/>
    <col min="12304" max="12304" width="21.83203125" customWidth="1"/>
    <col min="12305" max="12306" width="20.83203125" customWidth="1"/>
    <col min="12307" max="12310" width="0" hidden="1" customWidth="1"/>
    <col min="12311" max="12311" width="21.83203125" customWidth="1"/>
    <col min="12312" max="12312" width="11.1640625" customWidth="1"/>
    <col min="12313" max="12321" width="0" hidden="1" customWidth="1"/>
    <col min="12545" max="12545" width="28" customWidth="1"/>
    <col min="12546" max="12546" width="9.6640625" customWidth="1"/>
    <col min="12547" max="12547" width="65.1640625" customWidth="1"/>
    <col min="12548" max="12548" width="0" hidden="1" customWidth="1"/>
    <col min="12549" max="12549" width="8.5" customWidth="1"/>
    <col min="12550" max="12555" width="0" hidden="1" customWidth="1"/>
    <col min="12556" max="12556" width="25.83203125" customWidth="1"/>
    <col min="12557" max="12557" width="13.6640625" customWidth="1"/>
    <col min="12558" max="12558" width="14.5" customWidth="1"/>
    <col min="12559" max="12559" width="20.33203125" customWidth="1"/>
    <col min="12560" max="12560" width="21.83203125" customWidth="1"/>
    <col min="12561" max="12562" width="20.83203125" customWidth="1"/>
    <col min="12563" max="12566" width="0" hidden="1" customWidth="1"/>
    <col min="12567" max="12567" width="21.83203125" customWidth="1"/>
    <col min="12568" max="12568" width="11.1640625" customWidth="1"/>
    <col min="12569" max="12577" width="0" hidden="1" customWidth="1"/>
    <col min="12801" max="12801" width="28" customWidth="1"/>
    <col min="12802" max="12802" width="9.6640625" customWidth="1"/>
    <col min="12803" max="12803" width="65.1640625" customWidth="1"/>
    <col min="12804" max="12804" width="0" hidden="1" customWidth="1"/>
    <col min="12805" max="12805" width="8.5" customWidth="1"/>
    <col min="12806" max="12811" width="0" hidden="1" customWidth="1"/>
    <col min="12812" max="12812" width="25.83203125" customWidth="1"/>
    <col min="12813" max="12813" width="13.6640625" customWidth="1"/>
    <col min="12814" max="12814" width="14.5" customWidth="1"/>
    <col min="12815" max="12815" width="20.33203125" customWidth="1"/>
    <col min="12816" max="12816" width="21.83203125" customWidth="1"/>
    <col min="12817" max="12818" width="20.83203125" customWidth="1"/>
    <col min="12819" max="12822" width="0" hidden="1" customWidth="1"/>
    <col min="12823" max="12823" width="21.83203125" customWidth="1"/>
    <col min="12824" max="12824" width="11.1640625" customWidth="1"/>
    <col min="12825" max="12833" width="0" hidden="1" customWidth="1"/>
    <col min="13057" max="13057" width="28" customWidth="1"/>
    <col min="13058" max="13058" width="9.6640625" customWidth="1"/>
    <col min="13059" max="13059" width="65.1640625" customWidth="1"/>
    <col min="13060" max="13060" width="0" hidden="1" customWidth="1"/>
    <col min="13061" max="13061" width="8.5" customWidth="1"/>
    <col min="13062" max="13067" width="0" hidden="1" customWidth="1"/>
    <col min="13068" max="13068" width="25.83203125" customWidth="1"/>
    <col min="13069" max="13069" width="13.6640625" customWidth="1"/>
    <col min="13070" max="13070" width="14.5" customWidth="1"/>
    <col min="13071" max="13071" width="20.33203125" customWidth="1"/>
    <col min="13072" max="13072" width="21.83203125" customWidth="1"/>
    <col min="13073" max="13074" width="20.83203125" customWidth="1"/>
    <col min="13075" max="13078" width="0" hidden="1" customWidth="1"/>
    <col min="13079" max="13079" width="21.83203125" customWidth="1"/>
    <col min="13080" max="13080" width="11.1640625" customWidth="1"/>
    <col min="13081" max="13089" width="0" hidden="1" customWidth="1"/>
    <col min="13313" max="13313" width="28" customWidth="1"/>
    <col min="13314" max="13314" width="9.6640625" customWidth="1"/>
    <col min="13315" max="13315" width="65.1640625" customWidth="1"/>
    <col min="13316" max="13316" width="0" hidden="1" customWidth="1"/>
    <col min="13317" max="13317" width="8.5" customWidth="1"/>
    <col min="13318" max="13323" width="0" hidden="1" customWidth="1"/>
    <col min="13324" max="13324" width="25.83203125" customWidth="1"/>
    <col min="13325" max="13325" width="13.6640625" customWidth="1"/>
    <col min="13326" max="13326" width="14.5" customWidth="1"/>
    <col min="13327" max="13327" width="20.33203125" customWidth="1"/>
    <col min="13328" max="13328" width="21.83203125" customWidth="1"/>
    <col min="13329" max="13330" width="20.83203125" customWidth="1"/>
    <col min="13331" max="13334" width="0" hidden="1" customWidth="1"/>
    <col min="13335" max="13335" width="21.83203125" customWidth="1"/>
    <col min="13336" max="13336" width="11.1640625" customWidth="1"/>
    <col min="13337" max="13345" width="0" hidden="1" customWidth="1"/>
    <col min="13569" max="13569" width="28" customWidth="1"/>
    <col min="13570" max="13570" width="9.6640625" customWidth="1"/>
    <col min="13571" max="13571" width="65.1640625" customWidth="1"/>
    <col min="13572" max="13572" width="0" hidden="1" customWidth="1"/>
    <col min="13573" max="13573" width="8.5" customWidth="1"/>
    <col min="13574" max="13579" width="0" hidden="1" customWidth="1"/>
    <col min="13580" max="13580" width="25.83203125" customWidth="1"/>
    <col min="13581" max="13581" width="13.6640625" customWidth="1"/>
    <col min="13582" max="13582" width="14.5" customWidth="1"/>
    <col min="13583" max="13583" width="20.33203125" customWidth="1"/>
    <col min="13584" max="13584" width="21.83203125" customWidth="1"/>
    <col min="13585" max="13586" width="20.83203125" customWidth="1"/>
    <col min="13587" max="13590" width="0" hidden="1" customWidth="1"/>
    <col min="13591" max="13591" width="21.83203125" customWidth="1"/>
    <col min="13592" max="13592" width="11.1640625" customWidth="1"/>
    <col min="13593" max="13601" width="0" hidden="1" customWidth="1"/>
    <col min="13825" max="13825" width="28" customWidth="1"/>
    <col min="13826" max="13826" width="9.6640625" customWidth="1"/>
    <col min="13827" max="13827" width="65.1640625" customWidth="1"/>
    <col min="13828" max="13828" width="0" hidden="1" customWidth="1"/>
    <col min="13829" max="13829" width="8.5" customWidth="1"/>
    <col min="13830" max="13835" width="0" hidden="1" customWidth="1"/>
    <col min="13836" max="13836" width="25.83203125" customWidth="1"/>
    <col min="13837" max="13837" width="13.6640625" customWidth="1"/>
    <col min="13838" max="13838" width="14.5" customWidth="1"/>
    <col min="13839" max="13839" width="20.33203125" customWidth="1"/>
    <col min="13840" max="13840" width="21.83203125" customWidth="1"/>
    <col min="13841" max="13842" width="20.83203125" customWidth="1"/>
    <col min="13843" max="13846" width="0" hidden="1" customWidth="1"/>
    <col min="13847" max="13847" width="21.83203125" customWidth="1"/>
    <col min="13848" max="13848" width="11.1640625" customWidth="1"/>
    <col min="13849" max="13857" width="0" hidden="1" customWidth="1"/>
    <col min="14081" max="14081" width="28" customWidth="1"/>
    <col min="14082" max="14082" width="9.6640625" customWidth="1"/>
    <col min="14083" max="14083" width="65.1640625" customWidth="1"/>
    <col min="14084" max="14084" width="0" hidden="1" customWidth="1"/>
    <col min="14085" max="14085" width="8.5" customWidth="1"/>
    <col min="14086" max="14091" width="0" hidden="1" customWidth="1"/>
    <col min="14092" max="14092" width="25.83203125" customWidth="1"/>
    <col min="14093" max="14093" width="13.6640625" customWidth="1"/>
    <col min="14094" max="14094" width="14.5" customWidth="1"/>
    <col min="14095" max="14095" width="20.33203125" customWidth="1"/>
    <col min="14096" max="14096" width="21.83203125" customWidth="1"/>
    <col min="14097" max="14098" width="20.83203125" customWidth="1"/>
    <col min="14099" max="14102" width="0" hidden="1" customWidth="1"/>
    <col min="14103" max="14103" width="21.83203125" customWidth="1"/>
    <col min="14104" max="14104" width="11.1640625" customWidth="1"/>
    <col min="14105" max="14113" width="0" hidden="1" customWidth="1"/>
    <col min="14337" max="14337" width="28" customWidth="1"/>
    <col min="14338" max="14338" width="9.6640625" customWidth="1"/>
    <col min="14339" max="14339" width="65.1640625" customWidth="1"/>
    <col min="14340" max="14340" width="0" hidden="1" customWidth="1"/>
    <col min="14341" max="14341" width="8.5" customWidth="1"/>
    <col min="14342" max="14347" width="0" hidden="1" customWidth="1"/>
    <col min="14348" max="14348" width="25.83203125" customWidth="1"/>
    <col min="14349" max="14349" width="13.6640625" customWidth="1"/>
    <col min="14350" max="14350" width="14.5" customWidth="1"/>
    <col min="14351" max="14351" width="20.33203125" customWidth="1"/>
    <col min="14352" max="14352" width="21.83203125" customWidth="1"/>
    <col min="14353" max="14354" width="20.83203125" customWidth="1"/>
    <col min="14355" max="14358" width="0" hidden="1" customWidth="1"/>
    <col min="14359" max="14359" width="21.83203125" customWidth="1"/>
    <col min="14360" max="14360" width="11.1640625" customWidth="1"/>
    <col min="14361" max="14369" width="0" hidden="1" customWidth="1"/>
    <col min="14593" max="14593" width="28" customWidth="1"/>
    <col min="14594" max="14594" width="9.6640625" customWidth="1"/>
    <col min="14595" max="14595" width="65.1640625" customWidth="1"/>
    <col min="14596" max="14596" width="0" hidden="1" customWidth="1"/>
    <col min="14597" max="14597" width="8.5" customWidth="1"/>
    <col min="14598" max="14603" width="0" hidden="1" customWidth="1"/>
    <col min="14604" max="14604" width="25.83203125" customWidth="1"/>
    <col min="14605" max="14605" width="13.6640625" customWidth="1"/>
    <col min="14606" max="14606" width="14.5" customWidth="1"/>
    <col min="14607" max="14607" width="20.33203125" customWidth="1"/>
    <col min="14608" max="14608" width="21.83203125" customWidth="1"/>
    <col min="14609" max="14610" width="20.83203125" customWidth="1"/>
    <col min="14611" max="14614" width="0" hidden="1" customWidth="1"/>
    <col min="14615" max="14615" width="21.83203125" customWidth="1"/>
    <col min="14616" max="14616" width="11.1640625" customWidth="1"/>
    <col min="14617" max="14625" width="0" hidden="1" customWidth="1"/>
    <col min="14849" max="14849" width="28" customWidth="1"/>
    <col min="14850" max="14850" width="9.6640625" customWidth="1"/>
    <col min="14851" max="14851" width="65.1640625" customWidth="1"/>
    <col min="14852" max="14852" width="0" hidden="1" customWidth="1"/>
    <col min="14853" max="14853" width="8.5" customWidth="1"/>
    <col min="14854" max="14859" width="0" hidden="1" customWidth="1"/>
    <col min="14860" max="14860" width="25.83203125" customWidth="1"/>
    <col min="14861" max="14861" width="13.6640625" customWidth="1"/>
    <col min="14862" max="14862" width="14.5" customWidth="1"/>
    <col min="14863" max="14863" width="20.33203125" customWidth="1"/>
    <col min="14864" max="14864" width="21.83203125" customWidth="1"/>
    <col min="14865" max="14866" width="20.83203125" customWidth="1"/>
    <col min="14867" max="14870" width="0" hidden="1" customWidth="1"/>
    <col min="14871" max="14871" width="21.83203125" customWidth="1"/>
    <col min="14872" max="14872" width="11.1640625" customWidth="1"/>
    <col min="14873" max="14881" width="0" hidden="1" customWidth="1"/>
    <col min="15105" max="15105" width="28" customWidth="1"/>
    <col min="15106" max="15106" width="9.6640625" customWidth="1"/>
    <col min="15107" max="15107" width="65.1640625" customWidth="1"/>
    <col min="15108" max="15108" width="0" hidden="1" customWidth="1"/>
    <col min="15109" max="15109" width="8.5" customWidth="1"/>
    <col min="15110" max="15115" width="0" hidden="1" customWidth="1"/>
    <col min="15116" max="15116" width="25.83203125" customWidth="1"/>
    <col min="15117" max="15117" width="13.6640625" customWidth="1"/>
    <col min="15118" max="15118" width="14.5" customWidth="1"/>
    <col min="15119" max="15119" width="20.33203125" customWidth="1"/>
    <col min="15120" max="15120" width="21.83203125" customWidth="1"/>
    <col min="15121" max="15122" width="20.83203125" customWidth="1"/>
    <col min="15123" max="15126" width="0" hidden="1" customWidth="1"/>
    <col min="15127" max="15127" width="21.83203125" customWidth="1"/>
    <col min="15128" max="15128" width="11.1640625" customWidth="1"/>
    <col min="15129" max="15137" width="0" hidden="1" customWidth="1"/>
    <col min="15361" max="15361" width="28" customWidth="1"/>
    <col min="15362" max="15362" width="9.6640625" customWidth="1"/>
    <col min="15363" max="15363" width="65.1640625" customWidth="1"/>
    <col min="15364" max="15364" width="0" hidden="1" customWidth="1"/>
    <col min="15365" max="15365" width="8.5" customWidth="1"/>
    <col min="15366" max="15371" width="0" hidden="1" customWidth="1"/>
    <col min="15372" max="15372" width="25.83203125" customWidth="1"/>
    <col min="15373" max="15373" width="13.6640625" customWidth="1"/>
    <col min="15374" max="15374" width="14.5" customWidth="1"/>
    <col min="15375" max="15375" width="20.33203125" customWidth="1"/>
    <col min="15376" max="15376" width="21.83203125" customWidth="1"/>
    <col min="15377" max="15378" width="20.83203125" customWidth="1"/>
    <col min="15379" max="15382" width="0" hidden="1" customWidth="1"/>
    <col min="15383" max="15383" width="21.83203125" customWidth="1"/>
    <col min="15384" max="15384" width="11.1640625" customWidth="1"/>
    <col min="15385" max="15393" width="0" hidden="1" customWidth="1"/>
    <col min="15617" max="15617" width="28" customWidth="1"/>
    <col min="15618" max="15618" width="9.6640625" customWidth="1"/>
    <col min="15619" max="15619" width="65.1640625" customWidth="1"/>
    <col min="15620" max="15620" width="0" hidden="1" customWidth="1"/>
    <col min="15621" max="15621" width="8.5" customWidth="1"/>
    <col min="15622" max="15627" width="0" hidden="1" customWidth="1"/>
    <col min="15628" max="15628" width="25.83203125" customWidth="1"/>
    <col min="15629" max="15629" width="13.6640625" customWidth="1"/>
    <col min="15630" max="15630" width="14.5" customWidth="1"/>
    <col min="15631" max="15631" width="20.33203125" customWidth="1"/>
    <col min="15632" max="15632" width="21.83203125" customWidth="1"/>
    <col min="15633" max="15634" width="20.83203125" customWidth="1"/>
    <col min="15635" max="15638" width="0" hidden="1" customWidth="1"/>
    <col min="15639" max="15639" width="21.83203125" customWidth="1"/>
    <col min="15640" max="15640" width="11.1640625" customWidth="1"/>
    <col min="15641" max="15649" width="0" hidden="1" customWidth="1"/>
    <col min="15873" max="15873" width="28" customWidth="1"/>
    <col min="15874" max="15874" width="9.6640625" customWidth="1"/>
    <col min="15875" max="15875" width="65.1640625" customWidth="1"/>
    <col min="15876" max="15876" width="0" hidden="1" customWidth="1"/>
    <col min="15877" max="15877" width="8.5" customWidth="1"/>
    <col min="15878" max="15883" width="0" hidden="1" customWidth="1"/>
    <col min="15884" max="15884" width="25.83203125" customWidth="1"/>
    <col min="15885" max="15885" width="13.6640625" customWidth="1"/>
    <col min="15886" max="15886" width="14.5" customWidth="1"/>
    <col min="15887" max="15887" width="20.33203125" customWidth="1"/>
    <col min="15888" max="15888" width="21.83203125" customWidth="1"/>
    <col min="15889" max="15890" width="20.83203125" customWidth="1"/>
    <col min="15891" max="15894" width="0" hidden="1" customWidth="1"/>
    <col min="15895" max="15895" width="21.83203125" customWidth="1"/>
    <col min="15896" max="15896" width="11.1640625" customWidth="1"/>
    <col min="15897" max="15905" width="0" hidden="1" customWidth="1"/>
    <col min="16129" max="16129" width="28" customWidth="1"/>
    <col min="16130" max="16130" width="9.6640625" customWidth="1"/>
    <col min="16131" max="16131" width="65.1640625" customWidth="1"/>
    <col min="16132" max="16132" width="0" hidden="1" customWidth="1"/>
    <col min="16133" max="16133" width="8.5" customWidth="1"/>
    <col min="16134" max="16139" width="0" hidden="1" customWidth="1"/>
    <col min="16140" max="16140" width="25.83203125" customWidth="1"/>
    <col min="16141" max="16141" width="13.6640625" customWidth="1"/>
    <col min="16142" max="16142" width="14.5" customWidth="1"/>
    <col min="16143" max="16143" width="20.33203125" customWidth="1"/>
    <col min="16144" max="16144" width="21.83203125" customWidth="1"/>
    <col min="16145" max="16146" width="20.83203125" customWidth="1"/>
    <col min="16147" max="16150" width="0" hidden="1" customWidth="1"/>
    <col min="16151" max="16151" width="21.83203125" customWidth="1"/>
    <col min="16152" max="16152" width="11.1640625" customWidth="1"/>
    <col min="16153" max="16161" width="0" hidden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4">
        <f t="shared" ref="F2:G33" si="0">SUM(S2:S2)</f>
        <v>0</v>
      </c>
      <c r="G2" s="4">
        <f t="shared" si="0"/>
        <v>0</v>
      </c>
      <c r="H2" s="4">
        <f t="shared" ref="H2:H65" si="1">G2/1</f>
        <v>0</v>
      </c>
      <c r="I2" s="3" t="s">
        <v>34</v>
      </c>
      <c r="J2" s="3"/>
      <c r="K2" s="4">
        <v>1</v>
      </c>
      <c r="L2" s="3" t="s">
        <v>35</v>
      </c>
      <c r="M2" s="3" t="s">
        <v>37</v>
      </c>
      <c r="N2" s="3" t="s">
        <v>38</v>
      </c>
      <c r="O2" s="3" t="s">
        <v>39</v>
      </c>
      <c r="P2" s="3" t="s">
        <v>39</v>
      </c>
      <c r="Q2" s="3" t="s">
        <v>40</v>
      </c>
      <c r="R2" s="3" t="s">
        <v>40</v>
      </c>
      <c r="S2" s="4">
        <v>0</v>
      </c>
      <c r="T2" s="4">
        <v>0</v>
      </c>
      <c r="U2" s="3"/>
      <c r="V2" s="3"/>
      <c r="W2" s="3" t="s">
        <v>41</v>
      </c>
      <c r="X2" s="5" t="s">
        <v>42</v>
      </c>
      <c r="Y2" s="3"/>
      <c r="Z2" s="4">
        <v>0</v>
      </c>
      <c r="AA2" s="3"/>
      <c r="AB2" s="3"/>
      <c r="AC2" s="3"/>
      <c r="AD2" s="3"/>
      <c r="AE2" s="3"/>
      <c r="AF2" s="3"/>
    </row>
    <row r="3" spans="1:32" x14ac:dyDescent="0.2">
      <c r="A3" s="3" t="s">
        <v>32</v>
      </c>
      <c r="B3" s="3" t="s">
        <v>43</v>
      </c>
      <c r="C3" s="3" t="s">
        <v>44</v>
      </c>
      <c r="D3" s="3" t="s">
        <v>35</v>
      </c>
      <c r="E3" s="3" t="s">
        <v>36</v>
      </c>
      <c r="F3" s="4">
        <f t="shared" si="0"/>
        <v>0</v>
      </c>
      <c r="G3" s="4">
        <f t="shared" si="0"/>
        <v>0</v>
      </c>
      <c r="H3" s="4">
        <f t="shared" si="1"/>
        <v>0</v>
      </c>
      <c r="I3" s="3" t="s">
        <v>44</v>
      </c>
      <c r="J3" s="3"/>
      <c r="K3" s="4">
        <v>1</v>
      </c>
      <c r="L3" s="3" t="s">
        <v>35</v>
      </c>
      <c r="M3" s="3" t="s">
        <v>37</v>
      </c>
      <c r="N3" s="3" t="s">
        <v>38</v>
      </c>
      <c r="O3" s="3" t="s">
        <v>39</v>
      </c>
      <c r="P3" s="3" t="s">
        <v>39</v>
      </c>
      <c r="Q3" s="3" t="s">
        <v>40</v>
      </c>
      <c r="R3" s="3" t="s">
        <v>40</v>
      </c>
      <c r="S3" s="4">
        <v>0</v>
      </c>
      <c r="T3" s="4">
        <v>0</v>
      </c>
      <c r="U3" s="3"/>
      <c r="V3" s="3"/>
      <c r="W3" s="3" t="s">
        <v>41</v>
      </c>
      <c r="X3" s="5" t="s">
        <v>42</v>
      </c>
      <c r="Y3" s="3"/>
      <c r="Z3" s="4">
        <v>0</v>
      </c>
      <c r="AA3" s="3"/>
      <c r="AB3" s="3"/>
      <c r="AC3" s="3"/>
      <c r="AD3" s="3"/>
      <c r="AE3" s="3"/>
      <c r="AF3" s="3"/>
    </row>
    <row r="4" spans="1:32" x14ac:dyDescent="0.2">
      <c r="A4" s="3" t="s">
        <v>32</v>
      </c>
      <c r="B4" s="3" t="s">
        <v>45</v>
      </c>
      <c r="C4" s="3" t="s">
        <v>46</v>
      </c>
      <c r="D4" s="3" t="s">
        <v>35</v>
      </c>
      <c r="E4" s="3" t="s">
        <v>36</v>
      </c>
      <c r="F4" s="4">
        <f t="shared" si="0"/>
        <v>0</v>
      </c>
      <c r="G4" s="4">
        <f t="shared" si="0"/>
        <v>0</v>
      </c>
      <c r="H4" s="4">
        <f t="shared" si="1"/>
        <v>0</v>
      </c>
      <c r="I4" s="3" t="s">
        <v>46</v>
      </c>
      <c r="J4" s="3"/>
      <c r="K4" s="4">
        <v>1</v>
      </c>
      <c r="L4" s="3" t="s">
        <v>35</v>
      </c>
      <c r="M4" s="3" t="s">
        <v>37</v>
      </c>
      <c r="N4" s="3" t="s">
        <v>38</v>
      </c>
      <c r="O4" s="3" t="s">
        <v>39</v>
      </c>
      <c r="P4" s="3" t="s">
        <v>39</v>
      </c>
      <c r="Q4" s="3" t="s">
        <v>40</v>
      </c>
      <c r="R4" s="3" t="s">
        <v>40</v>
      </c>
      <c r="S4" s="4">
        <v>0</v>
      </c>
      <c r="T4" s="4">
        <v>0</v>
      </c>
      <c r="U4" s="3"/>
      <c r="V4" s="3"/>
      <c r="W4" s="3" t="s">
        <v>41</v>
      </c>
      <c r="X4" s="5" t="s">
        <v>42</v>
      </c>
      <c r="Y4" s="3"/>
      <c r="Z4" s="4">
        <v>0</v>
      </c>
      <c r="AA4" s="3"/>
      <c r="AB4" s="3"/>
      <c r="AC4" s="3"/>
      <c r="AD4" s="3"/>
      <c r="AE4" s="3"/>
      <c r="AF4" s="3"/>
    </row>
    <row r="5" spans="1:32" x14ac:dyDescent="0.2">
      <c r="A5" s="3" t="s">
        <v>32</v>
      </c>
      <c r="B5" s="3" t="s">
        <v>47</v>
      </c>
      <c r="C5" s="3" t="s">
        <v>48</v>
      </c>
      <c r="D5" s="3" t="s">
        <v>35</v>
      </c>
      <c r="E5" s="3" t="s">
        <v>36</v>
      </c>
      <c r="F5" s="4">
        <f t="shared" si="0"/>
        <v>0</v>
      </c>
      <c r="G5" s="4">
        <f t="shared" si="0"/>
        <v>0</v>
      </c>
      <c r="H5" s="4">
        <f t="shared" si="1"/>
        <v>0</v>
      </c>
      <c r="I5" s="3" t="s">
        <v>48</v>
      </c>
      <c r="J5" s="3"/>
      <c r="K5" s="4">
        <v>1</v>
      </c>
      <c r="L5" s="3" t="s">
        <v>35</v>
      </c>
      <c r="M5" s="3" t="s">
        <v>37</v>
      </c>
      <c r="N5" s="3" t="s">
        <v>38</v>
      </c>
      <c r="O5" s="3" t="s">
        <v>39</v>
      </c>
      <c r="P5" s="3" t="s">
        <v>39</v>
      </c>
      <c r="Q5" s="3" t="s">
        <v>40</v>
      </c>
      <c r="R5" s="3" t="s">
        <v>40</v>
      </c>
      <c r="S5" s="4">
        <v>0</v>
      </c>
      <c r="T5" s="4">
        <v>0</v>
      </c>
      <c r="U5" s="3"/>
      <c r="V5" s="3"/>
      <c r="W5" s="3" t="s">
        <v>41</v>
      </c>
      <c r="X5" s="5" t="s">
        <v>42</v>
      </c>
      <c r="Y5" s="3"/>
      <c r="Z5" s="4">
        <v>0</v>
      </c>
      <c r="AA5" s="3"/>
      <c r="AB5" s="3"/>
      <c r="AC5" s="3"/>
      <c r="AD5" s="3"/>
      <c r="AE5" s="3"/>
      <c r="AF5" s="3"/>
    </row>
    <row r="6" spans="1:32" x14ac:dyDescent="0.2">
      <c r="A6" s="3" t="s">
        <v>32</v>
      </c>
      <c r="B6" s="3" t="s">
        <v>49</v>
      </c>
      <c r="C6" s="3" t="s">
        <v>50</v>
      </c>
      <c r="D6" s="3" t="s">
        <v>35</v>
      </c>
      <c r="E6" s="3" t="s">
        <v>36</v>
      </c>
      <c r="F6" s="4">
        <f t="shared" si="0"/>
        <v>0</v>
      </c>
      <c r="G6" s="4">
        <f t="shared" si="0"/>
        <v>0</v>
      </c>
      <c r="H6" s="4">
        <f t="shared" si="1"/>
        <v>0</v>
      </c>
      <c r="I6" s="3" t="s">
        <v>50</v>
      </c>
      <c r="J6" s="3"/>
      <c r="K6" s="4">
        <v>1</v>
      </c>
      <c r="L6" s="3" t="s">
        <v>35</v>
      </c>
      <c r="M6" s="3" t="s">
        <v>37</v>
      </c>
      <c r="N6" s="3" t="s">
        <v>38</v>
      </c>
      <c r="O6" s="3" t="s">
        <v>39</v>
      </c>
      <c r="P6" s="3" t="s">
        <v>39</v>
      </c>
      <c r="Q6" s="3" t="s">
        <v>40</v>
      </c>
      <c r="R6" s="3" t="s">
        <v>40</v>
      </c>
      <c r="S6" s="4">
        <v>0</v>
      </c>
      <c r="T6" s="4">
        <v>0</v>
      </c>
      <c r="U6" s="3"/>
      <c r="V6" s="3"/>
      <c r="W6" s="3" t="s">
        <v>41</v>
      </c>
      <c r="X6" s="6" t="s">
        <v>51</v>
      </c>
      <c r="Y6" s="3"/>
      <c r="Z6" s="4">
        <v>1</v>
      </c>
      <c r="AA6" s="3" t="s">
        <v>52</v>
      </c>
      <c r="AB6" s="3"/>
      <c r="AC6" s="3"/>
      <c r="AD6" s="3"/>
      <c r="AE6" s="3"/>
      <c r="AF6" s="3"/>
    </row>
    <row r="7" spans="1:32" x14ac:dyDescent="0.2">
      <c r="A7" s="3" t="s">
        <v>32</v>
      </c>
      <c r="B7" s="3" t="s">
        <v>53</v>
      </c>
      <c r="C7" s="3" t="s">
        <v>54</v>
      </c>
      <c r="D7" s="3" t="s">
        <v>35</v>
      </c>
      <c r="E7" s="3" t="s">
        <v>36</v>
      </c>
      <c r="F7" s="4">
        <f t="shared" si="0"/>
        <v>0</v>
      </c>
      <c r="G7" s="4">
        <f t="shared" si="0"/>
        <v>0</v>
      </c>
      <c r="H7" s="4">
        <f t="shared" si="1"/>
        <v>0</v>
      </c>
      <c r="I7" s="3" t="s">
        <v>54</v>
      </c>
      <c r="J7" s="3"/>
      <c r="K7" s="4">
        <v>1</v>
      </c>
      <c r="L7" s="3" t="s">
        <v>35</v>
      </c>
      <c r="M7" s="3" t="s">
        <v>37</v>
      </c>
      <c r="N7" s="3" t="s">
        <v>38</v>
      </c>
      <c r="O7" s="3" t="s">
        <v>39</v>
      </c>
      <c r="P7" s="3" t="s">
        <v>39</v>
      </c>
      <c r="Q7" s="3" t="s">
        <v>40</v>
      </c>
      <c r="R7" s="3" t="s">
        <v>40</v>
      </c>
      <c r="S7" s="4">
        <v>0</v>
      </c>
      <c r="T7" s="4">
        <v>0</v>
      </c>
      <c r="U7" s="3"/>
      <c r="V7" s="3"/>
      <c r="W7" s="3" t="s">
        <v>41</v>
      </c>
      <c r="X7" s="5" t="s">
        <v>42</v>
      </c>
      <c r="Y7" s="3"/>
      <c r="Z7" s="4">
        <v>0</v>
      </c>
      <c r="AA7" s="3"/>
      <c r="AB7" s="3"/>
      <c r="AC7" s="3"/>
      <c r="AD7" s="3"/>
      <c r="AE7" s="3"/>
      <c r="AF7" s="3"/>
    </row>
    <row r="8" spans="1:32" x14ac:dyDescent="0.2">
      <c r="A8" s="3" t="s">
        <v>32</v>
      </c>
      <c r="B8" s="3" t="s">
        <v>55</v>
      </c>
      <c r="C8" s="3" t="s">
        <v>56</v>
      </c>
      <c r="D8" s="3" t="s">
        <v>35</v>
      </c>
      <c r="E8" s="3" t="s">
        <v>36</v>
      </c>
      <c r="F8" s="4">
        <f t="shared" si="0"/>
        <v>0</v>
      </c>
      <c r="G8" s="4">
        <f t="shared" si="0"/>
        <v>0</v>
      </c>
      <c r="H8" s="4">
        <f t="shared" si="1"/>
        <v>0</v>
      </c>
      <c r="I8" s="3" t="s">
        <v>56</v>
      </c>
      <c r="J8" s="3"/>
      <c r="K8" s="4">
        <v>1</v>
      </c>
      <c r="L8" s="3" t="s">
        <v>35</v>
      </c>
      <c r="M8" s="3" t="s">
        <v>37</v>
      </c>
      <c r="N8" s="3" t="s">
        <v>38</v>
      </c>
      <c r="O8" s="3" t="s">
        <v>39</v>
      </c>
      <c r="P8" s="3" t="s">
        <v>39</v>
      </c>
      <c r="Q8" s="3" t="s">
        <v>40</v>
      </c>
      <c r="R8" s="3" t="s">
        <v>40</v>
      </c>
      <c r="S8" s="4">
        <v>0</v>
      </c>
      <c r="T8" s="4">
        <v>0</v>
      </c>
      <c r="U8" s="3"/>
      <c r="V8" s="3"/>
      <c r="W8" s="3" t="s">
        <v>41</v>
      </c>
      <c r="X8" s="5" t="s">
        <v>42</v>
      </c>
      <c r="Y8" s="3"/>
      <c r="Z8" s="4">
        <v>0</v>
      </c>
      <c r="AA8" s="3"/>
      <c r="AB8" s="3"/>
      <c r="AC8" s="3"/>
      <c r="AD8" s="3"/>
      <c r="AE8" s="3"/>
      <c r="AF8" s="3"/>
    </row>
    <row r="9" spans="1:32" x14ac:dyDescent="0.2">
      <c r="A9" s="3" t="s">
        <v>32</v>
      </c>
      <c r="B9" s="3" t="s">
        <v>57</v>
      </c>
      <c r="C9" s="3" t="s">
        <v>58</v>
      </c>
      <c r="D9" s="3" t="s">
        <v>35</v>
      </c>
      <c r="E9" s="3" t="s">
        <v>36</v>
      </c>
      <c r="F9" s="4">
        <f t="shared" si="0"/>
        <v>0</v>
      </c>
      <c r="G9" s="4">
        <f t="shared" si="0"/>
        <v>0</v>
      </c>
      <c r="H9" s="4">
        <f t="shared" si="1"/>
        <v>0</v>
      </c>
      <c r="I9" s="3" t="s">
        <v>58</v>
      </c>
      <c r="J9" s="3"/>
      <c r="K9" s="4">
        <v>1</v>
      </c>
      <c r="L9" s="3" t="s">
        <v>35</v>
      </c>
      <c r="M9" s="3" t="s">
        <v>37</v>
      </c>
      <c r="N9" s="3" t="s">
        <v>38</v>
      </c>
      <c r="O9" s="3" t="s">
        <v>39</v>
      </c>
      <c r="P9" s="3" t="s">
        <v>39</v>
      </c>
      <c r="Q9" s="3" t="s">
        <v>40</v>
      </c>
      <c r="R9" s="3" t="s">
        <v>40</v>
      </c>
      <c r="S9" s="4">
        <v>0</v>
      </c>
      <c r="T9" s="4">
        <v>0</v>
      </c>
      <c r="U9" s="3"/>
      <c r="V9" s="3"/>
      <c r="W9" s="3" t="s">
        <v>41</v>
      </c>
      <c r="X9" s="5" t="s">
        <v>42</v>
      </c>
      <c r="Y9" s="3"/>
      <c r="Z9" s="4">
        <v>0</v>
      </c>
      <c r="AA9" s="3"/>
      <c r="AB9" s="3"/>
      <c r="AC9" s="3"/>
      <c r="AD9" s="3"/>
      <c r="AE9" s="3"/>
      <c r="AF9" s="3"/>
    </row>
    <row r="10" spans="1:32" x14ac:dyDescent="0.2">
      <c r="A10" s="3" t="s">
        <v>32</v>
      </c>
      <c r="B10" s="3" t="s">
        <v>59</v>
      </c>
      <c r="C10" s="3" t="s">
        <v>60</v>
      </c>
      <c r="D10" s="3" t="s">
        <v>35</v>
      </c>
      <c r="E10" s="3" t="s">
        <v>36</v>
      </c>
      <c r="F10" s="4">
        <f t="shared" si="0"/>
        <v>0</v>
      </c>
      <c r="G10" s="4">
        <f t="shared" si="0"/>
        <v>0</v>
      </c>
      <c r="H10" s="4">
        <f t="shared" si="1"/>
        <v>0</v>
      </c>
      <c r="I10" s="3" t="s">
        <v>60</v>
      </c>
      <c r="J10" s="3"/>
      <c r="K10" s="4">
        <v>1</v>
      </c>
      <c r="L10" s="3" t="s">
        <v>35</v>
      </c>
      <c r="M10" s="3" t="s">
        <v>37</v>
      </c>
      <c r="N10" s="3" t="s">
        <v>38</v>
      </c>
      <c r="O10" s="3" t="s">
        <v>39</v>
      </c>
      <c r="P10" s="3" t="s">
        <v>39</v>
      </c>
      <c r="Q10" s="3" t="s">
        <v>40</v>
      </c>
      <c r="R10" s="3" t="s">
        <v>40</v>
      </c>
      <c r="S10" s="4">
        <v>0</v>
      </c>
      <c r="T10" s="4">
        <v>0</v>
      </c>
      <c r="U10" s="3"/>
      <c r="V10" s="3"/>
      <c r="W10" s="3" t="s">
        <v>41</v>
      </c>
      <c r="X10" s="5" t="s">
        <v>42</v>
      </c>
      <c r="Y10" s="3"/>
      <c r="Z10" s="4">
        <v>0</v>
      </c>
      <c r="AA10" s="3"/>
      <c r="AB10" s="3"/>
      <c r="AC10" s="3"/>
      <c r="AD10" s="3"/>
      <c r="AE10" s="3"/>
      <c r="AF10" s="3"/>
    </row>
    <row r="11" spans="1:32" x14ac:dyDescent="0.2">
      <c r="A11" s="3" t="s">
        <v>32</v>
      </c>
      <c r="B11" s="3" t="s">
        <v>61</v>
      </c>
      <c r="C11" s="3" t="s">
        <v>62</v>
      </c>
      <c r="D11" s="3" t="s">
        <v>35</v>
      </c>
      <c r="E11" s="3" t="s">
        <v>36</v>
      </c>
      <c r="F11" s="4">
        <f t="shared" si="0"/>
        <v>0</v>
      </c>
      <c r="G11" s="4">
        <f t="shared" si="0"/>
        <v>0</v>
      </c>
      <c r="H11" s="4">
        <f t="shared" si="1"/>
        <v>0</v>
      </c>
      <c r="I11" s="3" t="s">
        <v>62</v>
      </c>
      <c r="J11" s="3"/>
      <c r="K11" s="4">
        <v>1</v>
      </c>
      <c r="L11" s="3" t="s">
        <v>35</v>
      </c>
      <c r="M11" s="3" t="s">
        <v>37</v>
      </c>
      <c r="N11" s="3" t="s">
        <v>38</v>
      </c>
      <c r="O11" s="3" t="s">
        <v>39</v>
      </c>
      <c r="P11" s="3" t="s">
        <v>39</v>
      </c>
      <c r="Q11" s="3" t="s">
        <v>40</v>
      </c>
      <c r="R11" s="3" t="s">
        <v>40</v>
      </c>
      <c r="S11" s="4">
        <v>0</v>
      </c>
      <c r="T11" s="4">
        <v>0</v>
      </c>
      <c r="U11" s="3"/>
      <c r="V11" s="3"/>
      <c r="W11" s="3" t="s">
        <v>41</v>
      </c>
      <c r="X11" s="6" t="s">
        <v>51</v>
      </c>
      <c r="Y11" s="3"/>
      <c r="Z11" s="4">
        <v>1</v>
      </c>
      <c r="AA11" s="3" t="s">
        <v>63</v>
      </c>
      <c r="AB11" s="3"/>
      <c r="AC11" s="3"/>
      <c r="AD11" s="3"/>
      <c r="AE11" s="3"/>
      <c r="AF11" s="3"/>
    </row>
    <row r="12" spans="1:32" x14ac:dyDescent="0.2">
      <c r="A12" s="3" t="s">
        <v>32</v>
      </c>
      <c r="B12" s="3" t="s">
        <v>64</v>
      </c>
      <c r="C12" s="3" t="s">
        <v>65</v>
      </c>
      <c r="D12" s="3" t="s">
        <v>35</v>
      </c>
      <c r="E12" s="3" t="s">
        <v>36</v>
      </c>
      <c r="F12" s="4">
        <f t="shared" si="0"/>
        <v>0</v>
      </c>
      <c r="G12" s="4">
        <f t="shared" si="0"/>
        <v>0</v>
      </c>
      <c r="H12" s="4">
        <f t="shared" si="1"/>
        <v>0</v>
      </c>
      <c r="I12" s="3" t="s">
        <v>65</v>
      </c>
      <c r="J12" s="3"/>
      <c r="K12" s="4">
        <v>1</v>
      </c>
      <c r="L12" s="3" t="s">
        <v>35</v>
      </c>
      <c r="M12" s="3" t="s">
        <v>37</v>
      </c>
      <c r="N12" s="3" t="s">
        <v>38</v>
      </c>
      <c r="O12" s="3" t="s">
        <v>39</v>
      </c>
      <c r="P12" s="3" t="s">
        <v>39</v>
      </c>
      <c r="Q12" s="3" t="s">
        <v>40</v>
      </c>
      <c r="R12" s="3" t="s">
        <v>40</v>
      </c>
      <c r="S12" s="4">
        <v>0</v>
      </c>
      <c r="T12" s="4">
        <v>0</v>
      </c>
      <c r="U12" s="3"/>
      <c r="V12" s="3"/>
      <c r="W12" s="3" t="s">
        <v>41</v>
      </c>
      <c r="X12" s="5" t="s">
        <v>42</v>
      </c>
      <c r="Y12" s="3"/>
      <c r="Z12" s="4">
        <v>0</v>
      </c>
      <c r="AA12" s="3"/>
      <c r="AB12" s="3"/>
      <c r="AC12" s="3"/>
      <c r="AD12" s="3"/>
      <c r="AE12" s="3"/>
      <c r="AF12" s="3"/>
    </row>
    <row r="13" spans="1:32" x14ac:dyDescent="0.2">
      <c r="A13" s="3" t="s">
        <v>32</v>
      </c>
      <c r="B13" s="3" t="s">
        <v>66</v>
      </c>
      <c r="C13" s="3" t="s">
        <v>67</v>
      </c>
      <c r="D13" s="3" t="s">
        <v>35</v>
      </c>
      <c r="E13" s="3" t="s">
        <v>36</v>
      </c>
      <c r="F13" s="4">
        <f t="shared" si="0"/>
        <v>0</v>
      </c>
      <c r="G13" s="4">
        <f t="shared" si="0"/>
        <v>0</v>
      </c>
      <c r="H13" s="4">
        <f t="shared" si="1"/>
        <v>0</v>
      </c>
      <c r="I13" s="3" t="s">
        <v>67</v>
      </c>
      <c r="J13" s="3"/>
      <c r="K13" s="4">
        <v>1</v>
      </c>
      <c r="L13" s="3" t="s">
        <v>35</v>
      </c>
      <c r="M13" s="3" t="s">
        <v>37</v>
      </c>
      <c r="N13" s="3" t="s">
        <v>38</v>
      </c>
      <c r="O13" s="3" t="s">
        <v>39</v>
      </c>
      <c r="P13" s="3" t="s">
        <v>39</v>
      </c>
      <c r="Q13" s="3" t="s">
        <v>40</v>
      </c>
      <c r="R13" s="3" t="s">
        <v>40</v>
      </c>
      <c r="S13" s="4">
        <v>0</v>
      </c>
      <c r="T13" s="4">
        <v>0</v>
      </c>
      <c r="U13" s="3"/>
      <c r="V13" s="3"/>
      <c r="W13" s="3" t="s">
        <v>41</v>
      </c>
      <c r="X13" s="5" t="s">
        <v>42</v>
      </c>
      <c r="Y13" s="3"/>
      <c r="Z13" s="4">
        <v>0</v>
      </c>
      <c r="AA13" s="3"/>
      <c r="AB13" s="3"/>
      <c r="AC13" s="3"/>
      <c r="AD13" s="3"/>
      <c r="AE13" s="3"/>
      <c r="AF13" s="3"/>
    </row>
    <row r="14" spans="1:32" x14ac:dyDescent="0.2">
      <c r="A14" s="3" t="s">
        <v>32</v>
      </c>
      <c r="B14" s="3" t="s">
        <v>68</v>
      </c>
      <c r="C14" s="3" t="s">
        <v>69</v>
      </c>
      <c r="D14" s="3" t="s">
        <v>35</v>
      </c>
      <c r="E14" s="3" t="s">
        <v>36</v>
      </c>
      <c r="F14" s="4">
        <f t="shared" si="0"/>
        <v>0</v>
      </c>
      <c r="G14" s="4">
        <f t="shared" si="0"/>
        <v>0</v>
      </c>
      <c r="H14" s="4">
        <f t="shared" si="1"/>
        <v>0</v>
      </c>
      <c r="I14" s="3" t="s">
        <v>69</v>
      </c>
      <c r="J14" s="3"/>
      <c r="K14" s="4">
        <v>1</v>
      </c>
      <c r="L14" s="3" t="s">
        <v>35</v>
      </c>
      <c r="M14" s="3" t="s">
        <v>37</v>
      </c>
      <c r="N14" s="3" t="s">
        <v>38</v>
      </c>
      <c r="O14" s="3" t="s">
        <v>39</v>
      </c>
      <c r="P14" s="3" t="s">
        <v>39</v>
      </c>
      <c r="Q14" s="3" t="s">
        <v>40</v>
      </c>
      <c r="R14" s="3" t="s">
        <v>40</v>
      </c>
      <c r="S14" s="4">
        <v>0</v>
      </c>
      <c r="T14" s="4">
        <v>0</v>
      </c>
      <c r="U14" s="3"/>
      <c r="V14" s="3"/>
      <c r="W14" s="3" t="s">
        <v>41</v>
      </c>
      <c r="X14" s="5" t="s">
        <v>42</v>
      </c>
      <c r="Y14" s="3"/>
      <c r="Z14" s="4">
        <v>0</v>
      </c>
      <c r="AA14" s="3"/>
      <c r="AB14" s="3"/>
      <c r="AC14" s="3"/>
      <c r="AD14" s="3"/>
      <c r="AE14" s="3"/>
      <c r="AF14" s="3"/>
    </row>
    <row r="15" spans="1:32" x14ac:dyDescent="0.2">
      <c r="A15" s="3" t="s">
        <v>32</v>
      </c>
      <c r="B15" s="3" t="s">
        <v>70</v>
      </c>
      <c r="C15" s="3" t="s">
        <v>71</v>
      </c>
      <c r="D15" s="3" t="s">
        <v>35</v>
      </c>
      <c r="E15" s="3" t="s">
        <v>36</v>
      </c>
      <c r="F15" s="4">
        <f t="shared" si="0"/>
        <v>0</v>
      </c>
      <c r="G15" s="4">
        <f t="shared" si="0"/>
        <v>0</v>
      </c>
      <c r="H15" s="4">
        <f t="shared" si="1"/>
        <v>0</v>
      </c>
      <c r="I15" s="3" t="s">
        <v>71</v>
      </c>
      <c r="J15" s="3"/>
      <c r="K15" s="4">
        <v>1</v>
      </c>
      <c r="L15" s="3" t="s">
        <v>35</v>
      </c>
      <c r="M15" s="3" t="s">
        <v>37</v>
      </c>
      <c r="N15" s="3" t="s">
        <v>38</v>
      </c>
      <c r="O15" s="3" t="s">
        <v>39</v>
      </c>
      <c r="P15" s="3" t="s">
        <v>39</v>
      </c>
      <c r="Q15" s="3" t="s">
        <v>40</v>
      </c>
      <c r="R15" s="3" t="s">
        <v>40</v>
      </c>
      <c r="S15" s="4">
        <v>0</v>
      </c>
      <c r="T15" s="4">
        <v>0</v>
      </c>
      <c r="U15" s="3"/>
      <c r="V15" s="3"/>
      <c r="W15" s="3" t="s">
        <v>41</v>
      </c>
      <c r="X15" s="5" t="s">
        <v>42</v>
      </c>
      <c r="Y15" s="3"/>
      <c r="Z15" s="4">
        <v>0</v>
      </c>
      <c r="AA15" s="3"/>
      <c r="AB15" s="3"/>
      <c r="AC15" s="3"/>
      <c r="AD15" s="3"/>
      <c r="AE15" s="3"/>
      <c r="AF15" s="3"/>
    </row>
    <row r="16" spans="1:32" x14ac:dyDescent="0.2">
      <c r="A16" s="3" t="s">
        <v>32</v>
      </c>
      <c r="B16" s="3" t="s">
        <v>72</v>
      </c>
      <c r="C16" s="3" t="s">
        <v>73</v>
      </c>
      <c r="D16" s="3" t="s">
        <v>35</v>
      </c>
      <c r="E16" s="3" t="s">
        <v>36</v>
      </c>
      <c r="F16" s="4">
        <f t="shared" si="0"/>
        <v>0</v>
      </c>
      <c r="G16" s="4">
        <f t="shared" si="0"/>
        <v>0</v>
      </c>
      <c r="H16" s="4">
        <f t="shared" si="1"/>
        <v>0</v>
      </c>
      <c r="I16" s="3" t="s">
        <v>73</v>
      </c>
      <c r="J16" s="3"/>
      <c r="K16" s="4">
        <v>1</v>
      </c>
      <c r="L16" s="3" t="s">
        <v>35</v>
      </c>
      <c r="M16" s="3" t="s">
        <v>37</v>
      </c>
      <c r="N16" s="3" t="s">
        <v>38</v>
      </c>
      <c r="O16" s="3" t="s">
        <v>39</v>
      </c>
      <c r="P16" s="3" t="s">
        <v>39</v>
      </c>
      <c r="Q16" s="3" t="s">
        <v>40</v>
      </c>
      <c r="R16" s="3" t="s">
        <v>40</v>
      </c>
      <c r="S16" s="4">
        <v>0</v>
      </c>
      <c r="T16" s="4">
        <v>0</v>
      </c>
      <c r="U16" s="3"/>
      <c r="V16" s="3"/>
      <c r="W16" s="3" t="s">
        <v>41</v>
      </c>
      <c r="X16" s="5" t="s">
        <v>42</v>
      </c>
      <c r="Y16" s="3"/>
      <c r="Z16" s="4">
        <v>0</v>
      </c>
      <c r="AA16" s="3"/>
      <c r="AB16" s="3"/>
      <c r="AC16" s="3"/>
      <c r="AD16" s="3"/>
      <c r="AE16" s="3"/>
      <c r="AF16" s="3"/>
    </row>
    <row r="17" spans="1:32" x14ac:dyDescent="0.2">
      <c r="A17" s="3" t="s">
        <v>32</v>
      </c>
      <c r="B17" s="3" t="s">
        <v>74</v>
      </c>
      <c r="C17" s="3" t="s">
        <v>75</v>
      </c>
      <c r="D17" s="3" t="s">
        <v>35</v>
      </c>
      <c r="E17" s="3" t="s">
        <v>36</v>
      </c>
      <c r="F17" s="4">
        <f t="shared" si="0"/>
        <v>0</v>
      </c>
      <c r="G17" s="4">
        <f t="shared" si="0"/>
        <v>0</v>
      </c>
      <c r="H17" s="4">
        <f t="shared" si="1"/>
        <v>0</v>
      </c>
      <c r="I17" s="3" t="s">
        <v>75</v>
      </c>
      <c r="J17" s="3"/>
      <c r="K17" s="4">
        <v>1</v>
      </c>
      <c r="L17" s="3" t="s">
        <v>35</v>
      </c>
      <c r="M17" s="3" t="s">
        <v>37</v>
      </c>
      <c r="N17" s="3" t="s">
        <v>38</v>
      </c>
      <c r="O17" s="3" t="s">
        <v>39</v>
      </c>
      <c r="P17" s="3" t="s">
        <v>39</v>
      </c>
      <c r="Q17" s="3" t="s">
        <v>40</v>
      </c>
      <c r="R17" s="3" t="s">
        <v>40</v>
      </c>
      <c r="S17" s="4">
        <v>0</v>
      </c>
      <c r="T17" s="4">
        <v>0</v>
      </c>
      <c r="U17" s="3"/>
      <c r="V17" s="3"/>
      <c r="W17" s="3" t="s">
        <v>41</v>
      </c>
      <c r="X17" s="5" t="s">
        <v>42</v>
      </c>
      <c r="Y17" s="3"/>
      <c r="Z17" s="4">
        <v>0</v>
      </c>
      <c r="AA17" s="3"/>
      <c r="AB17" s="3"/>
      <c r="AC17" s="3"/>
      <c r="AD17" s="3"/>
      <c r="AE17" s="3"/>
      <c r="AF17" s="3"/>
    </row>
    <row r="18" spans="1:32" x14ac:dyDescent="0.2">
      <c r="A18" s="3" t="s">
        <v>32</v>
      </c>
      <c r="B18" s="3" t="s">
        <v>76</v>
      </c>
      <c r="C18" s="3" t="s">
        <v>77</v>
      </c>
      <c r="D18" s="3" t="s">
        <v>35</v>
      </c>
      <c r="E18" s="3" t="s">
        <v>36</v>
      </c>
      <c r="F18" s="4">
        <f t="shared" si="0"/>
        <v>0</v>
      </c>
      <c r="G18" s="4">
        <f t="shared" si="0"/>
        <v>0</v>
      </c>
      <c r="H18" s="4">
        <f t="shared" si="1"/>
        <v>0</v>
      </c>
      <c r="I18" s="3" t="s">
        <v>77</v>
      </c>
      <c r="J18" s="3"/>
      <c r="K18" s="4">
        <v>1</v>
      </c>
      <c r="L18" s="3" t="s">
        <v>35</v>
      </c>
      <c r="M18" s="3" t="s">
        <v>37</v>
      </c>
      <c r="N18" s="3" t="s">
        <v>38</v>
      </c>
      <c r="O18" s="3" t="s">
        <v>39</v>
      </c>
      <c r="P18" s="3" t="s">
        <v>39</v>
      </c>
      <c r="Q18" s="3" t="s">
        <v>40</v>
      </c>
      <c r="R18" s="3" t="s">
        <v>40</v>
      </c>
      <c r="S18" s="4">
        <v>0</v>
      </c>
      <c r="T18" s="4">
        <v>0</v>
      </c>
      <c r="U18" s="3"/>
      <c r="V18" s="3"/>
      <c r="W18" s="3" t="s">
        <v>41</v>
      </c>
      <c r="X18" s="5" t="s">
        <v>42</v>
      </c>
      <c r="Y18" s="3"/>
      <c r="Z18" s="4">
        <v>0</v>
      </c>
      <c r="AA18" s="3"/>
      <c r="AB18" s="3"/>
      <c r="AC18" s="3"/>
      <c r="AD18" s="3"/>
      <c r="AE18" s="3"/>
      <c r="AF18" s="3"/>
    </row>
    <row r="19" spans="1:32" x14ac:dyDescent="0.2">
      <c r="A19" s="3" t="s">
        <v>32</v>
      </c>
      <c r="B19" s="3" t="s">
        <v>78</v>
      </c>
      <c r="C19" s="3" t="s">
        <v>79</v>
      </c>
      <c r="D19" s="3" t="s">
        <v>35</v>
      </c>
      <c r="E19" s="3" t="s">
        <v>36</v>
      </c>
      <c r="F19" s="4">
        <f t="shared" si="0"/>
        <v>0</v>
      </c>
      <c r="G19" s="4">
        <f t="shared" si="0"/>
        <v>0</v>
      </c>
      <c r="H19" s="4">
        <f t="shared" si="1"/>
        <v>0</v>
      </c>
      <c r="I19" s="3" t="s">
        <v>79</v>
      </c>
      <c r="J19" s="3"/>
      <c r="K19" s="4">
        <v>1</v>
      </c>
      <c r="L19" s="3" t="s">
        <v>35</v>
      </c>
      <c r="M19" s="3" t="s">
        <v>37</v>
      </c>
      <c r="N19" s="3" t="s">
        <v>38</v>
      </c>
      <c r="O19" s="3" t="s">
        <v>39</v>
      </c>
      <c r="P19" s="3" t="s">
        <v>39</v>
      </c>
      <c r="Q19" s="3" t="s">
        <v>40</v>
      </c>
      <c r="R19" s="3" t="s">
        <v>40</v>
      </c>
      <c r="S19" s="4">
        <v>0</v>
      </c>
      <c r="T19" s="4">
        <v>0</v>
      </c>
      <c r="U19" s="3"/>
      <c r="V19" s="3"/>
      <c r="W19" s="3" t="s">
        <v>41</v>
      </c>
      <c r="X19" s="5" t="s">
        <v>42</v>
      </c>
      <c r="Y19" s="3"/>
      <c r="Z19" s="4">
        <v>0</v>
      </c>
      <c r="AA19" s="3"/>
      <c r="AB19" s="3"/>
      <c r="AC19" s="3"/>
      <c r="AD19" s="3"/>
      <c r="AE19" s="3"/>
      <c r="AF19" s="3"/>
    </row>
    <row r="20" spans="1:32" x14ac:dyDescent="0.2">
      <c r="A20" s="3" t="s">
        <v>32</v>
      </c>
      <c r="B20" s="3" t="s">
        <v>80</v>
      </c>
      <c r="C20" s="3" t="s">
        <v>81</v>
      </c>
      <c r="D20" s="3" t="s">
        <v>35</v>
      </c>
      <c r="E20" s="3" t="s">
        <v>36</v>
      </c>
      <c r="F20" s="4">
        <f t="shared" si="0"/>
        <v>0</v>
      </c>
      <c r="G20" s="4">
        <f t="shared" si="0"/>
        <v>0</v>
      </c>
      <c r="H20" s="4">
        <f t="shared" si="1"/>
        <v>0</v>
      </c>
      <c r="I20" s="3" t="s">
        <v>81</v>
      </c>
      <c r="J20" s="3"/>
      <c r="K20" s="4">
        <v>1</v>
      </c>
      <c r="L20" s="3" t="s">
        <v>35</v>
      </c>
      <c r="M20" s="3" t="s">
        <v>37</v>
      </c>
      <c r="N20" s="3" t="s">
        <v>38</v>
      </c>
      <c r="O20" s="3" t="s">
        <v>39</v>
      </c>
      <c r="P20" s="3" t="s">
        <v>39</v>
      </c>
      <c r="Q20" s="3" t="s">
        <v>40</v>
      </c>
      <c r="R20" s="3" t="s">
        <v>40</v>
      </c>
      <c r="S20" s="4">
        <v>0</v>
      </c>
      <c r="T20" s="4">
        <v>0</v>
      </c>
      <c r="U20" s="3"/>
      <c r="V20" s="3"/>
      <c r="W20" s="3" t="s">
        <v>41</v>
      </c>
      <c r="X20" s="5" t="s">
        <v>42</v>
      </c>
      <c r="Y20" s="3"/>
      <c r="Z20" s="4">
        <v>0</v>
      </c>
      <c r="AA20" s="3"/>
      <c r="AB20" s="3"/>
      <c r="AC20" s="3"/>
      <c r="AD20" s="3"/>
      <c r="AE20" s="3"/>
      <c r="AF20" s="3"/>
    </row>
    <row r="21" spans="1:32" x14ac:dyDescent="0.2">
      <c r="A21" s="3" t="s">
        <v>32</v>
      </c>
      <c r="B21" s="3" t="s">
        <v>82</v>
      </c>
      <c r="C21" s="3" t="s">
        <v>83</v>
      </c>
      <c r="D21" s="3" t="s">
        <v>35</v>
      </c>
      <c r="E21" s="3" t="s">
        <v>36</v>
      </c>
      <c r="F21" s="4">
        <f t="shared" si="0"/>
        <v>0</v>
      </c>
      <c r="G21" s="4">
        <f t="shared" si="0"/>
        <v>0</v>
      </c>
      <c r="H21" s="4">
        <f t="shared" si="1"/>
        <v>0</v>
      </c>
      <c r="I21" s="3" t="s">
        <v>83</v>
      </c>
      <c r="J21" s="3"/>
      <c r="K21" s="4">
        <v>1</v>
      </c>
      <c r="L21" s="3" t="s">
        <v>35</v>
      </c>
      <c r="M21" s="3" t="s">
        <v>37</v>
      </c>
      <c r="N21" s="3" t="s">
        <v>38</v>
      </c>
      <c r="O21" s="3" t="s">
        <v>39</v>
      </c>
      <c r="P21" s="3" t="s">
        <v>39</v>
      </c>
      <c r="Q21" s="3" t="s">
        <v>40</v>
      </c>
      <c r="R21" s="3" t="s">
        <v>40</v>
      </c>
      <c r="S21" s="4">
        <v>0</v>
      </c>
      <c r="T21" s="4">
        <v>0</v>
      </c>
      <c r="U21" s="3"/>
      <c r="V21" s="3"/>
      <c r="W21" s="3" t="s">
        <v>41</v>
      </c>
      <c r="X21" s="5" t="s">
        <v>42</v>
      </c>
      <c r="Y21" s="3"/>
      <c r="Z21" s="4">
        <v>0</v>
      </c>
      <c r="AA21" s="3"/>
      <c r="AB21" s="3"/>
      <c r="AC21" s="3"/>
      <c r="AD21" s="3"/>
      <c r="AE21" s="3"/>
      <c r="AF21" s="3"/>
    </row>
    <row r="22" spans="1:32" x14ac:dyDescent="0.2">
      <c r="A22" s="3" t="s">
        <v>32</v>
      </c>
      <c r="B22" s="3" t="s">
        <v>84</v>
      </c>
      <c r="C22" s="3" t="s">
        <v>85</v>
      </c>
      <c r="D22" s="3" t="s">
        <v>35</v>
      </c>
      <c r="E22" s="3" t="s">
        <v>36</v>
      </c>
      <c r="F22" s="4">
        <f t="shared" si="0"/>
        <v>0</v>
      </c>
      <c r="G22" s="4">
        <f t="shared" si="0"/>
        <v>0</v>
      </c>
      <c r="H22" s="4">
        <f t="shared" si="1"/>
        <v>0</v>
      </c>
      <c r="I22" s="3" t="s">
        <v>85</v>
      </c>
      <c r="J22" s="3"/>
      <c r="K22" s="4">
        <v>1</v>
      </c>
      <c r="L22" s="3" t="s">
        <v>86</v>
      </c>
      <c r="M22" s="3" t="s">
        <v>37</v>
      </c>
      <c r="N22" s="3" t="s">
        <v>38</v>
      </c>
      <c r="O22" s="3" t="s">
        <v>39</v>
      </c>
      <c r="P22" s="3" t="s">
        <v>39</v>
      </c>
      <c r="Q22" s="3" t="s">
        <v>87</v>
      </c>
      <c r="R22" s="3" t="s">
        <v>88</v>
      </c>
      <c r="S22" s="4">
        <v>0</v>
      </c>
      <c r="T22" s="4">
        <v>0</v>
      </c>
      <c r="U22" s="3"/>
      <c r="V22" s="3"/>
      <c r="W22" s="3" t="s">
        <v>41</v>
      </c>
      <c r="X22" s="5" t="s">
        <v>42</v>
      </c>
      <c r="Y22" s="3"/>
      <c r="Z22" s="4">
        <v>0</v>
      </c>
      <c r="AA22" s="3"/>
      <c r="AB22" s="3"/>
      <c r="AC22" s="3"/>
      <c r="AD22" s="3"/>
      <c r="AE22" s="3"/>
      <c r="AF22" s="3"/>
    </row>
    <row r="23" spans="1:32" x14ac:dyDescent="0.2">
      <c r="A23" s="3" t="s">
        <v>32</v>
      </c>
      <c r="B23" s="3" t="s">
        <v>89</v>
      </c>
      <c r="C23" s="3" t="s">
        <v>90</v>
      </c>
      <c r="D23" s="3" t="s">
        <v>35</v>
      </c>
      <c r="E23" s="3" t="s">
        <v>36</v>
      </c>
      <c r="F23" s="4">
        <f t="shared" si="0"/>
        <v>0</v>
      </c>
      <c r="G23" s="4">
        <f t="shared" si="0"/>
        <v>0</v>
      </c>
      <c r="H23" s="4">
        <f t="shared" si="1"/>
        <v>0</v>
      </c>
      <c r="I23" s="3" t="s">
        <v>90</v>
      </c>
      <c r="J23" s="3"/>
      <c r="K23" s="4">
        <v>1</v>
      </c>
      <c r="L23" s="3" t="s">
        <v>86</v>
      </c>
      <c r="M23" s="3" t="s">
        <v>37</v>
      </c>
      <c r="N23" s="3" t="s">
        <v>38</v>
      </c>
      <c r="O23" s="3" t="s">
        <v>39</v>
      </c>
      <c r="P23" s="3" t="s">
        <v>39</v>
      </c>
      <c r="Q23" s="3" t="s">
        <v>91</v>
      </c>
      <c r="R23" s="3" t="s">
        <v>92</v>
      </c>
      <c r="S23" s="4">
        <v>0</v>
      </c>
      <c r="T23" s="4">
        <v>0</v>
      </c>
      <c r="U23" s="3"/>
      <c r="V23" s="3"/>
      <c r="W23" s="3" t="s">
        <v>41</v>
      </c>
      <c r="X23" s="5" t="s">
        <v>42</v>
      </c>
      <c r="Y23" s="3"/>
      <c r="Z23" s="4">
        <v>0</v>
      </c>
      <c r="AA23" s="3"/>
      <c r="AB23" s="3"/>
      <c r="AC23" s="3"/>
      <c r="AD23" s="3"/>
      <c r="AE23" s="3"/>
      <c r="AF23" s="3"/>
    </row>
    <row r="24" spans="1:32" x14ac:dyDescent="0.2">
      <c r="A24" s="3" t="s">
        <v>32</v>
      </c>
      <c r="B24" s="3" t="s">
        <v>93</v>
      </c>
      <c r="C24" s="3" t="s">
        <v>94</v>
      </c>
      <c r="D24" s="3" t="s">
        <v>35</v>
      </c>
      <c r="E24" s="3" t="s">
        <v>36</v>
      </c>
      <c r="F24" s="4">
        <f t="shared" si="0"/>
        <v>0</v>
      </c>
      <c r="G24" s="4">
        <f t="shared" si="0"/>
        <v>0</v>
      </c>
      <c r="H24" s="4">
        <f t="shared" si="1"/>
        <v>0</v>
      </c>
      <c r="I24" s="3" t="s">
        <v>94</v>
      </c>
      <c r="J24" s="3"/>
      <c r="K24" s="4">
        <v>1</v>
      </c>
      <c r="L24" s="3" t="s">
        <v>86</v>
      </c>
      <c r="M24" s="3" t="s">
        <v>37</v>
      </c>
      <c r="N24" s="3" t="s">
        <v>38</v>
      </c>
      <c r="O24" s="3" t="s">
        <v>39</v>
      </c>
      <c r="P24" s="3" t="s">
        <v>39</v>
      </c>
      <c r="Q24" s="3" t="s">
        <v>92</v>
      </c>
      <c r="R24" s="3" t="s">
        <v>95</v>
      </c>
      <c r="S24" s="4">
        <v>0</v>
      </c>
      <c r="T24" s="4">
        <v>0</v>
      </c>
      <c r="U24" s="3"/>
      <c r="V24" s="3"/>
      <c r="W24" s="3" t="s">
        <v>41</v>
      </c>
      <c r="X24" s="5" t="s">
        <v>42</v>
      </c>
      <c r="Y24" s="3"/>
      <c r="Z24" s="4">
        <v>0</v>
      </c>
      <c r="AA24" s="3"/>
      <c r="AB24" s="3"/>
      <c r="AC24" s="3"/>
      <c r="AD24" s="3"/>
      <c r="AE24" s="3"/>
      <c r="AF24" s="3"/>
    </row>
    <row r="25" spans="1:32" x14ac:dyDescent="0.2">
      <c r="A25" s="3" t="s">
        <v>32</v>
      </c>
      <c r="B25" s="3" t="s">
        <v>96</v>
      </c>
      <c r="C25" s="3" t="s">
        <v>97</v>
      </c>
      <c r="D25" s="3" t="s">
        <v>35</v>
      </c>
      <c r="E25" s="3" t="s">
        <v>36</v>
      </c>
      <c r="F25" s="4">
        <f t="shared" si="0"/>
        <v>0</v>
      </c>
      <c r="G25" s="4">
        <f t="shared" si="0"/>
        <v>0</v>
      </c>
      <c r="H25" s="4">
        <f t="shared" si="1"/>
        <v>0</v>
      </c>
      <c r="I25" s="3" t="s">
        <v>97</v>
      </c>
      <c r="J25" s="3"/>
      <c r="K25" s="4">
        <v>1</v>
      </c>
      <c r="L25" s="3" t="s">
        <v>86</v>
      </c>
      <c r="M25" s="3" t="s">
        <v>37</v>
      </c>
      <c r="N25" s="3" t="s">
        <v>38</v>
      </c>
      <c r="O25" s="3" t="s">
        <v>39</v>
      </c>
      <c r="P25" s="3" t="s">
        <v>39</v>
      </c>
      <c r="Q25" s="3" t="s">
        <v>98</v>
      </c>
      <c r="R25" s="3" t="s">
        <v>99</v>
      </c>
      <c r="S25" s="4">
        <v>0</v>
      </c>
      <c r="T25" s="4">
        <v>0</v>
      </c>
      <c r="U25" s="3"/>
      <c r="V25" s="3"/>
      <c r="W25" s="3" t="s">
        <v>41</v>
      </c>
      <c r="X25" s="5" t="s">
        <v>42</v>
      </c>
      <c r="Y25" s="3"/>
      <c r="Z25" s="4">
        <v>0</v>
      </c>
      <c r="AA25" s="3"/>
      <c r="AB25" s="3"/>
      <c r="AC25" s="3"/>
      <c r="AD25" s="3"/>
      <c r="AE25" s="3"/>
      <c r="AF25" s="3"/>
    </row>
    <row r="26" spans="1:32" x14ac:dyDescent="0.2">
      <c r="A26" s="3" t="s">
        <v>32</v>
      </c>
      <c r="B26" s="3" t="s">
        <v>100</v>
      </c>
      <c r="C26" s="3" t="s">
        <v>101</v>
      </c>
      <c r="D26" s="3" t="s">
        <v>35</v>
      </c>
      <c r="E26" s="3" t="s">
        <v>36</v>
      </c>
      <c r="F26" s="4">
        <f t="shared" si="0"/>
        <v>0</v>
      </c>
      <c r="G26" s="4">
        <f t="shared" si="0"/>
        <v>0</v>
      </c>
      <c r="H26" s="4">
        <f t="shared" si="1"/>
        <v>0</v>
      </c>
      <c r="I26" s="3" t="s">
        <v>101</v>
      </c>
      <c r="J26" s="3"/>
      <c r="K26" s="4">
        <v>1</v>
      </c>
      <c r="L26" s="3" t="s">
        <v>86</v>
      </c>
      <c r="M26" s="3" t="s">
        <v>37</v>
      </c>
      <c r="N26" s="3" t="s">
        <v>38</v>
      </c>
      <c r="O26" s="3" t="s">
        <v>39</v>
      </c>
      <c r="P26" s="3" t="s">
        <v>39</v>
      </c>
      <c r="Q26" s="3" t="s">
        <v>99</v>
      </c>
      <c r="R26" s="3" t="s">
        <v>102</v>
      </c>
      <c r="S26" s="4">
        <v>0</v>
      </c>
      <c r="T26" s="4">
        <v>0</v>
      </c>
      <c r="U26" s="3"/>
      <c r="V26" s="3"/>
      <c r="W26" s="3" t="s">
        <v>41</v>
      </c>
      <c r="X26" s="6" t="s">
        <v>51</v>
      </c>
      <c r="Y26" s="3"/>
      <c r="Z26" s="4">
        <v>1</v>
      </c>
      <c r="AA26" s="3"/>
      <c r="AB26" s="3"/>
      <c r="AC26" s="3" t="s">
        <v>103</v>
      </c>
      <c r="AD26" s="3"/>
      <c r="AE26" s="3"/>
      <c r="AF26" s="3"/>
    </row>
    <row r="27" spans="1:32" x14ac:dyDescent="0.2">
      <c r="A27" s="3" t="s">
        <v>32</v>
      </c>
      <c r="B27" s="3" t="s">
        <v>104</v>
      </c>
      <c r="C27" s="3" t="s">
        <v>105</v>
      </c>
      <c r="D27" s="3" t="s">
        <v>35</v>
      </c>
      <c r="E27" s="3" t="s">
        <v>36</v>
      </c>
      <c r="F27" s="4">
        <f t="shared" si="0"/>
        <v>0</v>
      </c>
      <c r="G27" s="4">
        <f t="shared" si="0"/>
        <v>0</v>
      </c>
      <c r="H27" s="4">
        <f t="shared" si="1"/>
        <v>0</v>
      </c>
      <c r="I27" s="3" t="s">
        <v>105</v>
      </c>
      <c r="J27" s="3"/>
      <c r="K27" s="4">
        <v>1</v>
      </c>
      <c r="L27" s="3" t="s">
        <v>86</v>
      </c>
      <c r="M27" s="3" t="s">
        <v>37</v>
      </c>
      <c r="N27" s="3" t="s">
        <v>38</v>
      </c>
      <c r="O27" s="3" t="s">
        <v>39</v>
      </c>
      <c r="P27" s="3" t="s">
        <v>39</v>
      </c>
      <c r="Q27" s="3" t="s">
        <v>106</v>
      </c>
      <c r="R27" s="3" t="s">
        <v>107</v>
      </c>
      <c r="S27" s="4">
        <v>0</v>
      </c>
      <c r="T27" s="4">
        <v>0</v>
      </c>
      <c r="U27" s="3"/>
      <c r="V27" s="3"/>
      <c r="W27" s="3" t="s">
        <v>41</v>
      </c>
      <c r="X27" s="5" t="s">
        <v>42</v>
      </c>
      <c r="Y27" s="3"/>
      <c r="Z27" s="4">
        <v>0</v>
      </c>
      <c r="AA27" s="3"/>
      <c r="AB27" s="3"/>
      <c r="AC27" s="3"/>
      <c r="AD27" s="3"/>
      <c r="AE27" s="3"/>
      <c r="AF27" s="3"/>
    </row>
    <row r="28" spans="1:32" x14ac:dyDescent="0.2">
      <c r="A28" s="3" t="s">
        <v>32</v>
      </c>
      <c r="B28" s="3" t="s">
        <v>108</v>
      </c>
      <c r="C28" s="3" t="s">
        <v>109</v>
      </c>
      <c r="D28" s="3" t="s">
        <v>35</v>
      </c>
      <c r="E28" s="3" t="s">
        <v>36</v>
      </c>
      <c r="F28" s="4">
        <f t="shared" si="0"/>
        <v>0</v>
      </c>
      <c r="G28" s="4">
        <f t="shared" si="0"/>
        <v>0</v>
      </c>
      <c r="H28" s="4">
        <f t="shared" si="1"/>
        <v>0</v>
      </c>
      <c r="I28" s="3" t="s">
        <v>109</v>
      </c>
      <c r="J28" s="3"/>
      <c r="K28" s="4">
        <v>1</v>
      </c>
      <c r="L28" s="3" t="s">
        <v>86</v>
      </c>
      <c r="M28" s="3" t="s">
        <v>37</v>
      </c>
      <c r="N28" s="3" t="s">
        <v>38</v>
      </c>
      <c r="O28" s="3" t="s">
        <v>39</v>
      </c>
      <c r="P28" s="3" t="s">
        <v>39</v>
      </c>
      <c r="Q28" s="3" t="s">
        <v>107</v>
      </c>
      <c r="R28" s="3" t="s">
        <v>110</v>
      </c>
      <c r="S28" s="4">
        <v>0</v>
      </c>
      <c r="T28" s="4">
        <v>0</v>
      </c>
      <c r="U28" s="3"/>
      <c r="V28" s="3"/>
      <c r="W28" s="3" t="s">
        <v>41</v>
      </c>
      <c r="X28" s="5" t="s">
        <v>42</v>
      </c>
      <c r="Y28" s="3"/>
      <c r="Z28" s="4">
        <v>0</v>
      </c>
      <c r="AA28" s="3"/>
      <c r="AB28" s="3"/>
      <c r="AC28" s="3"/>
      <c r="AD28" s="3"/>
      <c r="AE28" s="3"/>
      <c r="AF28" s="3"/>
    </row>
    <row r="29" spans="1:32" x14ac:dyDescent="0.2">
      <c r="A29" s="3" t="s">
        <v>32</v>
      </c>
      <c r="B29" s="3" t="s">
        <v>111</v>
      </c>
      <c r="C29" s="3" t="s">
        <v>112</v>
      </c>
      <c r="D29" s="3" t="s">
        <v>35</v>
      </c>
      <c r="E29" s="3" t="s">
        <v>36</v>
      </c>
      <c r="F29" s="4">
        <f t="shared" si="0"/>
        <v>0</v>
      </c>
      <c r="G29" s="4">
        <f t="shared" si="0"/>
        <v>0</v>
      </c>
      <c r="H29" s="4">
        <f t="shared" si="1"/>
        <v>0</v>
      </c>
      <c r="I29" s="3" t="s">
        <v>112</v>
      </c>
      <c r="J29" s="3"/>
      <c r="K29" s="4">
        <v>1</v>
      </c>
      <c r="L29" s="3" t="s">
        <v>86</v>
      </c>
      <c r="M29" s="3" t="s">
        <v>37</v>
      </c>
      <c r="N29" s="3" t="s">
        <v>38</v>
      </c>
      <c r="O29" s="3" t="s">
        <v>39</v>
      </c>
      <c r="P29" s="3" t="s">
        <v>39</v>
      </c>
      <c r="Q29" s="3" t="s">
        <v>110</v>
      </c>
      <c r="R29" s="3" t="s">
        <v>113</v>
      </c>
      <c r="S29" s="4">
        <v>0</v>
      </c>
      <c r="T29" s="4">
        <v>0</v>
      </c>
      <c r="U29" s="3"/>
      <c r="V29" s="3"/>
      <c r="W29" s="3" t="s">
        <v>41</v>
      </c>
      <c r="X29" s="5" t="s">
        <v>42</v>
      </c>
      <c r="Y29" s="3"/>
      <c r="Z29" s="4">
        <v>0</v>
      </c>
      <c r="AA29" s="3"/>
      <c r="AB29" s="3"/>
      <c r="AC29" s="3"/>
      <c r="AD29" s="3"/>
      <c r="AE29" s="3"/>
      <c r="AF29" s="3"/>
    </row>
    <row r="30" spans="1:32" x14ac:dyDescent="0.2">
      <c r="A30" s="3" t="s">
        <v>32</v>
      </c>
      <c r="B30" s="3" t="s">
        <v>114</v>
      </c>
      <c r="C30" s="3" t="s">
        <v>115</v>
      </c>
      <c r="D30" s="3" t="s">
        <v>35</v>
      </c>
      <c r="E30" s="3" t="s">
        <v>36</v>
      </c>
      <c r="F30" s="4">
        <f t="shared" si="0"/>
        <v>0</v>
      </c>
      <c r="G30" s="4">
        <f t="shared" si="0"/>
        <v>0</v>
      </c>
      <c r="H30" s="4">
        <f t="shared" si="1"/>
        <v>0</v>
      </c>
      <c r="I30" s="3" t="s">
        <v>115</v>
      </c>
      <c r="J30" s="3"/>
      <c r="K30" s="4">
        <v>1</v>
      </c>
      <c r="L30" s="3" t="s">
        <v>86</v>
      </c>
      <c r="M30" s="3" t="s">
        <v>37</v>
      </c>
      <c r="N30" s="3" t="s">
        <v>38</v>
      </c>
      <c r="O30" s="3" t="s">
        <v>39</v>
      </c>
      <c r="P30" s="3" t="s">
        <v>39</v>
      </c>
      <c r="Q30" s="3" t="s">
        <v>113</v>
      </c>
      <c r="R30" s="3" t="s">
        <v>116</v>
      </c>
      <c r="S30" s="4">
        <v>0</v>
      </c>
      <c r="T30" s="4">
        <v>0</v>
      </c>
      <c r="U30" s="3"/>
      <c r="V30" s="3"/>
      <c r="W30" s="3" t="s">
        <v>41</v>
      </c>
      <c r="X30" s="5" t="s">
        <v>42</v>
      </c>
      <c r="Y30" s="3"/>
      <c r="Z30" s="4">
        <v>0</v>
      </c>
      <c r="AA30" s="3"/>
      <c r="AB30" s="3"/>
      <c r="AC30" s="3"/>
      <c r="AD30" s="3"/>
      <c r="AE30" s="3"/>
      <c r="AF30" s="3"/>
    </row>
    <row r="31" spans="1:32" x14ac:dyDescent="0.2">
      <c r="A31" s="3" t="s">
        <v>32</v>
      </c>
      <c r="B31" s="3" t="s">
        <v>117</v>
      </c>
      <c r="C31" s="3" t="s">
        <v>118</v>
      </c>
      <c r="D31" s="3" t="s">
        <v>35</v>
      </c>
      <c r="E31" s="3" t="s">
        <v>36</v>
      </c>
      <c r="F31" s="4">
        <f t="shared" si="0"/>
        <v>0</v>
      </c>
      <c r="G31" s="4">
        <f t="shared" si="0"/>
        <v>0</v>
      </c>
      <c r="H31" s="4">
        <f t="shared" si="1"/>
        <v>0</v>
      </c>
      <c r="I31" s="3" t="s">
        <v>118</v>
      </c>
      <c r="J31" s="3"/>
      <c r="K31" s="4">
        <v>1</v>
      </c>
      <c r="L31" s="3" t="s">
        <v>86</v>
      </c>
      <c r="M31" s="3" t="s">
        <v>37</v>
      </c>
      <c r="N31" s="3" t="s">
        <v>38</v>
      </c>
      <c r="O31" s="3" t="s">
        <v>39</v>
      </c>
      <c r="P31" s="3" t="s">
        <v>39</v>
      </c>
      <c r="Q31" s="3" t="s">
        <v>116</v>
      </c>
      <c r="R31" s="3" t="s">
        <v>119</v>
      </c>
      <c r="S31" s="4">
        <v>0</v>
      </c>
      <c r="T31" s="4">
        <v>0</v>
      </c>
      <c r="U31" s="3"/>
      <c r="V31" s="3"/>
      <c r="W31" s="3" t="s">
        <v>41</v>
      </c>
      <c r="X31" s="5" t="s">
        <v>42</v>
      </c>
      <c r="Y31" s="3"/>
      <c r="Z31" s="4">
        <v>0</v>
      </c>
      <c r="AA31" s="3"/>
      <c r="AB31" s="3"/>
      <c r="AC31" s="3"/>
      <c r="AD31" s="3"/>
      <c r="AE31" s="3"/>
      <c r="AF31" s="3"/>
    </row>
    <row r="32" spans="1:32" x14ac:dyDescent="0.2">
      <c r="A32" s="3" t="s">
        <v>32</v>
      </c>
      <c r="B32" s="3" t="s">
        <v>120</v>
      </c>
      <c r="C32" s="3" t="s">
        <v>121</v>
      </c>
      <c r="D32" s="3" t="s">
        <v>35</v>
      </c>
      <c r="E32" s="3" t="s">
        <v>36</v>
      </c>
      <c r="F32" s="4">
        <f t="shared" si="0"/>
        <v>0</v>
      </c>
      <c r="G32" s="4">
        <f t="shared" si="0"/>
        <v>0</v>
      </c>
      <c r="H32" s="4">
        <f t="shared" si="1"/>
        <v>0</v>
      </c>
      <c r="I32" s="3" t="s">
        <v>121</v>
      </c>
      <c r="J32" s="3"/>
      <c r="K32" s="4">
        <v>1</v>
      </c>
      <c r="L32" s="3" t="s">
        <v>86</v>
      </c>
      <c r="M32" s="3" t="s">
        <v>37</v>
      </c>
      <c r="N32" s="3" t="s">
        <v>38</v>
      </c>
      <c r="O32" s="3" t="s">
        <v>39</v>
      </c>
      <c r="P32" s="3" t="s">
        <v>39</v>
      </c>
      <c r="Q32" s="3" t="s">
        <v>122</v>
      </c>
      <c r="R32" s="3" t="s">
        <v>123</v>
      </c>
      <c r="S32" s="4">
        <v>0</v>
      </c>
      <c r="T32" s="4">
        <v>0</v>
      </c>
      <c r="U32" s="3"/>
      <c r="V32" s="3"/>
      <c r="W32" s="3" t="s">
        <v>41</v>
      </c>
      <c r="X32" s="5" t="s">
        <v>42</v>
      </c>
      <c r="Y32" s="3"/>
      <c r="Z32" s="4">
        <v>0</v>
      </c>
      <c r="AA32" s="3"/>
      <c r="AB32" s="3"/>
      <c r="AC32" s="3"/>
      <c r="AD32" s="3"/>
      <c r="AE32" s="3"/>
      <c r="AF32" s="3"/>
    </row>
    <row r="33" spans="1:32" x14ac:dyDescent="0.2">
      <c r="A33" s="3" t="s">
        <v>32</v>
      </c>
      <c r="B33" s="3" t="s">
        <v>124</v>
      </c>
      <c r="C33" s="3" t="s">
        <v>125</v>
      </c>
      <c r="D33" s="3" t="s">
        <v>35</v>
      </c>
      <c r="E33" s="3" t="s">
        <v>36</v>
      </c>
      <c r="F33" s="4">
        <f t="shared" si="0"/>
        <v>0</v>
      </c>
      <c r="G33" s="4">
        <f t="shared" si="0"/>
        <v>0</v>
      </c>
      <c r="H33" s="4">
        <f t="shared" si="1"/>
        <v>0</v>
      </c>
      <c r="I33" s="3" t="s">
        <v>125</v>
      </c>
      <c r="J33" s="3"/>
      <c r="K33" s="4">
        <v>1</v>
      </c>
      <c r="L33" s="3" t="s">
        <v>86</v>
      </c>
      <c r="M33" s="3" t="s">
        <v>37</v>
      </c>
      <c r="N33" s="3" t="s">
        <v>38</v>
      </c>
      <c r="O33" s="3" t="s">
        <v>39</v>
      </c>
      <c r="P33" s="3" t="s">
        <v>39</v>
      </c>
      <c r="Q33" s="3" t="s">
        <v>126</v>
      </c>
      <c r="R33" s="3" t="s">
        <v>127</v>
      </c>
      <c r="S33" s="4">
        <v>0</v>
      </c>
      <c r="T33" s="4">
        <v>0</v>
      </c>
      <c r="U33" s="3"/>
      <c r="V33" s="3"/>
      <c r="W33" s="3" t="s">
        <v>41</v>
      </c>
      <c r="X33" s="5" t="s">
        <v>42</v>
      </c>
      <c r="Y33" s="3"/>
      <c r="Z33" s="4">
        <v>0</v>
      </c>
      <c r="AA33" s="3"/>
      <c r="AB33" s="3"/>
      <c r="AC33" s="3"/>
      <c r="AD33" s="3"/>
      <c r="AE33" s="3"/>
      <c r="AF33" s="3"/>
    </row>
    <row r="34" spans="1:32" x14ac:dyDescent="0.2">
      <c r="A34" s="3" t="s">
        <v>32</v>
      </c>
      <c r="B34" s="3" t="s">
        <v>128</v>
      </c>
      <c r="C34" s="3" t="s">
        <v>129</v>
      </c>
      <c r="D34" s="3" t="s">
        <v>35</v>
      </c>
      <c r="E34" s="3" t="s">
        <v>36</v>
      </c>
      <c r="F34" s="4">
        <f t="shared" ref="F34:G65" si="2">SUM(S34:S34)</f>
        <v>0</v>
      </c>
      <c r="G34" s="4">
        <f t="shared" si="2"/>
        <v>0</v>
      </c>
      <c r="H34" s="4">
        <f t="shared" si="1"/>
        <v>0</v>
      </c>
      <c r="I34" s="3" t="s">
        <v>129</v>
      </c>
      <c r="J34" s="3"/>
      <c r="K34" s="4">
        <v>1</v>
      </c>
      <c r="L34" s="3" t="s">
        <v>86</v>
      </c>
      <c r="M34" s="3" t="s">
        <v>37</v>
      </c>
      <c r="N34" s="3" t="s">
        <v>38</v>
      </c>
      <c r="O34" s="3" t="s">
        <v>39</v>
      </c>
      <c r="P34" s="3" t="s">
        <v>39</v>
      </c>
      <c r="Q34" s="3" t="s">
        <v>127</v>
      </c>
      <c r="R34" s="3" t="s">
        <v>130</v>
      </c>
      <c r="S34" s="4">
        <v>0</v>
      </c>
      <c r="T34" s="4">
        <v>0</v>
      </c>
      <c r="U34" s="3"/>
      <c r="V34" s="3"/>
      <c r="W34" s="3" t="s">
        <v>41</v>
      </c>
      <c r="X34" s="5" t="s">
        <v>42</v>
      </c>
      <c r="Y34" s="3"/>
      <c r="Z34" s="4">
        <v>0</v>
      </c>
      <c r="AA34" s="3"/>
      <c r="AB34" s="3"/>
      <c r="AC34" s="3"/>
      <c r="AD34" s="3"/>
      <c r="AE34" s="3"/>
      <c r="AF34" s="3"/>
    </row>
    <row r="35" spans="1:32" x14ac:dyDescent="0.2">
      <c r="A35" s="3" t="s">
        <v>32</v>
      </c>
      <c r="B35" s="3" t="s">
        <v>131</v>
      </c>
      <c r="C35" s="3" t="s">
        <v>132</v>
      </c>
      <c r="D35" s="3" t="s">
        <v>35</v>
      </c>
      <c r="E35" s="3" t="s">
        <v>36</v>
      </c>
      <c r="F35" s="4">
        <f t="shared" si="2"/>
        <v>0</v>
      </c>
      <c r="G35" s="4">
        <f t="shared" si="2"/>
        <v>0</v>
      </c>
      <c r="H35" s="4">
        <f t="shared" si="1"/>
        <v>0</v>
      </c>
      <c r="I35" s="3" t="s">
        <v>132</v>
      </c>
      <c r="J35" s="3"/>
      <c r="K35" s="4">
        <v>1</v>
      </c>
      <c r="L35" s="3" t="s">
        <v>86</v>
      </c>
      <c r="M35" s="3" t="s">
        <v>37</v>
      </c>
      <c r="N35" s="3" t="s">
        <v>38</v>
      </c>
      <c r="O35" s="3" t="s">
        <v>39</v>
      </c>
      <c r="P35" s="3" t="s">
        <v>39</v>
      </c>
      <c r="Q35" s="3" t="s">
        <v>130</v>
      </c>
      <c r="R35" s="3" t="s">
        <v>133</v>
      </c>
      <c r="S35" s="4">
        <v>0</v>
      </c>
      <c r="T35" s="4">
        <v>0</v>
      </c>
      <c r="U35" s="3"/>
      <c r="V35" s="3"/>
      <c r="W35" s="3" t="s">
        <v>41</v>
      </c>
      <c r="X35" s="5" t="s">
        <v>42</v>
      </c>
      <c r="Y35" s="3"/>
      <c r="Z35" s="4">
        <v>0</v>
      </c>
      <c r="AA35" s="3"/>
      <c r="AB35" s="3"/>
      <c r="AC35" s="3"/>
      <c r="AD35" s="3"/>
      <c r="AE35" s="3"/>
      <c r="AF35" s="3"/>
    </row>
    <row r="36" spans="1:32" x14ac:dyDescent="0.2">
      <c r="A36" s="3" t="s">
        <v>32</v>
      </c>
      <c r="B36" s="3" t="s">
        <v>134</v>
      </c>
      <c r="C36" s="3" t="s">
        <v>135</v>
      </c>
      <c r="D36" s="3" t="s">
        <v>35</v>
      </c>
      <c r="E36" s="3" t="s">
        <v>36</v>
      </c>
      <c r="F36" s="4">
        <f t="shared" si="2"/>
        <v>0</v>
      </c>
      <c r="G36" s="4">
        <f t="shared" si="2"/>
        <v>0</v>
      </c>
      <c r="H36" s="4">
        <f t="shared" si="1"/>
        <v>0</v>
      </c>
      <c r="I36" s="3" t="s">
        <v>135</v>
      </c>
      <c r="J36" s="3"/>
      <c r="K36" s="4">
        <v>1</v>
      </c>
      <c r="L36" s="3" t="s">
        <v>86</v>
      </c>
      <c r="M36" s="3" t="s">
        <v>37</v>
      </c>
      <c r="N36" s="3" t="s">
        <v>38</v>
      </c>
      <c r="O36" s="3" t="s">
        <v>39</v>
      </c>
      <c r="P36" s="3" t="s">
        <v>39</v>
      </c>
      <c r="Q36" s="3" t="s">
        <v>133</v>
      </c>
      <c r="R36" s="3" t="s">
        <v>136</v>
      </c>
      <c r="S36" s="4">
        <v>0</v>
      </c>
      <c r="T36" s="4">
        <v>0</v>
      </c>
      <c r="U36" s="3"/>
      <c r="V36" s="3"/>
      <c r="W36" s="3" t="s">
        <v>41</v>
      </c>
      <c r="X36" s="5" t="s">
        <v>42</v>
      </c>
      <c r="Y36" s="3"/>
      <c r="Z36" s="4">
        <v>0</v>
      </c>
      <c r="AA36" s="3"/>
      <c r="AB36" s="3"/>
      <c r="AC36" s="3"/>
      <c r="AD36" s="3"/>
      <c r="AE36" s="3"/>
      <c r="AF36" s="3"/>
    </row>
    <row r="37" spans="1:32" x14ac:dyDescent="0.2">
      <c r="A37" s="3" t="s">
        <v>32</v>
      </c>
      <c r="B37" s="3" t="s">
        <v>137</v>
      </c>
      <c r="C37" s="3" t="s">
        <v>138</v>
      </c>
      <c r="D37" s="3" t="s">
        <v>35</v>
      </c>
      <c r="E37" s="3" t="s">
        <v>36</v>
      </c>
      <c r="F37" s="4">
        <f t="shared" si="2"/>
        <v>0</v>
      </c>
      <c r="G37" s="4">
        <f t="shared" si="2"/>
        <v>0</v>
      </c>
      <c r="H37" s="4">
        <f t="shared" si="1"/>
        <v>0</v>
      </c>
      <c r="I37" s="3" t="s">
        <v>138</v>
      </c>
      <c r="J37" s="3"/>
      <c r="K37" s="4">
        <v>1</v>
      </c>
      <c r="L37" s="3" t="s">
        <v>86</v>
      </c>
      <c r="M37" s="3" t="s">
        <v>37</v>
      </c>
      <c r="N37" s="3" t="s">
        <v>38</v>
      </c>
      <c r="O37" s="3" t="s">
        <v>39</v>
      </c>
      <c r="P37" s="3" t="s">
        <v>39</v>
      </c>
      <c r="Q37" s="3" t="s">
        <v>136</v>
      </c>
      <c r="R37" s="3" t="s">
        <v>139</v>
      </c>
      <c r="S37" s="4">
        <v>0</v>
      </c>
      <c r="T37" s="4">
        <v>0</v>
      </c>
      <c r="U37" s="3"/>
      <c r="V37" s="3"/>
      <c r="W37" s="3" t="s">
        <v>41</v>
      </c>
      <c r="X37" s="5" t="s">
        <v>42</v>
      </c>
      <c r="Y37" s="3"/>
      <c r="Z37" s="4">
        <v>0</v>
      </c>
      <c r="AA37" s="3"/>
      <c r="AB37" s="3"/>
      <c r="AC37" s="3"/>
      <c r="AD37" s="3"/>
      <c r="AE37" s="3"/>
      <c r="AF37" s="3"/>
    </row>
    <row r="38" spans="1:32" x14ac:dyDescent="0.2">
      <c r="A38" s="3" t="s">
        <v>32</v>
      </c>
      <c r="B38" s="3" t="s">
        <v>140</v>
      </c>
      <c r="C38" s="3" t="s">
        <v>141</v>
      </c>
      <c r="D38" s="3" t="s">
        <v>35</v>
      </c>
      <c r="E38" s="3" t="s">
        <v>36</v>
      </c>
      <c r="F38" s="4">
        <f t="shared" si="2"/>
        <v>0</v>
      </c>
      <c r="G38" s="4">
        <f t="shared" si="2"/>
        <v>0</v>
      </c>
      <c r="H38" s="4">
        <f t="shared" si="1"/>
        <v>0</v>
      </c>
      <c r="I38" s="3" t="s">
        <v>141</v>
      </c>
      <c r="J38" s="3"/>
      <c r="K38" s="4">
        <v>1</v>
      </c>
      <c r="L38" s="3" t="s">
        <v>86</v>
      </c>
      <c r="M38" s="3" t="s">
        <v>37</v>
      </c>
      <c r="N38" s="3" t="s">
        <v>38</v>
      </c>
      <c r="O38" s="3" t="s">
        <v>39</v>
      </c>
      <c r="P38" s="3" t="s">
        <v>39</v>
      </c>
      <c r="Q38" s="3" t="s">
        <v>139</v>
      </c>
      <c r="R38" s="3" t="s">
        <v>142</v>
      </c>
      <c r="S38" s="4">
        <v>0</v>
      </c>
      <c r="T38" s="4">
        <v>0</v>
      </c>
      <c r="U38" s="3"/>
      <c r="V38" s="3"/>
      <c r="W38" s="3" t="s">
        <v>41</v>
      </c>
      <c r="X38" s="5" t="s">
        <v>42</v>
      </c>
      <c r="Y38" s="3"/>
      <c r="Z38" s="4">
        <v>0</v>
      </c>
      <c r="AA38" s="3"/>
      <c r="AB38" s="3"/>
      <c r="AC38" s="3"/>
      <c r="AD38" s="3"/>
      <c r="AE38" s="3"/>
      <c r="AF38" s="3"/>
    </row>
    <row r="39" spans="1:32" x14ac:dyDescent="0.2">
      <c r="A39" s="3" t="s">
        <v>32</v>
      </c>
      <c r="B39" s="3" t="s">
        <v>143</v>
      </c>
      <c r="C39" s="3" t="s">
        <v>144</v>
      </c>
      <c r="D39" s="3" t="s">
        <v>35</v>
      </c>
      <c r="E39" s="3" t="s">
        <v>36</v>
      </c>
      <c r="F39" s="4">
        <f t="shared" si="2"/>
        <v>0</v>
      </c>
      <c r="G39" s="4">
        <f t="shared" si="2"/>
        <v>0</v>
      </c>
      <c r="H39" s="4">
        <f t="shared" si="1"/>
        <v>0</v>
      </c>
      <c r="I39" s="3" t="s">
        <v>144</v>
      </c>
      <c r="J39" s="3"/>
      <c r="K39" s="4">
        <v>1</v>
      </c>
      <c r="L39" s="3" t="s">
        <v>86</v>
      </c>
      <c r="M39" s="3" t="s">
        <v>37</v>
      </c>
      <c r="N39" s="3" t="s">
        <v>38</v>
      </c>
      <c r="O39" s="3" t="s">
        <v>39</v>
      </c>
      <c r="P39" s="3" t="s">
        <v>39</v>
      </c>
      <c r="Q39" s="3" t="s">
        <v>145</v>
      </c>
      <c r="R39" s="3" t="s">
        <v>146</v>
      </c>
      <c r="S39" s="4">
        <v>0</v>
      </c>
      <c r="T39" s="4">
        <v>0</v>
      </c>
      <c r="U39" s="3"/>
      <c r="V39" s="3"/>
      <c r="W39" s="3" t="s">
        <v>41</v>
      </c>
      <c r="X39" s="5" t="s">
        <v>42</v>
      </c>
      <c r="Y39" s="3"/>
      <c r="Z39" s="4">
        <v>0</v>
      </c>
      <c r="AA39" s="3"/>
      <c r="AB39" s="3"/>
      <c r="AC39" s="3"/>
      <c r="AD39" s="3"/>
      <c r="AE39" s="3"/>
      <c r="AF39" s="3"/>
    </row>
    <row r="40" spans="1:32" x14ac:dyDescent="0.2">
      <c r="A40" s="3" t="s">
        <v>32</v>
      </c>
      <c r="B40" s="3" t="s">
        <v>147</v>
      </c>
      <c r="C40" s="3" t="s">
        <v>148</v>
      </c>
      <c r="D40" s="3" t="s">
        <v>35</v>
      </c>
      <c r="E40" s="3" t="s">
        <v>36</v>
      </c>
      <c r="F40" s="4">
        <f t="shared" si="2"/>
        <v>0</v>
      </c>
      <c r="G40" s="4">
        <f t="shared" si="2"/>
        <v>0</v>
      </c>
      <c r="H40" s="4">
        <f t="shared" si="1"/>
        <v>0</v>
      </c>
      <c r="I40" s="3" t="s">
        <v>148</v>
      </c>
      <c r="J40" s="3"/>
      <c r="K40" s="4">
        <v>1</v>
      </c>
      <c r="L40" s="3" t="s">
        <v>86</v>
      </c>
      <c r="M40" s="3" t="s">
        <v>37</v>
      </c>
      <c r="N40" s="3" t="s">
        <v>38</v>
      </c>
      <c r="O40" s="3" t="s">
        <v>39</v>
      </c>
      <c r="P40" s="3" t="s">
        <v>39</v>
      </c>
      <c r="Q40" s="3" t="s">
        <v>146</v>
      </c>
      <c r="R40" s="3" t="s">
        <v>149</v>
      </c>
      <c r="S40" s="4">
        <v>0</v>
      </c>
      <c r="T40" s="4">
        <v>0</v>
      </c>
      <c r="U40" s="3"/>
      <c r="V40" s="3"/>
      <c r="W40" s="3" t="s">
        <v>41</v>
      </c>
      <c r="X40" s="5" t="s">
        <v>42</v>
      </c>
      <c r="Y40" s="3"/>
      <c r="Z40" s="4">
        <v>0</v>
      </c>
      <c r="AA40" s="3"/>
      <c r="AB40" s="3"/>
      <c r="AC40" s="3"/>
      <c r="AD40" s="3"/>
      <c r="AE40" s="3"/>
      <c r="AF40" s="3"/>
    </row>
    <row r="41" spans="1:32" x14ac:dyDescent="0.2">
      <c r="A41" s="3" t="s">
        <v>32</v>
      </c>
      <c r="B41" s="3" t="s">
        <v>150</v>
      </c>
      <c r="C41" s="3" t="s">
        <v>151</v>
      </c>
      <c r="D41" s="3" t="s">
        <v>35</v>
      </c>
      <c r="E41" s="3" t="s">
        <v>36</v>
      </c>
      <c r="F41" s="4">
        <f t="shared" si="2"/>
        <v>0</v>
      </c>
      <c r="G41" s="4">
        <f t="shared" si="2"/>
        <v>0</v>
      </c>
      <c r="H41" s="4">
        <f t="shared" si="1"/>
        <v>0</v>
      </c>
      <c r="I41" s="3" t="s">
        <v>151</v>
      </c>
      <c r="J41" s="3"/>
      <c r="K41" s="4">
        <v>1</v>
      </c>
      <c r="L41" s="3" t="s">
        <v>86</v>
      </c>
      <c r="M41" s="3" t="s">
        <v>37</v>
      </c>
      <c r="N41" s="3" t="s">
        <v>38</v>
      </c>
      <c r="O41" s="3" t="s">
        <v>39</v>
      </c>
      <c r="P41" s="3" t="s">
        <v>39</v>
      </c>
      <c r="Q41" s="3" t="s">
        <v>152</v>
      </c>
      <c r="R41" s="3" t="s">
        <v>153</v>
      </c>
      <c r="S41" s="4">
        <v>0</v>
      </c>
      <c r="T41" s="4">
        <v>0</v>
      </c>
      <c r="U41" s="3"/>
      <c r="V41" s="3"/>
      <c r="W41" s="3" t="s">
        <v>41</v>
      </c>
      <c r="X41" s="5" t="s">
        <v>42</v>
      </c>
      <c r="Y41" s="3"/>
      <c r="Z41" s="4">
        <v>0</v>
      </c>
      <c r="AA41" s="3"/>
      <c r="AB41" s="3"/>
      <c r="AC41" s="3"/>
      <c r="AD41" s="3"/>
      <c r="AE41" s="3"/>
      <c r="AF41" s="3"/>
    </row>
    <row r="42" spans="1:32" x14ac:dyDescent="0.2">
      <c r="A42" s="3" t="s">
        <v>32</v>
      </c>
      <c r="B42" s="3" t="s">
        <v>154</v>
      </c>
      <c r="C42" s="3" t="s">
        <v>155</v>
      </c>
      <c r="D42" s="3" t="s">
        <v>35</v>
      </c>
      <c r="E42" s="3" t="s">
        <v>36</v>
      </c>
      <c r="F42" s="4">
        <f t="shared" si="2"/>
        <v>0</v>
      </c>
      <c r="G42" s="4">
        <f t="shared" si="2"/>
        <v>0</v>
      </c>
      <c r="H42" s="4">
        <f t="shared" si="1"/>
        <v>0</v>
      </c>
      <c r="I42" s="3" t="s">
        <v>155</v>
      </c>
      <c r="J42" s="3"/>
      <c r="K42" s="4">
        <v>1</v>
      </c>
      <c r="L42" s="3" t="s">
        <v>86</v>
      </c>
      <c r="M42" s="3" t="s">
        <v>37</v>
      </c>
      <c r="N42" s="3" t="s">
        <v>38</v>
      </c>
      <c r="O42" s="3" t="s">
        <v>39</v>
      </c>
      <c r="P42" s="3" t="s">
        <v>39</v>
      </c>
      <c r="Q42" s="3" t="s">
        <v>156</v>
      </c>
      <c r="R42" s="3" t="s">
        <v>157</v>
      </c>
      <c r="S42" s="4">
        <v>0</v>
      </c>
      <c r="T42" s="4">
        <v>0</v>
      </c>
      <c r="U42" s="3"/>
      <c r="V42" s="3"/>
      <c r="W42" s="3" t="s">
        <v>41</v>
      </c>
      <c r="X42" s="5" t="s">
        <v>42</v>
      </c>
      <c r="Y42" s="3"/>
      <c r="Z42" s="4">
        <v>0</v>
      </c>
      <c r="AA42" s="3"/>
      <c r="AB42" s="3"/>
      <c r="AC42" s="3"/>
      <c r="AD42" s="3"/>
      <c r="AE42" s="3"/>
      <c r="AF42" s="3"/>
    </row>
    <row r="43" spans="1:32" x14ac:dyDescent="0.2">
      <c r="A43" s="3" t="s">
        <v>158</v>
      </c>
      <c r="B43" s="3" t="s">
        <v>159</v>
      </c>
      <c r="C43" s="3" t="s">
        <v>160</v>
      </c>
      <c r="D43" s="3" t="s">
        <v>161</v>
      </c>
      <c r="E43" s="3" t="s">
        <v>36</v>
      </c>
      <c r="F43" s="4">
        <f t="shared" si="2"/>
        <v>0</v>
      </c>
      <c r="G43" s="4">
        <f t="shared" si="2"/>
        <v>0</v>
      </c>
      <c r="H43" s="4">
        <f t="shared" si="1"/>
        <v>0</v>
      </c>
      <c r="I43" s="3" t="s">
        <v>160</v>
      </c>
      <c r="J43" s="3"/>
      <c r="K43" s="4">
        <v>1</v>
      </c>
      <c r="L43" s="3" t="s">
        <v>161</v>
      </c>
      <c r="M43" s="3" t="s">
        <v>37</v>
      </c>
      <c r="N43" s="3" t="s">
        <v>38</v>
      </c>
      <c r="O43" s="3" t="s">
        <v>39</v>
      </c>
      <c r="P43" s="3" t="s">
        <v>39</v>
      </c>
      <c r="Q43" s="3" t="s">
        <v>162</v>
      </c>
      <c r="R43" s="3" t="s">
        <v>162</v>
      </c>
      <c r="S43" s="4">
        <v>0</v>
      </c>
      <c r="T43" s="4">
        <v>0</v>
      </c>
      <c r="U43" s="3"/>
      <c r="V43" s="3"/>
      <c r="W43" s="3" t="s">
        <v>41</v>
      </c>
      <c r="X43" s="5" t="s">
        <v>42</v>
      </c>
      <c r="Y43" s="3"/>
      <c r="Z43" s="4">
        <v>0</v>
      </c>
      <c r="AA43" s="3"/>
      <c r="AB43" s="3"/>
      <c r="AC43" s="3"/>
      <c r="AD43" s="3"/>
      <c r="AE43" s="3"/>
      <c r="AF43" s="3"/>
    </row>
    <row r="44" spans="1:32" x14ac:dyDescent="0.2">
      <c r="A44" s="3" t="s">
        <v>158</v>
      </c>
      <c r="B44" s="3" t="s">
        <v>163</v>
      </c>
      <c r="C44" s="3" t="s">
        <v>164</v>
      </c>
      <c r="D44" s="3" t="s">
        <v>161</v>
      </c>
      <c r="E44" s="3" t="s">
        <v>36</v>
      </c>
      <c r="F44" s="4">
        <f t="shared" si="2"/>
        <v>0</v>
      </c>
      <c r="G44" s="4">
        <f t="shared" si="2"/>
        <v>0</v>
      </c>
      <c r="H44" s="4">
        <f t="shared" si="1"/>
        <v>0</v>
      </c>
      <c r="I44" s="3" t="s">
        <v>164</v>
      </c>
      <c r="J44" s="3"/>
      <c r="K44" s="4">
        <v>1</v>
      </c>
      <c r="L44" s="3" t="s">
        <v>161</v>
      </c>
      <c r="M44" s="3" t="s">
        <v>37</v>
      </c>
      <c r="N44" s="3" t="s">
        <v>38</v>
      </c>
      <c r="O44" s="3" t="s">
        <v>39</v>
      </c>
      <c r="P44" s="3" t="s">
        <v>39</v>
      </c>
      <c r="Q44" s="3" t="s">
        <v>162</v>
      </c>
      <c r="R44" s="3" t="s">
        <v>162</v>
      </c>
      <c r="S44" s="4">
        <v>0</v>
      </c>
      <c r="T44" s="4">
        <v>0</v>
      </c>
      <c r="U44" s="3"/>
      <c r="V44" s="3"/>
      <c r="W44" s="3" t="s">
        <v>41</v>
      </c>
      <c r="X44" s="5" t="s">
        <v>42</v>
      </c>
      <c r="Y44" s="3"/>
      <c r="Z44" s="4">
        <v>0</v>
      </c>
      <c r="AA44" s="3"/>
      <c r="AB44" s="3"/>
      <c r="AC44" s="3"/>
      <c r="AD44" s="3"/>
      <c r="AE44" s="3"/>
      <c r="AF44" s="3"/>
    </row>
    <row r="45" spans="1:32" x14ac:dyDescent="0.2">
      <c r="A45" s="3" t="s">
        <v>158</v>
      </c>
      <c r="B45" s="3" t="s">
        <v>165</v>
      </c>
      <c r="C45" s="3" t="s">
        <v>166</v>
      </c>
      <c r="D45" s="3" t="s">
        <v>161</v>
      </c>
      <c r="E45" s="3" t="s">
        <v>36</v>
      </c>
      <c r="F45" s="4">
        <f t="shared" si="2"/>
        <v>0</v>
      </c>
      <c r="G45" s="4">
        <f t="shared" si="2"/>
        <v>0</v>
      </c>
      <c r="H45" s="4">
        <f t="shared" si="1"/>
        <v>0</v>
      </c>
      <c r="I45" s="3" t="s">
        <v>166</v>
      </c>
      <c r="J45" s="3"/>
      <c r="K45" s="4">
        <v>1</v>
      </c>
      <c r="L45" s="3" t="s">
        <v>161</v>
      </c>
      <c r="M45" s="3" t="s">
        <v>37</v>
      </c>
      <c r="N45" s="3" t="s">
        <v>38</v>
      </c>
      <c r="O45" s="3" t="s">
        <v>39</v>
      </c>
      <c r="P45" s="3" t="s">
        <v>39</v>
      </c>
      <c r="Q45" s="3" t="s">
        <v>162</v>
      </c>
      <c r="R45" s="3" t="s">
        <v>162</v>
      </c>
      <c r="S45" s="4">
        <v>0</v>
      </c>
      <c r="T45" s="4">
        <v>0</v>
      </c>
      <c r="U45" s="3"/>
      <c r="V45" s="3"/>
      <c r="W45" s="3" t="s">
        <v>41</v>
      </c>
      <c r="X45" s="5" t="s">
        <v>42</v>
      </c>
      <c r="Y45" s="3"/>
      <c r="Z45" s="4">
        <v>0</v>
      </c>
      <c r="AA45" s="3"/>
      <c r="AB45" s="3"/>
      <c r="AC45" s="3"/>
      <c r="AD45" s="3"/>
      <c r="AE45" s="3"/>
      <c r="AF45" s="3"/>
    </row>
    <row r="46" spans="1:32" x14ac:dyDescent="0.2">
      <c r="A46" s="3" t="s">
        <v>158</v>
      </c>
      <c r="B46" s="3" t="s">
        <v>167</v>
      </c>
      <c r="C46" s="3" t="s">
        <v>168</v>
      </c>
      <c r="D46" s="3" t="s">
        <v>161</v>
      </c>
      <c r="E46" s="3" t="s">
        <v>36</v>
      </c>
      <c r="F46" s="4">
        <f t="shared" si="2"/>
        <v>0</v>
      </c>
      <c r="G46" s="4">
        <f t="shared" si="2"/>
        <v>0</v>
      </c>
      <c r="H46" s="4">
        <f t="shared" si="1"/>
        <v>0</v>
      </c>
      <c r="I46" s="3" t="s">
        <v>168</v>
      </c>
      <c r="J46" s="3"/>
      <c r="K46" s="4">
        <v>1</v>
      </c>
      <c r="L46" s="3" t="s">
        <v>161</v>
      </c>
      <c r="M46" s="3" t="s">
        <v>37</v>
      </c>
      <c r="N46" s="3" t="s">
        <v>38</v>
      </c>
      <c r="O46" s="3" t="s">
        <v>39</v>
      </c>
      <c r="P46" s="3" t="s">
        <v>39</v>
      </c>
      <c r="Q46" s="3" t="s">
        <v>162</v>
      </c>
      <c r="R46" s="3" t="s">
        <v>162</v>
      </c>
      <c r="S46" s="4">
        <v>0</v>
      </c>
      <c r="T46" s="4">
        <v>0</v>
      </c>
      <c r="U46" s="3"/>
      <c r="V46" s="3"/>
      <c r="W46" s="3" t="s">
        <v>41</v>
      </c>
      <c r="X46" s="5" t="s">
        <v>42</v>
      </c>
      <c r="Y46" s="3"/>
      <c r="Z46" s="4">
        <v>0</v>
      </c>
      <c r="AA46" s="3"/>
      <c r="AB46" s="3"/>
      <c r="AC46" s="3"/>
      <c r="AD46" s="3"/>
      <c r="AE46" s="3"/>
      <c r="AF46" s="3"/>
    </row>
    <row r="47" spans="1:32" x14ac:dyDescent="0.2">
      <c r="A47" s="3" t="s">
        <v>158</v>
      </c>
      <c r="B47" s="3" t="s">
        <v>169</v>
      </c>
      <c r="C47" s="3" t="s">
        <v>170</v>
      </c>
      <c r="D47" s="3" t="s">
        <v>161</v>
      </c>
      <c r="E47" s="3" t="s">
        <v>36</v>
      </c>
      <c r="F47" s="4">
        <f t="shared" si="2"/>
        <v>0</v>
      </c>
      <c r="G47" s="4">
        <f t="shared" si="2"/>
        <v>0</v>
      </c>
      <c r="H47" s="4">
        <f t="shared" si="1"/>
        <v>0</v>
      </c>
      <c r="I47" s="3" t="s">
        <v>170</v>
      </c>
      <c r="J47" s="3"/>
      <c r="K47" s="4">
        <v>1</v>
      </c>
      <c r="L47" s="3" t="s">
        <v>161</v>
      </c>
      <c r="M47" s="3" t="s">
        <v>37</v>
      </c>
      <c r="N47" s="3" t="s">
        <v>38</v>
      </c>
      <c r="O47" s="3" t="s">
        <v>39</v>
      </c>
      <c r="P47" s="3" t="s">
        <v>39</v>
      </c>
      <c r="Q47" s="3" t="s">
        <v>162</v>
      </c>
      <c r="R47" s="3" t="s">
        <v>162</v>
      </c>
      <c r="S47" s="4">
        <v>0</v>
      </c>
      <c r="T47" s="4">
        <v>0</v>
      </c>
      <c r="U47" s="3"/>
      <c r="V47" s="3"/>
      <c r="W47" s="3" t="s">
        <v>41</v>
      </c>
      <c r="X47" s="5" t="s">
        <v>42</v>
      </c>
      <c r="Y47" s="3"/>
      <c r="Z47" s="4">
        <v>0</v>
      </c>
      <c r="AA47" s="3"/>
      <c r="AB47" s="3"/>
      <c r="AC47" s="3"/>
      <c r="AD47" s="3"/>
      <c r="AE47" s="3"/>
      <c r="AF47" s="3"/>
    </row>
    <row r="48" spans="1:32" x14ac:dyDescent="0.2">
      <c r="A48" s="3" t="s">
        <v>158</v>
      </c>
      <c r="B48" s="3" t="s">
        <v>171</v>
      </c>
      <c r="C48" s="3" t="s">
        <v>172</v>
      </c>
      <c r="D48" s="3" t="s">
        <v>161</v>
      </c>
      <c r="E48" s="3" t="s">
        <v>36</v>
      </c>
      <c r="F48" s="4">
        <f t="shared" si="2"/>
        <v>0</v>
      </c>
      <c r="G48" s="4">
        <f t="shared" si="2"/>
        <v>0</v>
      </c>
      <c r="H48" s="4">
        <f t="shared" si="1"/>
        <v>0</v>
      </c>
      <c r="I48" s="3" t="s">
        <v>172</v>
      </c>
      <c r="J48" s="3"/>
      <c r="K48" s="4">
        <v>1</v>
      </c>
      <c r="L48" s="3" t="s">
        <v>161</v>
      </c>
      <c r="M48" s="3" t="s">
        <v>37</v>
      </c>
      <c r="N48" s="3" t="s">
        <v>38</v>
      </c>
      <c r="O48" s="3" t="s">
        <v>39</v>
      </c>
      <c r="P48" s="3" t="s">
        <v>39</v>
      </c>
      <c r="Q48" s="3" t="s">
        <v>162</v>
      </c>
      <c r="R48" s="3" t="s">
        <v>162</v>
      </c>
      <c r="S48" s="4">
        <v>0</v>
      </c>
      <c r="T48" s="4">
        <v>0</v>
      </c>
      <c r="U48" s="3"/>
      <c r="V48" s="3"/>
      <c r="W48" s="3" t="s">
        <v>41</v>
      </c>
      <c r="X48" s="5" t="s">
        <v>42</v>
      </c>
      <c r="Y48" s="3"/>
      <c r="Z48" s="4">
        <v>0</v>
      </c>
      <c r="AA48" s="3"/>
      <c r="AB48" s="3"/>
      <c r="AC48" s="3"/>
      <c r="AD48" s="3"/>
      <c r="AE48" s="3"/>
      <c r="AF48" s="3"/>
    </row>
    <row r="49" spans="1:32" x14ac:dyDescent="0.2">
      <c r="A49" s="3" t="s">
        <v>158</v>
      </c>
      <c r="B49" s="3" t="s">
        <v>173</v>
      </c>
      <c r="C49" s="3" t="s">
        <v>174</v>
      </c>
      <c r="D49" s="3" t="s">
        <v>161</v>
      </c>
      <c r="E49" s="3" t="s">
        <v>36</v>
      </c>
      <c r="F49" s="4">
        <f t="shared" si="2"/>
        <v>0</v>
      </c>
      <c r="G49" s="4">
        <f t="shared" si="2"/>
        <v>0</v>
      </c>
      <c r="H49" s="4">
        <f t="shared" si="1"/>
        <v>0</v>
      </c>
      <c r="I49" s="3" t="s">
        <v>174</v>
      </c>
      <c r="J49" s="3"/>
      <c r="K49" s="4">
        <v>1</v>
      </c>
      <c r="L49" s="3" t="s">
        <v>161</v>
      </c>
      <c r="M49" s="3" t="s">
        <v>37</v>
      </c>
      <c r="N49" s="3" t="s">
        <v>38</v>
      </c>
      <c r="O49" s="3" t="s">
        <v>39</v>
      </c>
      <c r="P49" s="3" t="s">
        <v>39</v>
      </c>
      <c r="Q49" s="3" t="s">
        <v>162</v>
      </c>
      <c r="R49" s="3" t="s">
        <v>162</v>
      </c>
      <c r="S49" s="4">
        <v>0</v>
      </c>
      <c r="T49" s="4">
        <v>0</v>
      </c>
      <c r="U49" s="3"/>
      <c r="V49" s="3"/>
      <c r="W49" s="3" t="s">
        <v>41</v>
      </c>
      <c r="X49" s="5" t="s">
        <v>42</v>
      </c>
      <c r="Y49" s="3"/>
      <c r="Z49" s="4">
        <v>0</v>
      </c>
      <c r="AA49" s="3"/>
      <c r="AB49" s="3"/>
      <c r="AC49" s="3"/>
      <c r="AD49" s="3"/>
      <c r="AE49" s="3"/>
      <c r="AF49" s="3"/>
    </row>
    <row r="50" spans="1:32" x14ac:dyDescent="0.2">
      <c r="A50" s="3" t="s">
        <v>158</v>
      </c>
      <c r="B50" s="3" t="s">
        <v>175</v>
      </c>
      <c r="C50" s="3" t="s">
        <v>176</v>
      </c>
      <c r="D50" s="3" t="s">
        <v>161</v>
      </c>
      <c r="E50" s="3" t="s">
        <v>36</v>
      </c>
      <c r="F50" s="4">
        <f t="shared" si="2"/>
        <v>0</v>
      </c>
      <c r="G50" s="4">
        <f t="shared" si="2"/>
        <v>0</v>
      </c>
      <c r="H50" s="4">
        <f t="shared" si="1"/>
        <v>0</v>
      </c>
      <c r="I50" s="3" t="s">
        <v>176</v>
      </c>
      <c r="J50" s="3"/>
      <c r="K50" s="4">
        <v>1</v>
      </c>
      <c r="L50" s="3" t="s">
        <v>161</v>
      </c>
      <c r="M50" s="3" t="s">
        <v>37</v>
      </c>
      <c r="N50" s="3" t="s">
        <v>38</v>
      </c>
      <c r="O50" s="3" t="s">
        <v>39</v>
      </c>
      <c r="P50" s="3" t="s">
        <v>39</v>
      </c>
      <c r="Q50" s="3" t="s">
        <v>162</v>
      </c>
      <c r="R50" s="3" t="s">
        <v>162</v>
      </c>
      <c r="S50" s="4">
        <v>0</v>
      </c>
      <c r="T50" s="4">
        <v>0</v>
      </c>
      <c r="U50" s="3"/>
      <c r="V50" s="3"/>
      <c r="W50" s="3" t="s">
        <v>41</v>
      </c>
      <c r="X50" s="5" t="s">
        <v>42</v>
      </c>
      <c r="Y50" s="3"/>
      <c r="Z50" s="4">
        <v>0</v>
      </c>
      <c r="AA50" s="3"/>
      <c r="AB50" s="3"/>
      <c r="AC50" s="3"/>
      <c r="AD50" s="3"/>
      <c r="AE50" s="3"/>
      <c r="AF50" s="3"/>
    </row>
    <row r="51" spans="1:32" x14ac:dyDescent="0.2">
      <c r="A51" s="3" t="s">
        <v>158</v>
      </c>
      <c r="B51" s="3" t="s">
        <v>177</v>
      </c>
      <c r="C51" s="3" t="s">
        <v>178</v>
      </c>
      <c r="D51" s="3" t="s">
        <v>161</v>
      </c>
      <c r="E51" s="3" t="s">
        <v>36</v>
      </c>
      <c r="F51" s="4">
        <f t="shared" si="2"/>
        <v>0</v>
      </c>
      <c r="G51" s="4">
        <f t="shared" si="2"/>
        <v>0</v>
      </c>
      <c r="H51" s="4">
        <f t="shared" si="1"/>
        <v>0</v>
      </c>
      <c r="I51" s="3" t="s">
        <v>178</v>
      </c>
      <c r="J51" s="3"/>
      <c r="K51" s="4">
        <v>1</v>
      </c>
      <c r="L51" s="3" t="s">
        <v>161</v>
      </c>
      <c r="M51" s="3" t="s">
        <v>37</v>
      </c>
      <c r="N51" s="3" t="s">
        <v>38</v>
      </c>
      <c r="O51" s="3" t="s">
        <v>39</v>
      </c>
      <c r="P51" s="3" t="s">
        <v>39</v>
      </c>
      <c r="Q51" s="3" t="s">
        <v>162</v>
      </c>
      <c r="R51" s="3" t="s">
        <v>162</v>
      </c>
      <c r="S51" s="4">
        <v>0</v>
      </c>
      <c r="T51" s="4">
        <v>0</v>
      </c>
      <c r="U51" s="3"/>
      <c r="V51" s="3"/>
      <c r="W51" s="3" t="s">
        <v>41</v>
      </c>
      <c r="X51" s="5" t="s">
        <v>42</v>
      </c>
      <c r="Y51" s="3"/>
      <c r="Z51" s="4">
        <v>0</v>
      </c>
      <c r="AA51" s="3"/>
      <c r="AB51" s="3"/>
      <c r="AC51" s="3"/>
      <c r="AD51" s="3"/>
      <c r="AE51" s="3"/>
      <c r="AF51" s="3"/>
    </row>
    <row r="52" spans="1:32" x14ac:dyDescent="0.2">
      <c r="A52" s="3" t="s">
        <v>158</v>
      </c>
      <c r="B52" s="3" t="s">
        <v>179</v>
      </c>
      <c r="C52" s="3" t="s">
        <v>180</v>
      </c>
      <c r="D52" s="3" t="s">
        <v>161</v>
      </c>
      <c r="E52" s="3" t="s">
        <v>36</v>
      </c>
      <c r="F52" s="4">
        <f t="shared" si="2"/>
        <v>0</v>
      </c>
      <c r="G52" s="4">
        <f t="shared" si="2"/>
        <v>0</v>
      </c>
      <c r="H52" s="4">
        <f t="shared" si="1"/>
        <v>0</v>
      </c>
      <c r="I52" s="3" t="s">
        <v>180</v>
      </c>
      <c r="J52" s="3"/>
      <c r="K52" s="4">
        <v>1</v>
      </c>
      <c r="L52" s="3" t="s">
        <v>161</v>
      </c>
      <c r="M52" s="3" t="s">
        <v>37</v>
      </c>
      <c r="N52" s="3" t="s">
        <v>38</v>
      </c>
      <c r="O52" s="3" t="s">
        <v>39</v>
      </c>
      <c r="P52" s="3" t="s">
        <v>39</v>
      </c>
      <c r="Q52" s="3" t="s">
        <v>162</v>
      </c>
      <c r="R52" s="3" t="s">
        <v>162</v>
      </c>
      <c r="S52" s="4">
        <v>0</v>
      </c>
      <c r="T52" s="4">
        <v>0</v>
      </c>
      <c r="U52" s="3"/>
      <c r="V52" s="3"/>
      <c r="W52" s="3" t="s">
        <v>41</v>
      </c>
      <c r="X52" s="5" t="s">
        <v>42</v>
      </c>
      <c r="Y52" s="3"/>
      <c r="Z52" s="4">
        <v>0</v>
      </c>
      <c r="AA52" s="3"/>
      <c r="AB52" s="3"/>
      <c r="AC52" s="3"/>
      <c r="AD52" s="3"/>
      <c r="AE52" s="3"/>
      <c r="AF52" s="3"/>
    </row>
    <row r="53" spans="1:32" x14ac:dyDescent="0.2">
      <c r="A53" s="3" t="s">
        <v>158</v>
      </c>
      <c r="B53" s="3" t="s">
        <v>181</v>
      </c>
      <c r="C53" s="3" t="s">
        <v>182</v>
      </c>
      <c r="D53" s="3" t="s">
        <v>161</v>
      </c>
      <c r="E53" s="3" t="s">
        <v>36</v>
      </c>
      <c r="F53" s="4">
        <f t="shared" si="2"/>
        <v>0</v>
      </c>
      <c r="G53" s="4">
        <f t="shared" si="2"/>
        <v>0</v>
      </c>
      <c r="H53" s="4">
        <f t="shared" si="1"/>
        <v>0</v>
      </c>
      <c r="I53" s="3" t="s">
        <v>182</v>
      </c>
      <c r="J53" s="3"/>
      <c r="K53" s="4">
        <v>1</v>
      </c>
      <c r="L53" s="3" t="s">
        <v>161</v>
      </c>
      <c r="M53" s="3" t="s">
        <v>37</v>
      </c>
      <c r="N53" s="3" t="s">
        <v>38</v>
      </c>
      <c r="O53" s="3" t="s">
        <v>39</v>
      </c>
      <c r="P53" s="3" t="s">
        <v>39</v>
      </c>
      <c r="Q53" s="3" t="s">
        <v>162</v>
      </c>
      <c r="R53" s="3" t="s">
        <v>162</v>
      </c>
      <c r="S53" s="4">
        <v>0</v>
      </c>
      <c r="T53" s="4">
        <v>0</v>
      </c>
      <c r="U53" s="3"/>
      <c r="V53" s="3"/>
      <c r="W53" s="3" t="s">
        <v>41</v>
      </c>
      <c r="X53" s="5" t="s">
        <v>42</v>
      </c>
      <c r="Y53" s="3"/>
      <c r="Z53" s="4">
        <v>0</v>
      </c>
      <c r="AA53" s="3"/>
      <c r="AB53" s="3"/>
      <c r="AC53" s="3"/>
      <c r="AD53" s="3"/>
      <c r="AE53" s="3"/>
      <c r="AF53" s="3"/>
    </row>
    <row r="54" spans="1:32" x14ac:dyDescent="0.2">
      <c r="A54" s="3" t="s">
        <v>158</v>
      </c>
      <c r="B54" s="3" t="s">
        <v>183</v>
      </c>
      <c r="C54" s="3" t="s">
        <v>184</v>
      </c>
      <c r="D54" s="3" t="s">
        <v>161</v>
      </c>
      <c r="E54" s="3" t="s">
        <v>36</v>
      </c>
      <c r="F54" s="4">
        <f t="shared" si="2"/>
        <v>0</v>
      </c>
      <c r="G54" s="4">
        <f t="shared" si="2"/>
        <v>0</v>
      </c>
      <c r="H54" s="4">
        <f t="shared" si="1"/>
        <v>0</v>
      </c>
      <c r="I54" s="3" t="s">
        <v>184</v>
      </c>
      <c r="J54" s="3"/>
      <c r="K54" s="4">
        <v>1</v>
      </c>
      <c r="L54" s="3" t="s">
        <v>161</v>
      </c>
      <c r="M54" s="3" t="s">
        <v>37</v>
      </c>
      <c r="N54" s="3" t="s">
        <v>38</v>
      </c>
      <c r="O54" s="3" t="s">
        <v>39</v>
      </c>
      <c r="P54" s="3" t="s">
        <v>39</v>
      </c>
      <c r="Q54" s="3" t="s">
        <v>162</v>
      </c>
      <c r="R54" s="3" t="s">
        <v>162</v>
      </c>
      <c r="S54" s="4">
        <v>0</v>
      </c>
      <c r="T54" s="4">
        <v>0</v>
      </c>
      <c r="U54" s="3"/>
      <c r="V54" s="3"/>
      <c r="W54" s="3" t="s">
        <v>41</v>
      </c>
      <c r="X54" s="6" t="s">
        <v>51</v>
      </c>
      <c r="Y54" s="3"/>
      <c r="Z54" s="4">
        <v>1</v>
      </c>
      <c r="AA54" s="3" t="s">
        <v>185</v>
      </c>
      <c r="AB54" s="3"/>
      <c r="AC54" s="3"/>
      <c r="AD54" s="3"/>
      <c r="AE54" s="3"/>
      <c r="AF54" s="3"/>
    </row>
    <row r="55" spans="1:32" x14ac:dyDescent="0.2">
      <c r="A55" s="3" t="s">
        <v>158</v>
      </c>
      <c r="B55" s="3" t="s">
        <v>186</v>
      </c>
      <c r="C55" s="3" t="s">
        <v>187</v>
      </c>
      <c r="D55" s="3" t="s">
        <v>161</v>
      </c>
      <c r="E55" s="3" t="s">
        <v>36</v>
      </c>
      <c r="F55" s="4">
        <f t="shared" si="2"/>
        <v>0</v>
      </c>
      <c r="G55" s="4">
        <f t="shared" si="2"/>
        <v>0</v>
      </c>
      <c r="H55" s="4">
        <f t="shared" si="1"/>
        <v>0</v>
      </c>
      <c r="I55" s="3" t="s">
        <v>187</v>
      </c>
      <c r="J55" s="3"/>
      <c r="K55" s="4">
        <v>1</v>
      </c>
      <c r="L55" s="3" t="s">
        <v>161</v>
      </c>
      <c r="M55" s="3" t="s">
        <v>37</v>
      </c>
      <c r="N55" s="3" t="s">
        <v>38</v>
      </c>
      <c r="O55" s="3" t="s">
        <v>39</v>
      </c>
      <c r="P55" s="3" t="s">
        <v>39</v>
      </c>
      <c r="Q55" s="3" t="s">
        <v>162</v>
      </c>
      <c r="R55" s="3" t="s">
        <v>162</v>
      </c>
      <c r="S55" s="4">
        <v>0</v>
      </c>
      <c r="T55" s="4">
        <v>0</v>
      </c>
      <c r="U55" s="3"/>
      <c r="V55" s="3"/>
      <c r="W55" s="3" t="s">
        <v>41</v>
      </c>
      <c r="X55" s="5" t="s">
        <v>42</v>
      </c>
      <c r="Y55" s="3"/>
      <c r="Z55" s="4">
        <v>0</v>
      </c>
      <c r="AA55" s="3"/>
      <c r="AB55" s="3"/>
      <c r="AC55" s="3"/>
      <c r="AD55" s="3"/>
      <c r="AE55" s="3"/>
      <c r="AF55" s="3"/>
    </row>
    <row r="56" spans="1:32" x14ac:dyDescent="0.2">
      <c r="A56" s="3" t="s">
        <v>158</v>
      </c>
      <c r="B56" s="3" t="s">
        <v>188</v>
      </c>
      <c r="C56" s="3" t="s">
        <v>189</v>
      </c>
      <c r="D56" s="3" t="s">
        <v>161</v>
      </c>
      <c r="E56" s="3" t="s">
        <v>36</v>
      </c>
      <c r="F56" s="4">
        <f t="shared" si="2"/>
        <v>0</v>
      </c>
      <c r="G56" s="4">
        <f t="shared" si="2"/>
        <v>0</v>
      </c>
      <c r="H56" s="4">
        <f t="shared" si="1"/>
        <v>0</v>
      </c>
      <c r="I56" s="3" t="s">
        <v>189</v>
      </c>
      <c r="J56" s="3"/>
      <c r="K56" s="4">
        <v>1</v>
      </c>
      <c r="L56" s="3" t="s">
        <v>161</v>
      </c>
      <c r="M56" s="3" t="s">
        <v>37</v>
      </c>
      <c r="N56" s="3" t="s">
        <v>38</v>
      </c>
      <c r="O56" s="3" t="s">
        <v>39</v>
      </c>
      <c r="P56" s="3" t="s">
        <v>39</v>
      </c>
      <c r="Q56" s="3" t="s">
        <v>162</v>
      </c>
      <c r="R56" s="3" t="s">
        <v>162</v>
      </c>
      <c r="S56" s="4">
        <v>0</v>
      </c>
      <c r="T56" s="4">
        <v>0</v>
      </c>
      <c r="U56" s="3"/>
      <c r="V56" s="3"/>
      <c r="W56" s="3" t="s">
        <v>41</v>
      </c>
      <c r="X56" s="5" t="s">
        <v>42</v>
      </c>
      <c r="Y56" s="3"/>
      <c r="Z56" s="4">
        <v>0</v>
      </c>
      <c r="AA56" s="3"/>
      <c r="AB56" s="3"/>
      <c r="AC56" s="3"/>
      <c r="AD56" s="3"/>
      <c r="AE56" s="3"/>
      <c r="AF56" s="3"/>
    </row>
    <row r="57" spans="1:32" x14ac:dyDescent="0.2">
      <c r="A57" s="3" t="s">
        <v>158</v>
      </c>
      <c r="B57" s="3" t="s">
        <v>190</v>
      </c>
      <c r="C57" s="3" t="s">
        <v>191</v>
      </c>
      <c r="D57" s="3" t="s">
        <v>161</v>
      </c>
      <c r="E57" s="3" t="s">
        <v>36</v>
      </c>
      <c r="F57" s="4">
        <f t="shared" si="2"/>
        <v>0</v>
      </c>
      <c r="G57" s="4">
        <f t="shared" si="2"/>
        <v>0</v>
      </c>
      <c r="H57" s="4">
        <f t="shared" si="1"/>
        <v>0</v>
      </c>
      <c r="I57" s="3" t="s">
        <v>191</v>
      </c>
      <c r="J57" s="3"/>
      <c r="K57" s="4">
        <v>1</v>
      </c>
      <c r="L57" s="3" t="s">
        <v>161</v>
      </c>
      <c r="M57" s="3" t="s">
        <v>37</v>
      </c>
      <c r="N57" s="3" t="s">
        <v>38</v>
      </c>
      <c r="O57" s="3" t="s">
        <v>39</v>
      </c>
      <c r="P57" s="3" t="s">
        <v>39</v>
      </c>
      <c r="Q57" s="3" t="s">
        <v>162</v>
      </c>
      <c r="R57" s="3" t="s">
        <v>162</v>
      </c>
      <c r="S57" s="4">
        <v>0</v>
      </c>
      <c r="T57" s="4">
        <v>0</v>
      </c>
      <c r="U57" s="3"/>
      <c r="V57" s="3"/>
      <c r="W57" s="3" t="s">
        <v>41</v>
      </c>
      <c r="X57" s="5" t="s">
        <v>42</v>
      </c>
      <c r="Y57" s="3"/>
      <c r="Z57" s="4">
        <v>0</v>
      </c>
      <c r="AA57" s="3"/>
      <c r="AB57" s="3"/>
      <c r="AC57" s="3"/>
      <c r="AD57" s="3"/>
      <c r="AE57" s="3"/>
      <c r="AF57" s="3"/>
    </row>
    <row r="58" spans="1:32" x14ac:dyDescent="0.2">
      <c r="A58" s="3" t="s">
        <v>158</v>
      </c>
      <c r="B58" s="3" t="s">
        <v>192</v>
      </c>
      <c r="C58" s="3" t="s">
        <v>193</v>
      </c>
      <c r="D58" s="3" t="s">
        <v>161</v>
      </c>
      <c r="E58" s="3" t="s">
        <v>36</v>
      </c>
      <c r="F58" s="4">
        <f t="shared" si="2"/>
        <v>0</v>
      </c>
      <c r="G58" s="4">
        <f t="shared" si="2"/>
        <v>0</v>
      </c>
      <c r="H58" s="4">
        <f t="shared" si="1"/>
        <v>0</v>
      </c>
      <c r="I58" s="3" t="s">
        <v>193</v>
      </c>
      <c r="J58" s="3"/>
      <c r="K58" s="4">
        <v>1</v>
      </c>
      <c r="L58" s="3" t="s">
        <v>161</v>
      </c>
      <c r="M58" s="3" t="s">
        <v>37</v>
      </c>
      <c r="N58" s="3" t="s">
        <v>38</v>
      </c>
      <c r="O58" s="3" t="s">
        <v>39</v>
      </c>
      <c r="P58" s="3" t="s">
        <v>39</v>
      </c>
      <c r="Q58" s="3" t="s">
        <v>162</v>
      </c>
      <c r="R58" s="3" t="s">
        <v>162</v>
      </c>
      <c r="S58" s="4">
        <v>0</v>
      </c>
      <c r="T58" s="4">
        <v>0</v>
      </c>
      <c r="U58" s="3"/>
      <c r="V58" s="3"/>
      <c r="W58" s="3" t="s">
        <v>41</v>
      </c>
      <c r="X58" s="5" t="s">
        <v>42</v>
      </c>
      <c r="Y58" s="3"/>
      <c r="Z58" s="4">
        <v>0</v>
      </c>
      <c r="AA58" s="3"/>
      <c r="AB58" s="3"/>
      <c r="AC58" s="3"/>
      <c r="AD58" s="3"/>
      <c r="AE58" s="3"/>
      <c r="AF58" s="3"/>
    </row>
    <row r="59" spans="1:32" x14ac:dyDescent="0.2">
      <c r="A59" s="3" t="s">
        <v>158</v>
      </c>
      <c r="B59" s="3" t="s">
        <v>194</v>
      </c>
      <c r="C59" s="3" t="s">
        <v>195</v>
      </c>
      <c r="D59" s="3" t="s">
        <v>161</v>
      </c>
      <c r="E59" s="3" t="s">
        <v>36</v>
      </c>
      <c r="F59" s="4">
        <f t="shared" si="2"/>
        <v>0</v>
      </c>
      <c r="G59" s="4">
        <f t="shared" si="2"/>
        <v>0</v>
      </c>
      <c r="H59" s="4">
        <f t="shared" si="1"/>
        <v>0</v>
      </c>
      <c r="I59" s="3" t="s">
        <v>195</v>
      </c>
      <c r="J59" s="3"/>
      <c r="K59" s="4">
        <v>1</v>
      </c>
      <c r="L59" s="3" t="s">
        <v>161</v>
      </c>
      <c r="M59" s="3" t="s">
        <v>37</v>
      </c>
      <c r="N59" s="3" t="s">
        <v>38</v>
      </c>
      <c r="O59" s="3" t="s">
        <v>39</v>
      </c>
      <c r="P59" s="3" t="s">
        <v>39</v>
      </c>
      <c r="Q59" s="3" t="s">
        <v>162</v>
      </c>
      <c r="R59" s="3" t="s">
        <v>162</v>
      </c>
      <c r="S59" s="4">
        <v>0</v>
      </c>
      <c r="T59" s="4">
        <v>0</v>
      </c>
      <c r="U59" s="3"/>
      <c r="V59" s="3"/>
      <c r="W59" s="3" t="s">
        <v>41</v>
      </c>
      <c r="X59" s="5" t="s">
        <v>42</v>
      </c>
      <c r="Y59" s="3"/>
      <c r="Z59" s="4">
        <v>0</v>
      </c>
      <c r="AA59" s="3"/>
      <c r="AB59" s="3"/>
      <c r="AC59" s="3"/>
      <c r="AD59" s="3"/>
      <c r="AE59" s="3"/>
      <c r="AF59" s="3"/>
    </row>
    <row r="60" spans="1:32" x14ac:dyDescent="0.2">
      <c r="A60" s="3" t="s">
        <v>158</v>
      </c>
      <c r="B60" s="3" t="s">
        <v>196</v>
      </c>
      <c r="C60" s="3" t="s">
        <v>197</v>
      </c>
      <c r="D60" s="3" t="s">
        <v>161</v>
      </c>
      <c r="E60" s="3" t="s">
        <v>36</v>
      </c>
      <c r="F60" s="4">
        <f t="shared" si="2"/>
        <v>0</v>
      </c>
      <c r="G60" s="4">
        <f t="shared" si="2"/>
        <v>0</v>
      </c>
      <c r="H60" s="4">
        <f t="shared" si="1"/>
        <v>0</v>
      </c>
      <c r="I60" s="3" t="s">
        <v>197</v>
      </c>
      <c r="J60" s="3"/>
      <c r="K60" s="4">
        <v>1</v>
      </c>
      <c r="L60" s="3" t="s">
        <v>161</v>
      </c>
      <c r="M60" s="3" t="s">
        <v>37</v>
      </c>
      <c r="N60" s="3" t="s">
        <v>38</v>
      </c>
      <c r="O60" s="3" t="s">
        <v>39</v>
      </c>
      <c r="P60" s="3" t="s">
        <v>39</v>
      </c>
      <c r="Q60" s="3" t="s">
        <v>162</v>
      </c>
      <c r="R60" s="3" t="s">
        <v>162</v>
      </c>
      <c r="S60" s="4">
        <v>0</v>
      </c>
      <c r="T60" s="4">
        <v>0</v>
      </c>
      <c r="U60" s="3"/>
      <c r="V60" s="3"/>
      <c r="W60" s="3" t="s">
        <v>41</v>
      </c>
      <c r="X60" s="5" t="s">
        <v>42</v>
      </c>
      <c r="Y60" s="3"/>
      <c r="Z60" s="4">
        <v>0</v>
      </c>
      <c r="AA60" s="3"/>
      <c r="AB60" s="3"/>
      <c r="AC60" s="3"/>
      <c r="AD60" s="3"/>
      <c r="AE60" s="3"/>
      <c r="AF60" s="3"/>
    </row>
    <row r="61" spans="1:32" x14ac:dyDescent="0.2">
      <c r="A61" s="3" t="s">
        <v>158</v>
      </c>
      <c r="B61" s="3" t="s">
        <v>198</v>
      </c>
      <c r="C61" s="3" t="s">
        <v>199</v>
      </c>
      <c r="D61" s="3" t="s">
        <v>161</v>
      </c>
      <c r="E61" s="3" t="s">
        <v>36</v>
      </c>
      <c r="F61" s="4">
        <f t="shared" si="2"/>
        <v>0</v>
      </c>
      <c r="G61" s="4">
        <f t="shared" si="2"/>
        <v>0</v>
      </c>
      <c r="H61" s="4">
        <f t="shared" si="1"/>
        <v>0</v>
      </c>
      <c r="I61" s="3" t="s">
        <v>199</v>
      </c>
      <c r="J61" s="3"/>
      <c r="K61" s="4">
        <v>1</v>
      </c>
      <c r="L61" s="3" t="s">
        <v>161</v>
      </c>
      <c r="M61" s="3" t="s">
        <v>37</v>
      </c>
      <c r="N61" s="3" t="s">
        <v>38</v>
      </c>
      <c r="O61" s="3" t="s">
        <v>39</v>
      </c>
      <c r="P61" s="3" t="s">
        <v>39</v>
      </c>
      <c r="Q61" s="3" t="s">
        <v>162</v>
      </c>
      <c r="R61" s="3" t="s">
        <v>162</v>
      </c>
      <c r="S61" s="4">
        <v>0</v>
      </c>
      <c r="T61" s="4">
        <v>0</v>
      </c>
      <c r="U61" s="3"/>
      <c r="V61" s="3"/>
      <c r="W61" s="3" t="s">
        <v>41</v>
      </c>
      <c r="X61" s="5" t="s">
        <v>42</v>
      </c>
      <c r="Y61" s="3"/>
      <c r="Z61" s="4">
        <v>0</v>
      </c>
      <c r="AA61" s="3"/>
      <c r="AB61" s="3"/>
      <c r="AC61" s="3"/>
      <c r="AD61" s="3"/>
      <c r="AE61" s="3"/>
      <c r="AF61" s="3"/>
    </row>
    <row r="62" spans="1:32" x14ac:dyDescent="0.2">
      <c r="A62" s="3" t="s">
        <v>200</v>
      </c>
      <c r="B62" s="3" t="s">
        <v>201</v>
      </c>
      <c r="C62" s="3" t="s">
        <v>202</v>
      </c>
      <c r="D62" s="3" t="s">
        <v>203</v>
      </c>
      <c r="E62" s="3" t="s">
        <v>36</v>
      </c>
      <c r="F62" s="4">
        <f t="shared" si="2"/>
        <v>0</v>
      </c>
      <c r="G62" s="4">
        <f t="shared" si="2"/>
        <v>0</v>
      </c>
      <c r="H62" s="4">
        <f t="shared" si="1"/>
        <v>0</v>
      </c>
      <c r="I62" s="3" t="s">
        <v>202</v>
      </c>
      <c r="J62" s="3"/>
      <c r="K62" s="4">
        <v>1</v>
      </c>
      <c r="L62" s="3" t="s">
        <v>203</v>
      </c>
      <c r="M62" s="3" t="s">
        <v>37</v>
      </c>
      <c r="N62" s="3" t="s">
        <v>38</v>
      </c>
      <c r="O62" s="3" t="s">
        <v>39</v>
      </c>
      <c r="P62" s="3" t="s">
        <v>39</v>
      </c>
      <c r="Q62" s="3" t="s">
        <v>204</v>
      </c>
      <c r="R62" s="3" t="s">
        <v>204</v>
      </c>
      <c r="S62" s="4">
        <v>0</v>
      </c>
      <c r="T62" s="4">
        <v>0</v>
      </c>
      <c r="U62" s="3"/>
      <c r="V62" s="3"/>
      <c r="W62" s="3" t="s">
        <v>41</v>
      </c>
      <c r="X62" s="5" t="s">
        <v>42</v>
      </c>
      <c r="Y62" s="3"/>
      <c r="Z62" s="4">
        <v>0</v>
      </c>
      <c r="AA62" s="3"/>
      <c r="AB62" s="3"/>
      <c r="AC62" s="3"/>
      <c r="AD62" s="3"/>
      <c r="AE62" s="3"/>
      <c r="AF62" s="3"/>
    </row>
    <row r="63" spans="1:32" x14ac:dyDescent="0.2">
      <c r="A63" s="3" t="s">
        <v>200</v>
      </c>
      <c r="B63" s="3" t="s">
        <v>205</v>
      </c>
      <c r="C63" s="3" t="s">
        <v>206</v>
      </c>
      <c r="D63" s="3" t="s">
        <v>203</v>
      </c>
      <c r="E63" s="3" t="s">
        <v>36</v>
      </c>
      <c r="F63" s="4">
        <f t="shared" si="2"/>
        <v>0</v>
      </c>
      <c r="G63" s="4">
        <f t="shared" si="2"/>
        <v>0</v>
      </c>
      <c r="H63" s="4">
        <f t="shared" si="1"/>
        <v>0</v>
      </c>
      <c r="I63" s="3" t="s">
        <v>206</v>
      </c>
      <c r="J63" s="3"/>
      <c r="K63" s="4">
        <v>1</v>
      </c>
      <c r="L63" s="3" t="s">
        <v>203</v>
      </c>
      <c r="M63" s="3" t="s">
        <v>37</v>
      </c>
      <c r="N63" s="3" t="s">
        <v>38</v>
      </c>
      <c r="O63" s="3" t="s">
        <v>39</v>
      </c>
      <c r="P63" s="3" t="s">
        <v>39</v>
      </c>
      <c r="Q63" s="3" t="s">
        <v>204</v>
      </c>
      <c r="R63" s="3" t="s">
        <v>204</v>
      </c>
      <c r="S63" s="4">
        <v>0</v>
      </c>
      <c r="T63" s="4">
        <v>0</v>
      </c>
      <c r="U63" s="3"/>
      <c r="V63" s="3"/>
      <c r="W63" s="3" t="s">
        <v>41</v>
      </c>
      <c r="X63" s="5" t="s">
        <v>42</v>
      </c>
      <c r="Y63" s="3"/>
      <c r="Z63" s="4">
        <v>0</v>
      </c>
      <c r="AA63" s="3"/>
      <c r="AB63" s="3"/>
      <c r="AC63" s="3"/>
      <c r="AD63" s="3"/>
      <c r="AE63" s="3"/>
      <c r="AF63" s="3"/>
    </row>
    <row r="64" spans="1:32" x14ac:dyDescent="0.2">
      <c r="A64" s="3" t="s">
        <v>200</v>
      </c>
      <c r="B64" s="3" t="s">
        <v>207</v>
      </c>
      <c r="C64" s="3" t="s">
        <v>208</v>
      </c>
      <c r="D64" s="3" t="s">
        <v>203</v>
      </c>
      <c r="E64" s="3" t="s">
        <v>36</v>
      </c>
      <c r="F64" s="4">
        <f t="shared" si="2"/>
        <v>0</v>
      </c>
      <c r="G64" s="4">
        <f t="shared" si="2"/>
        <v>0</v>
      </c>
      <c r="H64" s="4">
        <f t="shared" si="1"/>
        <v>0</v>
      </c>
      <c r="I64" s="3" t="s">
        <v>208</v>
      </c>
      <c r="J64" s="3"/>
      <c r="K64" s="4">
        <v>1</v>
      </c>
      <c r="L64" s="3" t="s">
        <v>203</v>
      </c>
      <c r="M64" s="3" t="s">
        <v>37</v>
      </c>
      <c r="N64" s="3" t="s">
        <v>38</v>
      </c>
      <c r="O64" s="3" t="s">
        <v>39</v>
      </c>
      <c r="P64" s="3" t="s">
        <v>39</v>
      </c>
      <c r="Q64" s="3" t="s">
        <v>204</v>
      </c>
      <c r="R64" s="3" t="s">
        <v>204</v>
      </c>
      <c r="S64" s="4">
        <v>0</v>
      </c>
      <c r="T64" s="4">
        <v>0</v>
      </c>
      <c r="U64" s="3"/>
      <c r="V64" s="3"/>
      <c r="W64" s="3" t="s">
        <v>41</v>
      </c>
      <c r="X64" s="5" t="s">
        <v>42</v>
      </c>
      <c r="Y64" s="3"/>
      <c r="Z64" s="4">
        <v>0</v>
      </c>
      <c r="AA64" s="3"/>
      <c r="AB64" s="3"/>
      <c r="AC64" s="3"/>
      <c r="AD64" s="3"/>
      <c r="AE64" s="3"/>
      <c r="AF64" s="3"/>
    </row>
    <row r="65" spans="1:32" x14ac:dyDescent="0.2">
      <c r="A65" s="3" t="s">
        <v>200</v>
      </c>
      <c r="B65" s="3" t="s">
        <v>209</v>
      </c>
      <c r="C65" s="3" t="s">
        <v>210</v>
      </c>
      <c r="D65" s="3" t="s">
        <v>203</v>
      </c>
      <c r="E65" s="3" t="s">
        <v>36</v>
      </c>
      <c r="F65" s="4">
        <f t="shared" si="2"/>
        <v>0</v>
      </c>
      <c r="G65" s="4">
        <f t="shared" si="2"/>
        <v>0</v>
      </c>
      <c r="H65" s="4">
        <f t="shared" si="1"/>
        <v>0</v>
      </c>
      <c r="I65" s="3" t="s">
        <v>210</v>
      </c>
      <c r="J65" s="3"/>
      <c r="K65" s="4">
        <v>1</v>
      </c>
      <c r="L65" s="3" t="s">
        <v>203</v>
      </c>
      <c r="M65" s="3" t="s">
        <v>37</v>
      </c>
      <c r="N65" s="3" t="s">
        <v>38</v>
      </c>
      <c r="O65" s="3" t="s">
        <v>39</v>
      </c>
      <c r="P65" s="3" t="s">
        <v>39</v>
      </c>
      <c r="Q65" s="3" t="s">
        <v>204</v>
      </c>
      <c r="R65" s="3" t="s">
        <v>204</v>
      </c>
      <c r="S65" s="4">
        <v>0</v>
      </c>
      <c r="T65" s="4">
        <v>0</v>
      </c>
      <c r="U65" s="3"/>
      <c r="V65" s="3"/>
      <c r="W65" s="3" t="s">
        <v>41</v>
      </c>
      <c r="X65" s="5" t="s">
        <v>42</v>
      </c>
      <c r="Y65" s="3"/>
      <c r="Z65" s="4">
        <v>0</v>
      </c>
      <c r="AA65" s="3"/>
      <c r="AB65" s="3"/>
      <c r="AC65" s="3"/>
      <c r="AD65" s="3"/>
      <c r="AE65" s="3"/>
      <c r="AF65" s="3"/>
    </row>
    <row r="66" spans="1:32" x14ac:dyDescent="0.2">
      <c r="A66" s="3" t="s">
        <v>200</v>
      </c>
      <c r="B66" s="3" t="s">
        <v>211</v>
      </c>
      <c r="C66" s="3" t="s">
        <v>212</v>
      </c>
      <c r="D66" s="3"/>
      <c r="E66" s="3" t="s">
        <v>36</v>
      </c>
      <c r="F66" s="4"/>
      <c r="G66" s="4"/>
      <c r="H66" s="4"/>
      <c r="I66" s="3"/>
      <c r="J66" s="3"/>
      <c r="K66" s="4"/>
      <c r="L66" s="3" t="s">
        <v>203</v>
      </c>
      <c r="M66" s="3" t="s">
        <v>37</v>
      </c>
      <c r="N66" s="3" t="s">
        <v>38</v>
      </c>
      <c r="O66" s="3" t="s">
        <v>39</v>
      </c>
      <c r="P66" s="3" t="s">
        <v>39</v>
      </c>
      <c r="Q66" s="3" t="s">
        <v>204</v>
      </c>
      <c r="R66" s="3" t="s">
        <v>204</v>
      </c>
      <c r="S66" s="4"/>
      <c r="T66" s="4"/>
      <c r="U66" s="3"/>
      <c r="V66" s="3"/>
      <c r="W66" s="3" t="s">
        <v>41</v>
      </c>
      <c r="X66" s="6" t="s">
        <v>51</v>
      </c>
      <c r="Y66" s="3"/>
      <c r="Z66" s="4"/>
      <c r="AA66" s="3"/>
      <c r="AB66" s="3"/>
      <c r="AC66" s="3"/>
      <c r="AD66" s="3"/>
      <c r="AE66" s="3"/>
      <c r="AF66" s="3"/>
    </row>
    <row r="67" spans="1:32" x14ac:dyDescent="0.2">
      <c r="A67" s="3" t="s">
        <v>200</v>
      </c>
      <c r="B67" s="3" t="s">
        <v>213</v>
      </c>
      <c r="C67" s="3" t="s">
        <v>214</v>
      </c>
      <c r="D67" s="3" t="s">
        <v>203</v>
      </c>
      <c r="E67" s="3" t="s">
        <v>36</v>
      </c>
      <c r="F67" s="4">
        <f t="shared" ref="F67:G103" si="3">SUM(S67:S67)</f>
        <v>0</v>
      </c>
      <c r="G67" s="4">
        <f t="shared" si="3"/>
        <v>0</v>
      </c>
      <c r="H67" s="4">
        <f t="shared" ref="H67:H103" si="4">G67/1</f>
        <v>0</v>
      </c>
      <c r="I67" s="3" t="s">
        <v>214</v>
      </c>
      <c r="J67" s="3"/>
      <c r="K67" s="4">
        <v>1</v>
      </c>
      <c r="L67" s="3" t="s">
        <v>203</v>
      </c>
      <c r="M67" s="3" t="s">
        <v>37</v>
      </c>
      <c r="N67" s="3" t="s">
        <v>38</v>
      </c>
      <c r="O67" s="3" t="s">
        <v>39</v>
      </c>
      <c r="P67" s="3" t="s">
        <v>39</v>
      </c>
      <c r="Q67" s="3" t="s">
        <v>204</v>
      </c>
      <c r="R67" s="3" t="s">
        <v>204</v>
      </c>
      <c r="S67" s="4">
        <v>0</v>
      </c>
      <c r="T67" s="4">
        <v>0</v>
      </c>
      <c r="U67" s="3"/>
      <c r="V67" s="3"/>
      <c r="W67" s="3" t="s">
        <v>41</v>
      </c>
      <c r="X67" s="5" t="s">
        <v>42</v>
      </c>
      <c r="Y67" s="3"/>
      <c r="Z67" s="4">
        <v>0</v>
      </c>
      <c r="AA67" s="3"/>
      <c r="AB67" s="3"/>
      <c r="AC67" s="3"/>
      <c r="AD67" s="3"/>
      <c r="AE67" s="3"/>
      <c r="AF67" s="3"/>
    </row>
    <row r="68" spans="1:32" x14ac:dyDescent="0.2">
      <c r="A68" s="3" t="s">
        <v>200</v>
      </c>
      <c r="B68" s="3" t="s">
        <v>215</v>
      </c>
      <c r="C68" s="3" t="s">
        <v>216</v>
      </c>
      <c r="D68" s="3" t="s">
        <v>203</v>
      </c>
      <c r="E68" s="3" t="s">
        <v>36</v>
      </c>
      <c r="F68" s="4">
        <f t="shared" si="3"/>
        <v>0</v>
      </c>
      <c r="G68" s="4">
        <f t="shared" si="3"/>
        <v>0</v>
      </c>
      <c r="H68" s="4">
        <f t="shared" si="4"/>
        <v>0</v>
      </c>
      <c r="I68" s="3" t="s">
        <v>216</v>
      </c>
      <c r="J68" s="3"/>
      <c r="K68" s="4">
        <v>1</v>
      </c>
      <c r="L68" s="3" t="s">
        <v>203</v>
      </c>
      <c r="M68" s="3" t="s">
        <v>37</v>
      </c>
      <c r="N68" s="3" t="s">
        <v>38</v>
      </c>
      <c r="O68" s="3" t="s">
        <v>39</v>
      </c>
      <c r="P68" s="3" t="s">
        <v>39</v>
      </c>
      <c r="Q68" s="3" t="s">
        <v>204</v>
      </c>
      <c r="R68" s="3" t="s">
        <v>204</v>
      </c>
      <c r="S68" s="4">
        <v>0</v>
      </c>
      <c r="T68" s="4">
        <v>0</v>
      </c>
      <c r="U68" s="3"/>
      <c r="V68" s="3"/>
      <c r="W68" s="3" t="s">
        <v>41</v>
      </c>
      <c r="X68" s="5" t="s">
        <v>42</v>
      </c>
      <c r="Y68" s="3"/>
      <c r="Z68" s="4">
        <v>0</v>
      </c>
      <c r="AA68" s="3"/>
      <c r="AB68" s="3"/>
      <c r="AC68" s="3"/>
      <c r="AD68" s="3"/>
      <c r="AE68" s="3"/>
      <c r="AF68" s="3"/>
    </row>
    <row r="69" spans="1:32" x14ac:dyDescent="0.2">
      <c r="A69" s="3" t="s">
        <v>200</v>
      </c>
      <c r="B69" s="3" t="s">
        <v>217</v>
      </c>
      <c r="C69" s="3" t="s">
        <v>218</v>
      </c>
      <c r="D69" s="3" t="s">
        <v>203</v>
      </c>
      <c r="E69" s="3" t="s">
        <v>36</v>
      </c>
      <c r="F69" s="4">
        <f t="shared" si="3"/>
        <v>0</v>
      </c>
      <c r="G69" s="4">
        <f t="shared" si="3"/>
        <v>0</v>
      </c>
      <c r="H69" s="4">
        <f t="shared" si="4"/>
        <v>0</v>
      </c>
      <c r="I69" s="3" t="s">
        <v>218</v>
      </c>
      <c r="J69" s="3"/>
      <c r="K69" s="4">
        <v>1</v>
      </c>
      <c r="L69" s="3" t="s">
        <v>203</v>
      </c>
      <c r="M69" s="3" t="s">
        <v>37</v>
      </c>
      <c r="N69" s="3" t="s">
        <v>38</v>
      </c>
      <c r="O69" s="3" t="s">
        <v>39</v>
      </c>
      <c r="P69" s="3" t="s">
        <v>39</v>
      </c>
      <c r="Q69" s="3" t="s">
        <v>204</v>
      </c>
      <c r="R69" s="3" t="s">
        <v>204</v>
      </c>
      <c r="S69" s="4">
        <v>0</v>
      </c>
      <c r="T69" s="4">
        <v>0</v>
      </c>
      <c r="U69" s="3"/>
      <c r="V69" s="3"/>
      <c r="W69" s="3" t="s">
        <v>41</v>
      </c>
      <c r="X69" s="5" t="s">
        <v>42</v>
      </c>
      <c r="Y69" s="3"/>
      <c r="Z69" s="4">
        <v>0</v>
      </c>
      <c r="AA69" s="3"/>
      <c r="AB69" s="3"/>
      <c r="AC69" s="3"/>
      <c r="AD69" s="3"/>
      <c r="AE69" s="3"/>
      <c r="AF69" s="3"/>
    </row>
    <row r="70" spans="1:32" x14ac:dyDescent="0.2">
      <c r="A70" s="3" t="s">
        <v>200</v>
      </c>
      <c r="B70" s="3" t="s">
        <v>219</v>
      </c>
      <c r="C70" s="3" t="s">
        <v>220</v>
      </c>
      <c r="D70" s="3" t="s">
        <v>203</v>
      </c>
      <c r="E70" s="3" t="s">
        <v>36</v>
      </c>
      <c r="F70" s="4">
        <f t="shared" si="3"/>
        <v>0</v>
      </c>
      <c r="G70" s="4">
        <f t="shared" si="3"/>
        <v>0</v>
      </c>
      <c r="H70" s="4">
        <f t="shared" si="4"/>
        <v>0</v>
      </c>
      <c r="I70" s="3" t="s">
        <v>220</v>
      </c>
      <c r="J70" s="3"/>
      <c r="K70" s="4">
        <v>1</v>
      </c>
      <c r="L70" s="3" t="s">
        <v>203</v>
      </c>
      <c r="M70" s="3" t="s">
        <v>37</v>
      </c>
      <c r="N70" s="3" t="s">
        <v>38</v>
      </c>
      <c r="O70" s="3" t="s">
        <v>39</v>
      </c>
      <c r="P70" s="3" t="s">
        <v>39</v>
      </c>
      <c r="Q70" s="3" t="s">
        <v>204</v>
      </c>
      <c r="R70" s="3" t="s">
        <v>204</v>
      </c>
      <c r="S70" s="4">
        <v>0</v>
      </c>
      <c r="T70" s="4">
        <v>0</v>
      </c>
      <c r="U70" s="3"/>
      <c r="V70" s="3"/>
      <c r="W70" s="3" t="s">
        <v>41</v>
      </c>
      <c r="X70" s="5" t="s">
        <v>42</v>
      </c>
      <c r="Y70" s="3"/>
      <c r="Z70" s="4">
        <v>0</v>
      </c>
      <c r="AA70" s="3"/>
      <c r="AB70" s="3"/>
      <c r="AC70" s="3"/>
      <c r="AD70" s="3"/>
      <c r="AE70" s="3"/>
      <c r="AF70" s="3"/>
    </row>
    <row r="71" spans="1:32" x14ac:dyDescent="0.2">
      <c r="A71" s="3" t="s">
        <v>200</v>
      </c>
      <c r="B71" s="3" t="s">
        <v>221</v>
      </c>
      <c r="C71" s="3" t="s">
        <v>222</v>
      </c>
      <c r="D71" s="3" t="s">
        <v>203</v>
      </c>
      <c r="E71" s="3" t="s">
        <v>36</v>
      </c>
      <c r="F71" s="4">
        <f t="shared" si="3"/>
        <v>0</v>
      </c>
      <c r="G71" s="4">
        <f t="shared" si="3"/>
        <v>0</v>
      </c>
      <c r="H71" s="4">
        <f t="shared" si="4"/>
        <v>0</v>
      </c>
      <c r="I71" s="3" t="s">
        <v>222</v>
      </c>
      <c r="J71" s="3"/>
      <c r="K71" s="4">
        <v>1</v>
      </c>
      <c r="L71" s="3" t="s">
        <v>203</v>
      </c>
      <c r="M71" s="3" t="s">
        <v>37</v>
      </c>
      <c r="N71" s="3" t="s">
        <v>38</v>
      </c>
      <c r="O71" s="3" t="s">
        <v>39</v>
      </c>
      <c r="P71" s="3" t="s">
        <v>39</v>
      </c>
      <c r="Q71" s="3" t="s">
        <v>204</v>
      </c>
      <c r="R71" s="3" t="s">
        <v>204</v>
      </c>
      <c r="S71" s="4">
        <v>0</v>
      </c>
      <c r="T71" s="4">
        <v>0</v>
      </c>
      <c r="U71" s="3"/>
      <c r="V71" s="3"/>
      <c r="W71" s="3" t="s">
        <v>41</v>
      </c>
      <c r="X71" s="5" t="s">
        <v>42</v>
      </c>
      <c r="Y71" s="3"/>
      <c r="Z71" s="4">
        <v>0</v>
      </c>
      <c r="AA71" s="3"/>
      <c r="AB71" s="3"/>
      <c r="AC71" s="3"/>
      <c r="AD71" s="3"/>
      <c r="AE71" s="3"/>
      <c r="AF71" s="3"/>
    </row>
    <row r="72" spans="1:32" x14ac:dyDescent="0.2">
      <c r="A72" s="3" t="s">
        <v>200</v>
      </c>
      <c r="B72" s="3" t="s">
        <v>223</v>
      </c>
      <c r="C72" s="3" t="s">
        <v>224</v>
      </c>
      <c r="D72" s="3" t="s">
        <v>203</v>
      </c>
      <c r="E72" s="3" t="s">
        <v>36</v>
      </c>
      <c r="F72" s="4">
        <f t="shared" si="3"/>
        <v>0</v>
      </c>
      <c r="G72" s="4">
        <f t="shared" si="3"/>
        <v>0</v>
      </c>
      <c r="H72" s="4">
        <f t="shared" si="4"/>
        <v>0</v>
      </c>
      <c r="I72" s="3" t="s">
        <v>224</v>
      </c>
      <c r="J72" s="3"/>
      <c r="K72" s="4">
        <v>1</v>
      </c>
      <c r="L72" s="3" t="s">
        <v>203</v>
      </c>
      <c r="M72" s="3" t="s">
        <v>37</v>
      </c>
      <c r="N72" s="3" t="s">
        <v>38</v>
      </c>
      <c r="O72" s="3" t="s">
        <v>39</v>
      </c>
      <c r="P72" s="3" t="s">
        <v>39</v>
      </c>
      <c r="Q72" s="3" t="s">
        <v>204</v>
      </c>
      <c r="R72" s="3" t="s">
        <v>204</v>
      </c>
      <c r="S72" s="4">
        <v>0</v>
      </c>
      <c r="T72" s="4">
        <v>0</v>
      </c>
      <c r="U72" s="3"/>
      <c r="V72" s="3"/>
      <c r="W72" s="3" t="s">
        <v>41</v>
      </c>
      <c r="X72" s="5" t="s">
        <v>42</v>
      </c>
      <c r="Y72" s="3"/>
      <c r="Z72" s="4">
        <v>0</v>
      </c>
      <c r="AA72" s="3"/>
      <c r="AB72" s="3"/>
      <c r="AC72" s="3"/>
      <c r="AD72" s="3"/>
      <c r="AE72" s="3"/>
      <c r="AF72" s="3"/>
    </row>
    <row r="73" spans="1:32" x14ac:dyDescent="0.2">
      <c r="A73" s="3" t="s">
        <v>200</v>
      </c>
      <c r="B73" s="3" t="s">
        <v>225</v>
      </c>
      <c r="C73" s="3" t="s">
        <v>226</v>
      </c>
      <c r="D73" s="3" t="s">
        <v>203</v>
      </c>
      <c r="E73" s="3" t="s">
        <v>36</v>
      </c>
      <c r="F73" s="4">
        <f t="shared" si="3"/>
        <v>0</v>
      </c>
      <c r="G73" s="4">
        <f t="shared" si="3"/>
        <v>0</v>
      </c>
      <c r="H73" s="4">
        <f t="shared" si="4"/>
        <v>0</v>
      </c>
      <c r="I73" s="3" t="s">
        <v>226</v>
      </c>
      <c r="J73" s="3"/>
      <c r="K73" s="4">
        <v>1</v>
      </c>
      <c r="L73" s="3" t="s">
        <v>203</v>
      </c>
      <c r="M73" s="3" t="s">
        <v>37</v>
      </c>
      <c r="N73" s="3" t="s">
        <v>38</v>
      </c>
      <c r="O73" s="3" t="s">
        <v>39</v>
      </c>
      <c r="P73" s="3" t="s">
        <v>39</v>
      </c>
      <c r="Q73" s="3" t="s">
        <v>204</v>
      </c>
      <c r="R73" s="3" t="s">
        <v>204</v>
      </c>
      <c r="S73" s="4">
        <v>0</v>
      </c>
      <c r="T73" s="4">
        <v>0</v>
      </c>
      <c r="U73" s="3"/>
      <c r="V73" s="3"/>
      <c r="W73" s="3" t="s">
        <v>41</v>
      </c>
      <c r="X73" s="5" t="s">
        <v>42</v>
      </c>
      <c r="Y73" s="3"/>
      <c r="Z73" s="4">
        <v>0</v>
      </c>
      <c r="AA73" s="3"/>
      <c r="AB73" s="3"/>
      <c r="AC73" s="3"/>
      <c r="AD73" s="3"/>
      <c r="AE73" s="3"/>
      <c r="AF73" s="3"/>
    </row>
    <row r="74" spans="1:32" x14ac:dyDescent="0.2">
      <c r="A74" s="3" t="s">
        <v>200</v>
      </c>
      <c r="B74" s="3" t="s">
        <v>227</v>
      </c>
      <c r="C74" s="3" t="s">
        <v>228</v>
      </c>
      <c r="D74" s="3" t="s">
        <v>203</v>
      </c>
      <c r="E74" s="3" t="s">
        <v>36</v>
      </c>
      <c r="F74" s="4">
        <f t="shared" si="3"/>
        <v>0</v>
      </c>
      <c r="G74" s="4">
        <f t="shared" si="3"/>
        <v>0</v>
      </c>
      <c r="H74" s="4">
        <f t="shared" si="4"/>
        <v>0</v>
      </c>
      <c r="I74" s="3" t="s">
        <v>228</v>
      </c>
      <c r="J74" s="3"/>
      <c r="K74" s="4">
        <v>1</v>
      </c>
      <c r="L74" s="3" t="s">
        <v>203</v>
      </c>
      <c r="M74" s="3" t="s">
        <v>37</v>
      </c>
      <c r="N74" s="3" t="s">
        <v>38</v>
      </c>
      <c r="O74" s="3" t="s">
        <v>39</v>
      </c>
      <c r="P74" s="3" t="s">
        <v>39</v>
      </c>
      <c r="Q74" s="3" t="s">
        <v>204</v>
      </c>
      <c r="R74" s="3" t="s">
        <v>204</v>
      </c>
      <c r="S74" s="4">
        <v>0</v>
      </c>
      <c r="T74" s="4">
        <v>0</v>
      </c>
      <c r="U74" s="3"/>
      <c r="V74" s="3"/>
      <c r="W74" s="3" t="s">
        <v>41</v>
      </c>
      <c r="X74" s="5" t="s">
        <v>42</v>
      </c>
      <c r="Y74" s="3"/>
      <c r="Z74" s="4">
        <v>0</v>
      </c>
      <c r="AA74" s="3"/>
      <c r="AB74" s="3"/>
      <c r="AC74" s="3"/>
      <c r="AD74" s="3"/>
      <c r="AE74" s="3"/>
      <c r="AF74" s="3"/>
    </row>
    <row r="75" spans="1:32" x14ac:dyDescent="0.2">
      <c r="A75" s="3" t="s">
        <v>200</v>
      </c>
      <c r="B75" s="3" t="s">
        <v>229</v>
      </c>
      <c r="C75" s="3" t="s">
        <v>230</v>
      </c>
      <c r="D75" s="3" t="s">
        <v>203</v>
      </c>
      <c r="E75" s="3" t="s">
        <v>36</v>
      </c>
      <c r="F75" s="4">
        <f t="shared" si="3"/>
        <v>0</v>
      </c>
      <c r="G75" s="4">
        <f t="shared" si="3"/>
        <v>0</v>
      </c>
      <c r="H75" s="4">
        <f t="shared" si="4"/>
        <v>0</v>
      </c>
      <c r="I75" s="3" t="s">
        <v>230</v>
      </c>
      <c r="J75" s="3"/>
      <c r="K75" s="4">
        <v>1</v>
      </c>
      <c r="L75" s="3" t="s">
        <v>203</v>
      </c>
      <c r="M75" s="3" t="s">
        <v>37</v>
      </c>
      <c r="N75" s="3" t="s">
        <v>38</v>
      </c>
      <c r="O75" s="3" t="s">
        <v>39</v>
      </c>
      <c r="P75" s="3" t="s">
        <v>39</v>
      </c>
      <c r="Q75" s="3" t="s">
        <v>204</v>
      </c>
      <c r="R75" s="3" t="s">
        <v>204</v>
      </c>
      <c r="S75" s="4">
        <v>0</v>
      </c>
      <c r="T75" s="4">
        <v>0</v>
      </c>
      <c r="U75" s="3"/>
      <c r="V75" s="3"/>
      <c r="W75" s="3" t="s">
        <v>41</v>
      </c>
      <c r="X75" s="5" t="s">
        <v>42</v>
      </c>
      <c r="Y75" s="3"/>
      <c r="Z75" s="4">
        <v>0</v>
      </c>
      <c r="AA75" s="3"/>
      <c r="AB75" s="3"/>
      <c r="AC75" s="3"/>
      <c r="AD75" s="3"/>
      <c r="AE75" s="3"/>
      <c r="AF75" s="3"/>
    </row>
    <row r="76" spans="1:32" x14ac:dyDescent="0.2">
      <c r="A76" s="3" t="s">
        <v>200</v>
      </c>
      <c r="B76" s="3" t="s">
        <v>231</v>
      </c>
      <c r="C76" s="3" t="s">
        <v>232</v>
      </c>
      <c r="D76" s="3" t="s">
        <v>203</v>
      </c>
      <c r="E76" s="3" t="s">
        <v>36</v>
      </c>
      <c r="F76" s="4">
        <f t="shared" si="3"/>
        <v>0</v>
      </c>
      <c r="G76" s="4">
        <f t="shared" si="3"/>
        <v>0</v>
      </c>
      <c r="H76" s="4">
        <f t="shared" si="4"/>
        <v>0</v>
      </c>
      <c r="I76" s="3" t="s">
        <v>232</v>
      </c>
      <c r="J76" s="3"/>
      <c r="K76" s="4">
        <v>1</v>
      </c>
      <c r="L76" s="3" t="s">
        <v>203</v>
      </c>
      <c r="M76" s="3" t="s">
        <v>37</v>
      </c>
      <c r="N76" s="3" t="s">
        <v>38</v>
      </c>
      <c r="O76" s="3" t="s">
        <v>39</v>
      </c>
      <c r="P76" s="3" t="s">
        <v>39</v>
      </c>
      <c r="Q76" s="3" t="s">
        <v>204</v>
      </c>
      <c r="R76" s="3" t="s">
        <v>204</v>
      </c>
      <c r="S76" s="4">
        <v>0</v>
      </c>
      <c r="T76" s="4">
        <v>0</v>
      </c>
      <c r="U76" s="3"/>
      <c r="V76" s="3"/>
      <c r="W76" s="3" t="s">
        <v>41</v>
      </c>
      <c r="X76" s="5" t="s">
        <v>42</v>
      </c>
      <c r="Y76" s="3"/>
      <c r="Z76" s="4">
        <v>0</v>
      </c>
      <c r="AA76" s="3"/>
      <c r="AB76" s="3"/>
      <c r="AC76" s="3"/>
      <c r="AD76" s="3"/>
      <c r="AE76" s="3"/>
      <c r="AF76" s="3"/>
    </row>
    <row r="77" spans="1:32" x14ac:dyDescent="0.2">
      <c r="A77" s="3" t="s">
        <v>200</v>
      </c>
      <c r="B77" s="3" t="s">
        <v>233</v>
      </c>
      <c r="C77" s="3" t="s">
        <v>234</v>
      </c>
      <c r="D77" s="3" t="s">
        <v>203</v>
      </c>
      <c r="E77" s="3" t="s">
        <v>36</v>
      </c>
      <c r="F77" s="4">
        <f t="shared" si="3"/>
        <v>0</v>
      </c>
      <c r="G77" s="4">
        <f t="shared" si="3"/>
        <v>0</v>
      </c>
      <c r="H77" s="4">
        <f t="shared" si="4"/>
        <v>0</v>
      </c>
      <c r="I77" s="3" t="s">
        <v>234</v>
      </c>
      <c r="J77" s="3"/>
      <c r="K77" s="4">
        <v>1</v>
      </c>
      <c r="L77" s="3" t="s">
        <v>203</v>
      </c>
      <c r="M77" s="3" t="s">
        <v>37</v>
      </c>
      <c r="N77" s="3" t="s">
        <v>38</v>
      </c>
      <c r="O77" s="3" t="s">
        <v>39</v>
      </c>
      <c r="P77" s="3" t="s">
        <v>39</v>
      </c>
      <c r="Q77" s="3" t="s">
        <v>204</v>
      </c>
      <c r="R77" s="3" t="s">
        <v>204</v>
      </c>
      <c r="S77" s="4">
        <v>0</v>
      </c>
      <c r="T77" s="4">
        <v>0</v>
      </c>
      <c r="U77" s="3"/>
      <c r="V77" s="3"/>
      <c r="W77" s="3" t="s">
        <v>41</v>
      </c>
      <c r="X77" s="5" t="s">
        <v>42</v>
      </c>
      <c r="Y77" s="3"/>
      <c r="Z77" s="4">
        <v>0</v>
      </c>
      <c r="AA77" s="3"/>
      <c r="AB77" s="3"/>
      <c r="AC77" s="3"/>
      <c r="AD77" s="3"/>
      <c r="AE77" s="3"/>
      <c r="AF77" s="3"/>
    </row>
    <row r="78" spans="1:32" x14ac:dyDescent="0.2">
      <c r="A78" s="3" t="s">
        <v>200</v>
      </c>
      <c r="B78" s="3" t="s">
        <v>235</v>
      </c>
      <c r="C78" s="3" t="s">
        <v>236</v>
      </c>
      <c r="D78" s="3" t="s">
        <v>203</v>
      </c>
      <c r="E78" s="3" t="s">
        <v>36</v>
      </c>
      <c r="F78" s="4">
        <f t="shared" si="3"/>
        <v>0</v>
      </c>
      <c r="G78" s="4">
        <f t="shared" si="3"/>
        <v>0</v>
      </c>
      <c r="H78" s="4">
        <f t="shared" si="4"/>
        <v>0</v>
      </c>
      <c r="I78" s="3" t="s">
        <v>236</v>
      </c>
      <c r="J78" s="3"/>
      <c r="K78" s="4">
        <v>1</v>
      </c>
      <c r="L78" s="3" t="s">
        <v>203</v>
      </c>
      <c r="M78" s="3" t="s">
        <v>37</v>
      </c>
      <c r="N78" s="3" t="s">
        <v>38</v>
      </c>
      <c r="O78" s="3" t="s">
        <v>39</v>
      </c>
      <c r="P78" s="3" t="s">
        <v>39</v>
      </c>
      <c r="Q78" s="3" t="s">
        <v>204</v>
      </c>
      <c r="R78" s="3" t="s">
        <v>204</v>
      </c>
      <c r="S78" s="4">
        <v>0</v>
      </c>
      <c r="T78" s="4">
        <v>0</v>
      </c>
      <c r="U78" s="3"/>
      <c r="V78" s="3"/>
      <c r="W78" s="3" t="s">
        <v>41</v>
      </c>
      <c r="X78" s="5" t="s">
        <v>42</v>
      </c>
      <c r="Y78" s="3"/>
      <c r="Z78" s="4">
        <v>0</v>
      </c>
      <c r="AA78" s="3"/>
      <c r="AB78" s="3"/>
      <c r="AC78" s="3"/>
      <c r="AD78" s="3"/>
      <c r="AE78" s="3"/>
      <c r="AF78" s="3"/>
    </row>
    <row r="79" spans="1:32" x14ac:dyDescent="0.2">
      <c r="A79" s="3" t="s">
        <v>200</v>
      </c>
      <c r="B79" s="3" t="s">
        <v>237</v>
      </c>
      <c r="C79" s="3" t="s">
        <v>238</v>
      </c>
      <c r="D79" s="3" t="s">
        <v>203</v>
      </c>
      <c r="E79" s="3" t="s">
        <v>36</v>
      </c>
      <c r="F79" s="4">
        <f t="shared" si="3"/>
        <v>0</v>
      </c>
      <c r="G79" s="4">
        <f t="shared" si="3"/>
        <v>0</v>
      </c>
      <c r="H79" s="4">
        <f t="shared" si="4"/>
        <v>0</v>
      </c>
      <c r="I79" s="3" t="s">
        <v>238</v>
      </c>
      <c r="J79" s="3"/>
      <c r="K79" s="4">
        <v>1</v>
      </c>
      <c r="L79" s="3" t="s">
        <v>203</v>
      </c>
      <c r="M79" s="3" t="s">
        <v>37</v>
      </c>
      <c r="N79" s="3" t="s">
        <v>38</v>
      </c>
      <c r="O79" s="3" t="s">
        <v>39</v>
      </c>
      <c r="P79" s="3" t="s">
        <v>39</v>
      </c>
      <c r="Q79" s="3" t="s">
        <v>204</v>
      </c>
      <c r="R79" s="3" t="s">
        <v>204</v>
      </c>
      <c r="S79" s="4">
        <v>0</v>
      </c>
      <c r="T79" s="4">
        <v>0</v>
      </c>
      <c r="U79" s="3"/>
      <c r="V79" s="3"/>
      <c r="W79" s="3" t="s">
        <v>41</v>
      </c>
      <c r="X79" s="5" t="s">
        <v>42</v>
      </c>
      <c r="Y79" s="3"/>
      <c r="Z79" s="4">
        <v>0</v>
      </c>
      <c r="AA79" s="3"/>
      <c r="AB79" s="3"/>
      <c r="AC79" s="3"/>
      <c r="AD79" s="3"/>
      <c r="AE79" s="3"/>
      <c r="AF79" s="3"/>
    </row>
    <row r="80" spans="1:32" x14ac:dyDescent="0.2">
      <c r="A80" s="3" t="s">
        <v>200</v>
      </c>
      <c r="B80" s="3" t="s">
        <v>239</v>
      </c>
      <c r="C80" s="3" t="s">
        <v>240</v>
      </c>
      <c r="D80" s="3" t="s">
        <v>203</v>
      </c>
      <c r="E80" s="3" t="s">
        <v>36</v>
      </c>
      <c r="F80" s="4">
        <f t="shared" si="3"/>
        <v>0</v>
      </c>
      <c r="G80" s="4">
        <f t="shared" si="3"/>
        <v>0</v>
      </c>
      <c r="H80" s="4">
        <f t="shared" si="4"/>
        <v>0</v>
      </c>
      <c r="I80" s="3" t="s">
        <v>240</v>
      </c>
      <c r="J80" s="3"/>
      <c r="K80" s="4">
        <v>1</v>
      </c>
      <c r="L80" s="3" t="s">
        <v>203</v>
      </c>
      <c r="M80" s="3" t="s">
        <v>37</v>
      </c>
      <c r="N80" s="3" t="s">
        <v>38</v>
      </c>
      <c r="O80" s="3" t="s">
        <v>39</v>
      </c>
      <c r="P80" s="3" t="s">
        <v>39</v>
      </c>
      <c r="Q80" s="3" t="s">
        <v>204</v>
      </c>
      <c r="R80" s="3" t="s">
        <v>204</v>
      </c>
      <c r="S80" s="4">
        <v>0</v>
      </c>
      <c r="T80" s="4">
        <v>0</v>
      </c>
      <c r="U80" s="3"/>
      <c r="V80" s="3"/>
      <c r="W80" s="3" t="s">
        <v>41</v>
      </c>
      <c r="X80" s="5" t="s">
        <v>42</v>
      </c>
      <c r="Y80" s="3"/>
      <c r="Z80" s="4">
        <v>0</v>
      </c>
      <c r="AA80" s="3"/>
      <c r="AB80" s="3"/>
      <c r="AC80" s="3"/>
      <c r="AD80" s="3"/>
      <c r="AE80" s="3"/>
      <c r="AF80" s="3"/>
    </row>
    <row r="81" spans="1:32" x14ac:dyDescent="0.2">
      <c r="A81" s="3" t="s">
        <v>241</v>
      </c>
      <c r="B81" s="3" t="s">
        <v>242</v>
      </c>
      <c r="C81" s="3" t="s">
        <v>243</v>
      </c>
      <c r="D81" s="3" t="s">
        <v>86</v>
      </c>
      <c r="E81" s="3" t="s">
        <v>36</v>
      </c>
      <c r="F81" s="4">
        <f t="shared" si="3"/>
        <v>0</v>
      </c>
      <c r="G81" s="4">
        <f t="shared" si="3"/>
        <v>0</v>
      </c>
      <c r="H81" s="4">
        <f t="shared" si="4"/>
        <v>0</v>
      </c>
      <c r="I81" s="3" t="s">
        <v>243</v>
      </c>
      <c r="J81" s="3"/>
      <c r="K81" s="4">
        <v>1</v>
      </c>
      <c r="L81" s="3" t="s">
        <v>86</v>
      </c>
      <c r="M81" s="3" t="s">
        <v>37</v>
      </c>
      <c r="N81" s="3" t="s">
        <v>38</v>
      </c>
      <c r="O81" s="3" t="s">
        <v>39</v>
      </c>
      <c r="P81" s="3" t="s">
        <v>39</v>
      </c>
      <c r="Q81" s="3" t="s">
        <v>244</v>
      </c>
      <c r="R81" s="3" t="s">
        <v>245</v>
      </c>
      <c r="S81" s="4">
        <v>0</v>
      </c>
      <c r="T81" s="4">
        <v>0</v>
      </c>
      <c r="U81" s="3"/>
      <c r="V81" s="3"/>
      <c r="W81" s="3" t="s">
        <v>41</v>
      </c>
      <c r="X81" s="5" t="s">
        <v>42</v>
      </c>
      <c r="Y81" s="3"/>
      <c r="Z81" s="4">
        <v>0</v>
      </c>
      <c r="AA81" s="3"/>
      <c r="AB81" s="3"/>
      <c r="AC81" s="3"/>
      <c r="AD81" s="3"/>
      <c r="AE81" s="3"/>
      <c r="AF81" s="3"/>
    </row>
    <row r="82" spans="1:32" x14ac:dyDescent="0.2">
      <c r="A82" s="3" t="s">
        <v>241</v>
      </c>
      <c r="B82" s="3" t="s">
        <v>246</v>
      </c>
      <c r="C82" s="3" t="s">
        <v>247</v>
      </c>
      <c r="D82" s="3" t="s">
        <v>86</v>
      </c>
      <c r="E82" s="3" t="s">
        <v>36</v>
      </c>
      <c r="F82" s="4">
        <f t="shared" si="3"/>
        <v>0</v>
      </c>
      <c r="G82" s="4">
        <f t="shared" si="3"/>
        <v>0</v>
      </c>
      <c r="H82" s="4">
        <f t="shared" si="4"/>
        <v>0</v>
      </c>
      <c r="I82" s="3" t="s">
        <v>247</v>
      </c>
      <c r="J82" s="3"/>
      <c r="K82" s="4">
        <v>1</v>
      </c>
      <c r="L82" s="3" t="s">
        <v>86</v>
      </c>
      <c r="M82" s="3" t="s">
        <v>37</v>
      </c>
      <c r="N82" s="3" t="s">
        <v>38</v>
      </c>
      <c r="O82" s="3" t="s">
        <v>39</v>
      </c>
      <c r="P82" s="3" t="s">
        <v>39</v>
      </c>
      <c r="Q82" s="3" t="s">
        <v>245</v>
      </c>
      <c r="R82" s="3" t="s">
        <v>248</v>
      </c>
      <c r="S82" s="4">
        <v>0</v>
      </c>
      <c r="T82" s="4">
        <v>0</v>
      </c>
      <c r="U82" s="3"/>
      <c r="V82" s="3"/>
      <c r="W82" s="3" t="s">
        <v>41</v>
      </c>
      <c r="X82" s="5" t="s">
        <v>42</v>
      </c>
      <c r="Y82" s="3"/>
      <c r="Z82" s="4">
        <v>0</v>
      </c>
      <c r="AA82" s="3"/>
      <c r="AB82" s="3"/>
      <c r="AC82" s="3"/>
      <c r="AD82" s="3"/>
      <c r="AE82" s="3"/>
      <c r="AF82" s="3"/>
    </row>
    <row r="83" spans="1:32" x14ac:dyDescent="0.2">
      <c r="A83" s="3" t="s">
        <v>241</v>
      </c>
      <c r="B83" s="3" t="s">
        <v>249</v>
      </c>
      <c r="C83" s="3" t="s">
        <v>250</v>
      </c>
      <c r="D83" s="3" t="s">
        <v>86</v>
      </c>
      <c r="E83" s="3" t="s">
        <v>36</v>
      </c>
      <c r="F83" s="4">
        <f t="shared" si="3"/>
        <v>0</v>
      </c>
      <c r="G83" s="4">
        <f t="shared" si="3"/>
        <v>0</v>
      </c>
      <c r="H83" s="4">
        <f t="shared" si="4"/>
        <v>0</v>
      </c>
      <c r="I83" s="3" t="s">
        <v>250</v>
      </c>
      <c r="J83" s="3"/>
      <c r="K83" s="4">
        <v>1</v>
      </c>
      <c r="L83" s="3" t="s">
        <v>86</v>
      </c>
      <c r="M83" s="3" t="s">
        <v>37</v>
      </c>
      <c r="N83" s="3" t="s">
        <v>38</v>
      </c>
      <c r="O83" s="3" t="s">
        <v>39</v>
      </c>
      <c r="P83" s="3" t="s">
        <v>39</v>
      </c>
      <c r="Q83" s="3" t="s">
        <v>248</v>
      </c>
      <c r="R83" s="3" t="s">
        <v>251</v>
      </c>
      <c r="S83" s="4">
        <v>0</v>
      </c>
      <c r="T83" s="4">
        <v>0</v>
      </c>
      <c r="U83" s="3"/>
      <c r="V83" s="3"/>
      <c r="W83" s="3" t="s">
        <v>41</v>
      </c>
      <c r="X83" s="5" t="s">
        <v>42</v>
      </c>
      <c r="Y83" s="3"/>
      <c r="Z83" s="4">
        <v>0</v>
      </c>
      <c r="AA83" s="3"/>
      <c r="AB83" s="3"/>
      <c r="AC83" s="3"/>
      <c r="AD83" s="3"/>
      <c r="AE83" s="3"/>
      <c r="AF83" s="3"/>
    </row>
    <row r="84" spans="1:32" x14ac:dyDescent="0.2">
      <c r="A84" s="3" t="s">
        <v>241</v>
      </c>
      <c r="B84" s="3" t="s">
        <v>252</v>
      </c>
      <c r="C84" s="3" t="s">
        <v>253</v>
      </c>
      <c r="D84" s="3" t="s">
        <v>86</v>
      </c>
      <c r="E84" s="3" t="s">
        <v>36</v>
      </c>
      <c r="F84" s="4">
        <f t="shared" si="3"/>
        <v>0</v>
      </c>
      <c r="G84" s="4">
        <f t="shared" si="3"/>
        <v>0</v>
      </c>
      <c r="H84" s="4">
        <f t="shared" si="4"/>
        <v>0</v>
      </c>
      <c r="I84" s="3" t="s">
        <v>253</v>
      </c>
      <c r="J84" s="3"/>
      <c r="K84" s="4">
        <v>1</v>
      </c>
      <c r="L84" s="3" t="s">
        <v>86</v>
      </c>
      <c r="M84" s="3" t="s">
        <v>37</v>
      </c>
      <c r="N84" s="3" t="s">
        <v>38</v>
      </c>
      <c r="O84" s="3" t="s">
        <v>39</v>
      </c>
      <c r="P84" s="3" t="s">
        <v>39</v>
      </c>
      <c r="Q84" s="3" t="s">
        <v>251</v>
      </c>
      <c r="R84" s="3" t="s">
        <v>254</v>
      </c>
      <c r="S84" s="4">
        <v>0</v>
      </c>
      <c r="T84" s="4">
        <v>0</v>
      </c>
      <c r="U84" s="3"/>
      <c r="V84" s="3"/>
      <c r="W84" s="3" t="s">
        <v>41</v>
      </c>
      <c r="X84" s="5" t="s">
        <v>42</v>
      </c>
      <c r="Y84" s="3"/>
      <c r="Z84" s="4">
        <v>0</v>
      </c>
      <c r="AA84" s="3"/>
      <c r="AB84" s="3"/>
      <c r="AC84" s="3"/>
      <c r="AD84" s="3"/>
      <c r="AE84" s="3"/>
      <c r="AF84" s="3"/>
    </row>
    <row r="85" spans="1:32" x14ac:dyDescent="0.2">
      <c r="A85" s="3" t="s">
        <v>241</v>
      </c>
      <c r="B85" s="3" t="s">
        <v>255</v>
      </c>
      <c r="C85" s="3" t="s">
        <v>256</v>
      </c>
      <c r="D85" s="3" t="s">
        <v>86</v>
      </c>
      <c r="E85" s="3" t="s">
        <v>36</v>
      </c>
      <c r="F85" s="4">
        <f t="shared" si="3"/>
        <v>0</v>
      </c>
      <c r="G85" s="4">
        <f t="shared" si="3"/>
        <v>0</v>
      </c>
      <c r="H85" s="4">
        <f t="shared" si="4"/>
        <v>0</v>
      </c>
      <c r="I85" s="3" t="s">
        <v>256</v>
      </c>
      <c r="J85" s="3"/>
      <c r="K85" s="4">
        <v>1</v>
      </c>
      <c r="L85" s="3" t="s">
        <v>86</v>
      </c>
      <c r="M85" s="3" t="s">
        <v>37</v>
      </c>
      <c r="N85" s="3" t="s">
        <v>38</v>
      </c>
      <c r="O85" s="3" t="s">
        <v>39</v>
      </c>
      <c r="P85" s="3" t="s">
        <v>39</v>
      </c>
      <c r="Q85" s="3" t="s">
        <v>254</v>
      </c>
      <c r="R85" s="3" t="s">
        <v>257</v>
      </c>
      <c r="S85" s="4">
        <v>0</v>
      </c>
      <c r="T85" s="4">
        <v>0</v>
      </c>
      <c r="U85" s="3"/>
      <c r="V85" s="3"/>
      <c r="W85" s="3" t="s">
        <v>41</v>
      </c>
      <c r="X85" s="5" t="s">
        <v>42</v>
      </c>
      <c r="Y85" s="3"/>
      <c r="Z85" s="4">
        <v>0</v>
      </c>
      <c r="AA85" s="3"/>
      <c r="AB85" s="3"/>
      <c r="AC85" s="3"/>
      <c r="AD85" s="3"/>
      <c r="AE85" s="3"/>
      <c r="AF85" s="3"/>
    </row>
    <row r="86" spans="1:32" x14ac:dyDescent="0.2">
      <c r="A86" s="3" t="s">
        <v>241</v>
      </c>
      <c r="B86" s="3" t="s">
        <v>258</v>
      </c>
      <c r="C86" s="3" t="s">
        <v>259</v>
      </c>
      <c r="D86" s="3" t="s">
        <v>86</v>
      </c>
      <c r="E86" s="3" t="s">
        <v>36</v>
      </c>
      <c r="F86" s="4">
        <f t="shared" si="3"/>
        <v>0</v>
      </c>
      <c r="G86" s="4">
        <f t="shared" si="3"/>
        <v>0</v>
      </c>
      <c r="H86" s="4">
        <f t="shared" si="4"/>
        <v>0</v>
      </c>
      <c r="I86" s="3" t="s">
        <v>259</v>
      </c>
      <c r="J86" s="3"/>
      <c r="K86" s="4">
        <v>1</v>
      </c>
      <c r="L86" s="3" t="s">
        <v>86</v>
      </c>
      <c r="M86" s="3" t="s">
        <v>37</v>
      </c>
      <c r="N86" s="3" t="s">
        <v>38</v>
      </c>
      <c r="O86" s="3" t="s">
        <v>39</v>
      </c>
      <c r="P86" s="3" t="s">
        <v>39</v>
      </c>
      <c r="Q86" s="3" t="s">
        <v>257</v>
      </c>
      <c r="R86" s="3" t="s">
        <v>260</v>
      </c>
      <c r="S86" s="4">
        <v>0</v>
      </c>
      <c r="T86" s="4">
        <v>0</v>
      </c>
      <c r="U86" s="3"/>
      <c r="V86" s="3"/>
      <c r="W86" s="3" t="s">
        <v>41</v>
      </c>
      <c r="X86" s="5" t="s">
        <v>42</v>
      </c>
      <c r="Y86" s="3"/>
      <c r="Z86" s="4">
        <v>0</v>
      </c>
      <c r="AA86" s="3"/>
      <c r="AB86" s="3"/>
      <c r="AC86" s="3"/>
      <c r="AD86" s="3"/>
      <c r="AE86" s="3"/>
      <c r="AF86" s="3"/>
    </row>
    <row r="87" spans="1:32" x14ac:dyDescent="0.2">
      <c r="A87" s="3" t="s">
        <v>241</v>
      </c>
      <c r="B87" s="3" t="s">
        <v>261</v>
      </c>
      <c r="C87" s="3" t="s">
        <v>262</v>
      </c>
      <c r="D87" s="3" t="s">
        <v>86</v>
      </c>
      <c r="E87" s="3" t="s">
        <v>36</v>
      </c>
      <c r="F87" s="4">
        <f t="shared" si="3"/>
        <v>0</v>
      </c>
      <c r="G87" s="4">
        <f t="shared" si="3"/>
        <v>0</v>
      </c>
      <c r="H87" s="4">
        <f t="shared" si="4"/>
        <v>0</v>
      </c>
      <c r="I87" s="3" t="s">
        <v>262</v>
      </c>
      <c r="J87" s="3"/>
      <c r="K87" s="4">
        <v>1</v>
      </c>
      <c r="L87" s="3" t="s">
        <v>86</v>
      </c>
      <c r="M87" s="3" t="s">
        <v>37</v>
      </c>
      <c r="N87" s="3" t="s">
        <v>38</v>
      </c>
      <c r="O87" s="3" t="s">
        <v>39</v>
      </c>
      <c r="P87" s="3" t="s">
        <v>39</v>
      </c>
      <c r="Q87" s="3" t="s">
        <v>263</v>
      </c>
      <c r="R87" s="3" t="s">
        <v>264</v>
      </c>
      <c r="S87" s="4">
        <v>0</v>
      </c>
      <c r="T87" s="4">
        <v>0</v>
      </c>
      <c r="U87" s="3"/>
      <c r="V87" s="3"/>
      <c r="W87" s="3" t="s">
        <v>41</v>
      </c>
      <c r="X87" s="6" t="s">
        <v>51</v>
      </c>
      <c r="Y87" s="3"/>
      <c r="Z87" s="4">
        <v>1</v>
      </c>
      <c r="AA87" s="3" t="s">
        <v>265</v>
      </c>
      <c r="AB87" s="3"/>
      <c r="AC87" s="3"/>
      <c r="AD87" s="3"/>
      <c r="AE87" s="3"/>
      <c r="AF87" s="3"/>
    </row>
    <row r="88" spans="1:32" x14ac:dyDescent="0.2">
      <c r="A88" s="3" t="s">
        <v>241</v>
      </c>
      <c r="B88" s="3" t="s">
        <v>266</v>
      </c>
      <c r="C88" s="3" t="s">
        <v>267</v>
      </c>
      <c r="D88" s="3" t="s">
        <v>86</v>
      </c>
      <c r="E88" s="3" t="s">
        <v>36</v>
      </c>
      <c r="F88" s="4">
        <f t="shared" si="3"/>
        <v>0</v>
      </c>
      <c r="G88" s="4">
        <f t="shared" si="3"/>
        <v>0</v>
      </c>
      <c r="H88" s="4">
        <f t="shared" si="4"/>
        <v>0</v>
      </c>
      <c r="I88" s="3" t="s">
        <v>267</v>
      </c>
      <c r="J88" s="3"/>
      <c r="K88" s="4">
        <v>1</v>
      </c>
      <c r="L88" s="3" t="s">
        <v>86</v>
      </c>
      <c r="M88" s="3" t="s">
        <v>37</v>
      </c>
      <c r="N88" s="3" t="s">
        <v>38</v>
      </c>
      <c r="O88" s="3" t="s">
        <v>39</v>
      </c>
      <c r="P88" s="3" t="s">
        <v>39</v>
      </c>
      <c r="Q88" s="3" t="s">
        <v>268</v>
      </c>
      <c r="R88" s="3" t="s">
        <v>269</v>
      </c>
      <c r="S88" s="4">
        <v>0</v>
      </c>
      <c r="T88" s="4">
        <v>0</v>
      </c>
      <c r="U88" s="3"/>
      <c r="V88" s="3"/>
      <c r="W88" s="3" t="s">
        <v>41</v>
      </c>
      <c r="X88" s="5" t="s">
        <v>42</v>
      </c>
      <c r="Y88" s="3"/>
      <c r="Z88" s="4">
        <v>0</v>
      </c>
      <c r="AA88" s="3"/>
      <c r="AB88" s="3"/>
      <c r="AC88" s="3"/>
      <c r="AD88" s="3"/>
      <c r="AE88" s="3"/>
      <c r="AF88" s="3"/>
    </row>
    <row r="89" spans="1:32" x14ac:dyDescent="0.2">
      <c r="A89" s="3" t="s">
        <v>241</v>
      </c>
      <c r="B89" s="3" t="s">
        <v>270</v>
      </c>
      <c r="C89" s="3" t="s">
        <v>271</v>
      </c>
      <c r="D89" s="3" t="s">
        <v>86</v>
      </c>
      <c r="E89" s="3" t="s">
        <v>36</v>
      </c>
      <c r="F89" s="4">
        <f t="shared" si="3"/>
        <v>0</v>
      </c>
      <c r="G89" s="4">
        <f t="shared" si="3"/>
        <v>0</v>
      </c>
      <c r="H89" s="4">
        <f t="shared" si="4"/>
        <v>0</v>
      </c>
      <c r="I89" s="3" t="s">
        <v>271</v>
      </c>
      <c r="J89" s="3"/>
      <c r="K89" s="4">
        <v>1</v>
      </c>
      <c r="L89" s="3" t="s">
        <v>86</v>
      </c>
      <c r="M89" s="3" t="s">
        <v>37</v>
      </c>
      <c r="N89" s="3" t="s">
        <v>38</v>
      </c>
      <c r="O89" s="3" t="s">
        <v>39</v>
      </c>
      <c r="P89" s="3" t="s">
        <v>39</v>
      </c>
      <c r="Q89" s="3" t="s">
        <v>269</v>
      </c>
      <c r="R89" s="3" t="s">
        <v>272</v>
      </c>
      <c r="S89" s="4">
        <v>0</v>
      </c>
      <c r="T89" s="4">
        <v>0</v>
      </c>
      <c r="U89" s="3"/>
      <c r="V89" s="3"/>
      <c r="W89" s="3" t="s">
        <v>41</v>
      </c>
      <c r="X89" s="5" t="s">
        <v>42</v>
      </c>
      <c r="Y89" s="3"/>
      <c r="Z89" s="4">
        <v>0</v>
      </c>
      <c r="AA89" s="3"/>
      <c r="AB89" s="3"/>
      <c r="AC89" s="3"/>
      <c r="AD89" s="3"/>
      <c r="AE89" s="3"/>
      <c r="AF89" s="3"/>
    </row>
    <row r="90" spans="1:32" x14ac:dyDescent="0.2">
      <c r="A90" s="3" t="s">
        <v>241</v>
      </c>
      <c r="B90" s="3" t="s">
        <v>273</v>
      </c>
      <c r="C90" s="3" t="s">
        <v>274</v>
      </c>
      <c r="D90" s="3" t="s">
        <v>86</v>
      </c>
      <c r="E90" s="3" t="s">
        <v>36</v>
      </c>
      <c r="F90" s="4">
        <f t="shared" si="3"/>
        <v>0</v>
      </c>
      <c r="G90" s="4">
        <f t="shared" si="3"/>
        <v>0</v>
      </c>
      <c r="H90" s="4">
        <f t="shared" si="4"/>
        <v>0</v>
      </c>
      <c r="I90" s="3" t="s">
        <v>274</v>
      </c>
      <c r="J90" s="3"/>
      <c r="K90" s="4">
        <v>1</v>
      </c>
      <c r="L90" s="3" t="s">
        <v>86</v>
      </c>
      <c r="M90" s="3" t="s">
        <v>37</v>
      </c>
      <c r="N90" s="3" t="s">
        <v>38</v>
      </c>
      <c r="O90" s="3" t="s">
        <v>39</v>
      </c>
      <c r="P90" s="3" t="s">
        <v>39</v>
      </c>
      <c r="Q90" s="3" t="s">
        <v>272</v>
      </c>
      <c r="R90" s="3" t="s">
        <v>275</v>
      </c>
      <c r="S90" s="4">
        <v>0</v>
      </c>
      <c r="T90" s="4">
        <v>0</v>
      </c>
      <c r="U90" s="3"/>
      <c r="V90" s="3"/>
      <c r="W90" s="3" t="s">
        <v>41</v>
      </c>
      <c r="X90" s="5" t="s">
        <v>42</v>
      </c>
      <c r="Y90" s="3"/>
      <c r="Z90" s="4">
        <v>0</v>
      </c>
      <c r="AA90" s="3"/>
      <c r="AB90" s="3"/>
      <c r="AC90" s="3"/>
      <c r="AD90" s="3"/>
      <c r="AE90" s="3"/>
      <c r="AF90" s="3"/>
    </row>
    <row r="91" spans="1:32" x14ac:dyDescent="0.2">
      <c r="A91" s="3" t="s">
        <v>241</v>
      </c>
      <c r="B91" s="3" t="s">
        <v>276</v>
      </c>
      <c r="C91" s="3" t="s">
        <v>277</v>
      </c>
      <c r="D91" s="3" t="s">
        <v>86</v>
      </c>
      <c r="E91" s="3" t="s">
        <v>36</v>
      </c>
      <c r="F91" s="4">
        <f t="shared" si="3"/>
        <v>0</v>
      </c>
      <c r="G91" s="4">
        <f t="shared" si="3"/>
        <v>0</v>
      </c>
      <c r="H91" s="4">
        <f t="shared" si="4"/>
        <v>0</v>
      </c>
      <c r="I91" s="3" t="s">
        <v>277</v>
      </c>
      <c r="J91" s="3"/>
      <c r="K91" s="4">
        <v>1</v>
      </c>
      <c r="L91" s="3" t="s">
        <v>86</v>
      </c>
      <c r="M91" s="3" t="s">
        <v>37</v>
      </c>
      <c r="N91" s="3" t="s">
        <v>38</v>
      </c>
      <c r="O91" s="3" t="s">
        <v>39</v>
      </c>
      <c r="P91" s="3" t="s">
        <v>39</v>
      </c>
      <c r="Q91" s="3" t="s">
        <v>275</v>
      </c>
      <c r="R91" s="3" t="s">
        <v>278</v>
      </c>
      <c r="S91" s="4">
        <v>0</v>
      </c>
      <c r="T91" s="4">
        <v>0</v>
      </c>
      <c r="U91" s="3"/>
      <c r="V91" s="3"/>
      <c r="W91" s="3" t="s">
        <v>41</v>
      </c>
      <c r="X91" s="5" t="s">
        <v>42</v>
      </c>
      <c r="Y91" s="3"/>
      <c r="Z91" s="4">
        <v>0</v>
      </c>
      <c r="AA91" s="3"/>
      <c r="AB91" s="3"/>
      <c r="AC91" s="3"/>
      <c r="AD91" s="3"/>
      <c r="AE91" s="3"/>
      <c r="AF91" s="3"/>
    </row>
    <row r="92" spans="1:32" x14ac:dyDescent="0.2">
      <c r="A92" s="3" t="s">
        <v>241</v>
      </c>
      <c r="B92" s="3" t="s">
        <v>279</v>
      </c>
      <c r="C92" s="3" t="s">
        <v>280</v>
      </c>
      <c r="D92" s="3" t="s">
        <v>86</v>
      </c>
      <c r="E92" s="3" t="s">
        <v>36</v>
      </c>
      <c r="F92" s="4">
        <f t="shared" si="3"/>
        <v>0</v>
      </c>
      <c r="G92" s="4">
        <f t="shared" si="3"/>
        <v>0</v>
      </c>
      <c r="H92" s="4">
        <f t="shared" si="4"/>
        <v>0</v>
      </c>
      <c r="I92" s="3" t="s">
        <v>280</v>
      </c>
      <c r="J92" s="3"/>
      <c r="K92" s="4">
        <v>1</v>
      </c>
      <c r="L92" s="3" t="s">
        <v>86</v>
      </c>
      <c r="M92" s="3" t="s">
        <v>37</v>
      </c>
      <c r="N92" s="3" t="s">
        <v>38</v>
      </c>
      <c r="O92" s="3" t="s">
        <v>39</v>
      </c>
      <c r="P92" s="3" t="s">
        <v>39</v>
      </c>
      <c r="Q92" s="3" t="s">
        <v>278</v>
      </c>
      <c r="R92" s="3" t="s">
        <v>281</v>
      </c>
      <c r="S92" s="4">
        <v>0</v>
      </c>
      <c r="T92" s="4">
        <v>0</v>
      </c>
      <c r="U92" s="3"/>
      <c r="V92" s="3"/>
      <c r="W92" s="3" t="s">
        <v>41</v>
      </c>
      <c r="X92" s="5" t="s">
        <v>42</v>
      </c>
      <c r="Y92" s="3"/>
      <c r="Z92" s="4">
        <v>0</v>
      </c>
      <c r="AA92" s="3"/>
      <c r="AB92" s="3"/>
      <c r="AC92" s="3"/>
      <c r="AD92" s="3"/>
      <c r="AE92" s="3"/>
      <c r="AF92" s="3"/>
    </row>
    <row r="93" spans="1:32" x14ac:dyDescent="0.2">
      <c r="A93" s="3" t="s">
        <v>241</v>
      </c>
      <c r="B93" s="3" t="s">
        <v>282</v>
      </c>
      <c r="C93" s="3" t="s">
        <v>283</v>
      </c>
      <c r="D93" s="3" t="s">
        <v>86</v>
      </c>
      <c r="E93" s="3" t="s">
        <v>36</v>
      </c>
      <c r="F93" s="4">
        <f t="shared" si="3"/>
        <v>0</v>
      </c>
      <c r="G93" s="4">
        <f t="shared" si="3"/>
        <v>0</v>
      </c>
      <c r="H93" s="4">
        <f t="shared" si="4"/>
        <v>0</v>
      </c>
      <c r="I93" s="3" t="s">
        <v>283</v>
      </c>
      <c r="J93" s="3"/>
      <c r="K93" s="4">
        <v>1</v>
      </c>
      <c r="L93" s="3" t="s">
        <v>86</v>
      </c>
      <c r="M93" s="3" t="s">
        <v>37</v>
      </c>
      <c r="N93" s="3" t="s">
        <v>38</v>
      </c>
      <c r="O93" s="3" t="s">
        <v>39</v>
      </c>
      <c r="P93" s="3" t="s">
        <v>39</v>
      </c>
      <c r="Q93" s="3" t="s">
        <v>284</v>
      </c>
      <c r="R93" s="3" t="s">
        <v>285</v>
      </c>
      <c r="S93" s="4">
        <v>0</v>
      </c>
      <c r="T93" s="4">
        <v>0</v>
      </c>
      <c r="U93" s="3"/>
      <c r="V93" s="3"/>
      <c r="W93" s="3" t="s">
        <v>41</v>
      </c>
      <c r="X93" s="5" t="s">
        <v>42</v>
      </c>
      <c r="Y93" s="3"/>
      <c r="Z93" s="4">
        <v>0</v>
      </c>
      <c r="AA93" s="3"/>
      <c r="AB93" s="3"/>
      <c r="AC93" s="3"/>
      <c r="AD93" s="3"/>
      <c r="AE93" s="3"/>
      <c r="AF93" s="3"/>
    </row>
    <row r="94" spans="1:32" x14ac:dyDescent="0.2">
      <c r="A94" s="3" t="s">
        <v>286</v>
      </c>
      <c r="B94" s="3" t="s">
        <v>287</v>
      </c>
      <c r="C94" s="3" t="s">
        <v>288</v>
      </c>
      <c r="D94" s="3" t="s">
        <v>289</v>
      </c>
      <c r="E94" s="3" t="s">
        <v>36</v>
      </c>
      <c r="F94" s="4">
        <f t="shared" si="3"/>
        <v>0</v>
      </c>
      <c r="G94" s="4">
        <f t="shared" si="3"/>
        <v>0</v>
      </c>
      <c r="H94" s="4">
        <f t="shared" si="4"/>
        <v>0</v>
      </c>
      <c r="I94" s="3" t="s">
        <v>288</v>
      </c>
      <c r="J94" s="3"/>
      <c r="K94" s="4">
        <v>1</v>
      </c>
      <c r="L94" s="3" t="s">
        <v>86</v>
      </c>
      <c r="M94" s="3" t="s">
        <v>37</v>
      </c>
      <c r="N94" s="3" t="s">
        <v>38</v>
      </c>
      <c r="O94" s="3" t="s">
        <v>39</v>
      </c>
      <c r="P94" s="3" t="s">
        <v>39</v>
      </c>
      <c r="Q94" s="3" t="s">
        <v>290</v>
      </c>
      <c r="R94" s="3" t="s">
        <v>291</v>
      </c>
      <c r="S94" s="4">
        <v>0</v>
      </c>
      <c r="T94" s="4">
        <v>0</v>
      </c>
      <c r="U94" s="3"/>
      <c r="V94" s="3"/>
      <c r="W94" s="3" t="s">
        <v>41</v>
      </c>
      <c r="X94" s="5" t="s">
        <v>42</v>
      </c>
      <c r="Y94" s="3"/>
      <c r="Z94" s="4">
        <v>0</v>
      </c>
      <c r="AA94" s="3"/>
      <c r="AB94" s="3"/>
      <c r="AC94" s="3"/>
      <c r="AD94" s="3"/>
      <c r="AE94" s="3"/>
      <c r="AF94" s="3"/>
    </row>
    <row r="95" spans="1:32" x14ac:dyDescent="0.2">
      <c r="A95" s="3" t="s">
        <v>286</v>
      </c>
      <c r="B95" s="3" t="s">
        <v>292</v>
      </c>
      <c r="C95" s="3" t="s">
        <v>293</v>
      </c>
      <c r="D95" s="3" t="s">
        <v>289</v>
      </c>
      <c r="E95" s="3" t="s">
        <v>36</v>
      </c>
      <c r="F95" s="4">
        <f t="shared" si="3"/>
        <v>0</v>
      </c>
      <c r="G95" s="4">
        <f t="shared" si="3"/>
        <v>0</v>
      </c>
      <c r="H95" s="4">
        <f t="shared" si="4"/>
        <v>0</v>
      </c>
      <c r="I95" s="3" t="s">
        <v>293</v>
      </c>
      <c r="J95" s="3"/>
      <c r="K95" s="4">
        <v>1</v>
      </c>
      <c r="L95" s="3" t="s">
        <v>86</v>
      </c>
      <c r="M95" s="3" t="s">
        <v>37</v>
      </c>
      <c r="N95" s="3" t="s">
        <v>38</v>
      </c>
      <c r="O95" s="3" t="s">
        <v>39</v>
      </c>
      <c r="P95" s="3" t="s">
        <v>39</v>
      </c>
      <c r="Q95" s="3" t="s">
        <v>291</v>
      </c>
      <c r="R95" s="3" t="s">
        <v>294</v>
      </c>
      <c r="S95" s="4">
        <v>0</v>
      </c>
      <c r="T95" s="4">
        <v>0</v>
      </c>
      <c r="U95" s="3"/>
      <c r="V95" s="3"/>
      <c r="W95" s="3" t="s">
        <v>41</v>
      </c>
      <c r="X95" s="5" t="s">
        <v>42</v>
      </c>
      <c r="Y95" s="3"/>
      <c r="Z95" s="4">
        <v>0</v>
      </c>
      <c r="AA95" s="3"/>
      <c r="AB95" s="3"/>
      <c r="AC95" s="3"/>
      <c r="AD95" s="3"/>
      <c r="AE95" s="3"/>
      <c r="AF95" s="3"/>
    </row>
    <row r="96" spans="1:32" x14ac:dyDescent="0.2">
      <c r="A96" s="3" t="s">
        <v>286</v>
      </c>
      <c r="B96" s="3" t="s">
        <v>295</v>
      </c>
      <c r="C96" s="3" t="s">
        <v>296</v>
      </c>
      <c r="D96" s="3" t="s">
        <v>289</v>
      </c>
      <c r="E96" s="3" t="s">
        <v>36</v>
      </c>
      <c r="F96" s="4">
        <f t="shared" si="3"/>
        <v>0</v>
      </c>
      <c r="G96" s="4">
        <f t="shared" si="3"/>
        <v>0</v>
      </c>
      <c r="H96" s="4">
        <f t="shared" si="4"/>
        <v>0</v>
      </c>
      <c r="I96" s="3" t="s">
        <v>296</v>
      </c>
      <c r="J96" s="3"/>
      <c r="K96" s="4">
        <v>1</v>
      </c>
      <c r="L96" s="3" t="s">
        <v>86</v>
      </c>
      <c r="M96" s="3" t="s">
        <v>37</v>
      </c>
      <c r="N96" s="3" t="s">
        <v>38</v>
      </c>
      <c r="O96" s="3" t="s">
        <v>39</v>
      </c>
      <c r="P96" s="3" t="s">
        <v>39</v>
      </c>
      <c r="Q96" s="3" t="s">
        <v>294</v>
      </c>
      <c r="R96" s="3" t="s">
        <v>297</v>
      </c>
      <c r="S96" s="4">
        <v>0</v>
      </c>
      <c r="T96" s="4">
        <v>0</v>
      </c>
      <c r="U96" s="3"/>
      <c r="V96" s="3"/>
      <c r="W96" s="3" t="s">
        <v>41</v>
      </c>
      <c r="X96" s="5" t="s">
        <v>42</v>
      </c>
      <c r="Y96" s="3"/>
      <c r="Z96" s="4">
        <v>0</v>
      </c>
      <c r="AA96" s="3"/>
      <c r="AB96" s="3"/>
      <c r="AC96" s="3"/>
      <c r="AD96" s="3"/>
      <c r="AE96" s="3"/>
      <c r="AF96" s="3"/>
    </row>
    <row r="97" spans="1:32" x14ac:dyDescent="0.2">
      <c r="A97" s="3" t="s">
        <v>286</v>
      </c>
      <c r="B97" s="3" t="s">
        <v>298</v>
      </c>
      <c r="C97" s="3" t="s">
        <v>299</v>
      </c>
      <c r="D97" s="3" t="s">
        <v>289</v>
      </c>
      <c r="E97" s="3" t="s">
        <v>36</v>
      </c>
      <c r="F97" s="4">
        <f t="shared" si="3"/>
        <v>0</v>
      </c>
      <c r="G97" s="4">
        <f t="shared" si="3"/>
        <v>0</v>
      </c>
      <c r="H97" s="4">
        <f t="shared" si="4"/>
        <v>0</v>
      </c>
      <c r="I97" s="3" t="s">
        <v>299</v>
      </c>
      <c r="J97" s="3"/>
      <c r="K97" s="4">
        <v>1</v>
      </c>
      <c r="L97" s="3" t="s">
        <v>86</v>
      </c>
      <c r="M97" s="3" t="s">
        <v>37</v>
      </c>
      <c r="N97" s="3" t="s">
        <v>38</v>
      </c>
      <c r="O97" s="3" t="s">
        <v>39</v>
      </c>
      <c r="P97" s="3" t="s">
        <v>39</v>
      </c>
      <c r="Q97" s="3" t="s">
        <v>297</v>
      </c>
      <c r="R97" s="3" t="s">
        <v>300</v>
      </c>
      <c r="S97" s="4">
        <v>0</v>
      </c>
      <c r="T97" s="4">
        <v>0</v>
      </c>
      <c r="U97" s="3"/>
      <c r="V97" s="3"/>
      <c r="W97" s="3" t="s">
        <v>41</v>
      </c>
      <c r="X97" s="5" t="s">
        <v>42</v>
      </c>
      <c r="Y97" s="3"/>
      <c r="Z97" s="4">
        <v>0</v>
      </c>
      <c r="AA97" s="3"/>
      <c r="AB97" s="3"/>
      <c r="AC97" s="3"/>
      <c r="AD97" s="3"/>
      <c r="AE97" s="3"/>
      <c r="AF97" s="3"/>
    </row>
    <row r="98" spans="1:32" x14ac:dyDescent="0.2">
      <c r="A98" s="3" t="s">
        <v>286</v>
      </c>
      <c r="B98" s="3" t="s">
        <v>301</v>
      </c>
      <c r="C98" s="3" t="s">
        <v>302</v>
      </c>
      <c r="D98" s="3" t="s">
        <v>289</v>
      </c>
      <c r="E98" s="3" t="s">
        <v>36</v>
      </c>
      <c r="F98" s="4">
        <f t="shared" si="3"/>
        <v>0</v>
      </c>
      <c r="G98" s="4">
        <f t="shared" si="3"/>
        <v>0</v>
      </c>
      <c r="H98" s="4">
        <f t="shared" si="4"/>
        <v>0</v>
      </c>
      <c r="I98" s="3" t="s">
        <v>302</v>
      </c>
      <c r="J98" s="3"/>
      <c r="K98" s="4">
        <v>1</v>
      </c>
      <c r="L98" s="3" t="s">
        <v>86</v>
      </c>
      <c r="M98" s="3" t="s">
        <v>37</v>
      </c>
      <c r="N98" s="3" t="s">
        <v>38</v>
      </c>
      <c r="O98" s="3" t="s">
        <v>39</v>
      </c>
      <c r="P98" s="3" t="s">
        <v>39</v>
      </c>
      <c r="Q98" s="3" t="s">
        <v>300</v>
      </c>
      <c r="R98" s="3" t="s">
        <v>303</v>
      </c>
      <c r="S98" s="4">
        <v>0</v>
      </c>
      <c r="T98" s="4">
        <v>0</v>
      </c>
      <c r="U98" s="3"/>
      <c r="V98" s="3"/>
      <c r="W98" s="3" t="s">
        <v>41</v>
      </c>
      <c r="X98" s="5" t="s">
        <v>42</v>
      </c>
      <c r="Y98" s="3"/>
      <c r="Z98" s="4">
        <v>0</v>
      </c>
      <c r="AA98" s="3"/>
      <c r="AB98" s="3"/>
      <c r="AC98" s="3"/>
      <c r="AD98" s="3"/>
      <c r="AE98" s="3"/>
      <c r="AF98" s="3"/>
    </row>
    <row r="99" spans="1:32" x14ac:dyDescent="0.2">
      <c r="A99" s="3" t="s">
        <v>286</v>
      </c>
      <c r="B99" s="3" t="s">
        <v>304</v>
      </c>
      <c r="C99" s="3" t="s">
        <v>305</v>
      </c>
      <c r="D99" s="3" t="s">
        <v>289</v>
      </c>
      <c r="E99" s="3" t="s">
        <v>36</v>
      </c>
      <c r="F99" s="4">
        <f t="shared" si="3"/>
        <v>0</v>
      </c>
      <c r="G99" s="4">
        <f t="shared" si="3"/>
        <v>0</v>
      </c>
      <c r="H99" s="4">
        <f t="shared" si="4"/>
        <v>0</v>
      </c>
      <c r="I99" s="3" t="s">
        <v>305</v>
      </c>
      <c r="J99" s="3"/>
      <c r="K99" s="4">
        <v>1</v>
      </c>
      <c r="L99" s="3" t="s">
        <v>86</v>
      </c>
      <c r="M99" s="3" t="s">
        <v>37</v>
      </c>
      <c r="N99" s="3" t="s">
        <v>38</v>
      </c>
      <c r="O99" s="3" t="s">
        <v>39</v>
      </c>
      <c r="P99" s="3" t="s">
        <v>39</v>
      </c>
      <c r="Q99" s="3" t="s">
        <v>303</v>
      </c>
      <c r="R99" s="3" t="s">
        <v>306</v>
      </c>
      <c r="S99" s="4">
        <v>0</v>
      </c>
      <c r="T99" s="4">
        <v>0</v>
      </c>
      <c r="U99" s="3"/>
      <c r="V99" s="3"/>
      <c r="W99" s="3" t="s">
        <v>41</v>
      </c>
      <c r="X99" s="5" t="s">
        <v>42</v>
      </c>
      <c r="Y99" s="3"/>
      <c r="Z99" s="4">
        <v>0</v>
      </c>
      <c r="AA99" s="3"/>
      <c r="AB99" s="3"/>
      <c r="AC99" s="3"/>
      <c r="AD99" s="3"/>
      <c r="AE99" s="3"/>
      <c r="AF99" s="3"/>
    </row>
    <row r="100" spans="1:32" x14ac:dyDescent="0.2">
      <c r="A100" s="3" t="s">
        <v>286</v>
      </c>
      <c r="B100" s="3" t="s">
        <v>307</v>
      </c>
      <c r="C100" s="3" t="s">
        <v>308</v>
      </c>
      <c r="D100" s="3" t="s">
        <v>289</v>
      </c>
      <c r="E100" s="3" t="s">
        <v>36</v>
      </c>
      <c r="F100" s="4">
        <f t="shared" si="3"/>
        <v>0</v>
      </c>
      <c r="G100" s="4">
        <f t="shared" si="3"/>
        <v>0</v>
      </c>
      <c r="H100" s="4">
        <f t="shared" si="4"/>
        <v>0</v>
      </c>
      <c r="I100" s="3" t="s">
        <v>308</v>
      </c>
      <c r="J100" s="3"/>
      <c r="K100" s="4">
        <v>1</v>
      </c>
      <c r="L100" s="3" t="s">
        <v>86</v>
      </c>
      <c r="M100" s="3" t="s">
        <v>37</v>
      </c>
      <c r="N100" s="3" t="s">
        <v>38</v>
      </c>
      <c r="O100" s="3" t="s">
        <v>39</v>
      </c>
      <c r="P100" s="3" t="s">
        <v>39</v>
      </c>
      <c r="Q100" s="3" t="s">
        <v>306</v>
      </c>
      <c r="R100" s="3" t="s">
        <v>309</v>
      </c>
      <c r="S100" s="4">
        <v>0</v>
      </c>
      <c r="T100" s="4">
        <v>0</v>
      </c>
      <c r="U100" s="3"/>
      <c r="V100" s="3"/>
      <c r="W100" s="3" t="s">
        <v>41</v>
      </c>
      <c r="X100" s="5" t="s">
        <v>42</v>
      </c>
      <c r="Y100" s="3"/>
      <c r="Z100" s="4">
        <v>0</v>
      </c>
      <c r="AA100" s="3"/>
      <c r="AB100" s="3"/>
      <c r="AC100" s="3"/>
      <c r="AD100" s="3"/>
      <c r="AE100" s="3"/>
      <c r="AF100" s="3"/>
    </row>
    <row r="101" spans="1:32" x14ac:dyDescent="0.2">
      <c r="A101" s="3" t="s">
        <v>286</v>
      </c>
      <c r="B101" s="3" t="s">
        <v>310</v>
      </c>
      <c r="C101" s="3" t="s">
        <v>311</v>
      </c>
      <c r="D101" s="3" t="s">
        <v>289</v>
      </c>
      <c r="E101" s="3" t="s">
        <v>36</v>
      </c>
      <c r="F101" s="4">
        <f t="shared" si="3"/>
        <v>0</v>
      </c>
      <c r="G101" s="4">
        <f t="shared" si="3"/>
        <v>0</v>
      </c>
      <c r="H101" s="4">
        <f t="shared" si="4"/>
        <v>0</v>
      </c>
      <c r="I101" s="3" t="s">
        <v>311</v>
      </c>
      <c r="J101" s="3"/>
      <c r="K101" s="4">
        <v>1</v>
      </c>
      <c r="L101" s="3" t="s">
        <v>86</v>
      </c>
      <c r="M101" s="3" t="s">
        <v>37</v>
      </c>
      <c r="N101" s="3" t="s">
        <v>38</v>
      </c>
      <c r="O101" s="3" t="s">
        <v>39</v>
      </c>
      <c r="P101" s="3" t="s">
        <v>39</v>
      </c>
      <c r="Q101" s="3" t="s">
        <v>312</v>
      </c>
      <c r="R101" s="3" t="s">
        <v>313</v>
      </c>
      <c r="S101" s="4">
        <v>0</v>
      </c>
      <c r="T101" s="4">
        <v>0</v>
      </c>
      <c r="U101" s="3"/>
      <c r="V101" s="3"/>
      <c r="W101" s="3" t="s">
        <v>41</v>
      </c>
      <c r="X101" s="5" t="s">
        <v>42</v>
      </c>
      <c r="Y101" s="3"/>
      <c r="Z101" s="4">
        <v>0</v>
      </c>
      <c r="AA101" s="3"/>
      <c r="AB101" s="3"/>
      <c r="AC101" s="3"/>
      <c r="AD101" s="3"/>
      <c r="AE101" s="3"/>
      <c r="AF101" s="3"/>
    </row>
    <row r="102" spans="1:32" x14ac:dyDescent="0.2">
      <c r="A102" s="3" t="s">
        <v>286</v>
      </c>
      <c r="B102" s="3" t="s">
        <v>314</v>
      </c>
      <c r="C102" s="3" t="s">
        <v>315</v>
      </c>
      <c r="D102" s="3" t="s">
        <v>289</v>
      </c>
      <c r="E102" s="3" t="s">
        <v>36</v>
      </c>
      <c r="F102" s="4">
        <f t="shared" si="3"/>
        <v>0</v>
      </c>
      <c r="G102" s="4">
        <f t="shared" si="3"/>
        <v>0</v>
      </c>
      <c r="H102" s="4">
        <f t="shared" si="4"/>
        <v>0</v>
      </c>
      <c r="I102" s="3" t="s">
        <v>315</v>
      </c>
      <c r="J102" s="3"/>
      <c r="K102" s="4">
        <v>1</v>
      </c>
      <c r="L102" s="3" t="s">
        <v>86</v>
      </c>
      <c r="M102" s="3" t="s">
        <v>37</v>
      </c>
      <c r="N102" s="3" t="s">
        <v>38</v>
      </c>
      <c r="O102" s="3" t="s">
        <v>39</v>
      </c>
      <c r="P102" s="3" t="s">
        <v>39</v>
      </c>
      <c r="Q102" s="3" t="s">
        <v>316</v>
      </c>
      <c r="R102" s="3" t="s">
        <v>317</v>
      </c>
      <c r="S102" s="4">
        <v>0</v>
      </c>
      <c r="T102" s="4">
        <v>0</v>
      </c>
      <c r="U102" s="3"/>
      <c r="V102" s="3"/>
      <c r="W102" s="3" t="s">
        <v>41</v>
      </c>
      <c r="X102" s="5" t="s">
        <v>42</v>
      </c>
      <c r="Y102" s="3"/>
      <c r="Z102" s="4">
        <v>0</v>
      </c>
      <c r="AA102" s="3"/>
      <c r="AB102" s="3"/>
      <c r="AC102" s="3"/>
      <c r="AD102" s="3"/>
      <c r="AE102" s="3"/>
      <c r="AF102" s="3"/>
    </row>
    <row r="103" spans="1:32" x14ac:dyDescent="0.2">
      <c r="A103" s="3" t="s">
        <v>286</v>
      </c>
      <c r="B103" s="3" t="s">
        <v>318</v>
      </c>
      <c r="C103" s="3" t="s">
        <v>319</v>
      </c>
      <c r="D103" s="3" t="s">
        <v>289</v>
      </c>
      <c r="E103" s="3" t="s">
        <v>36</v>
      </c>
      <c r="F103" s="4">
        <f t="shared" si="3"/>
        <v>0</v>
      </c>
      <c r="G103" s="4">
        <f t="shared" si="3"/>
        <v>0</v>
      </c>
      <c r="H103" s="4">
        <f t="shared" si="4"/>
        <v>0</v>
      </c>
      <c r="I103" s="3" t="s">
        <v>319</v>
      </c>
      <c r="J103" s="3"/>
      <c r="K103" s="4">
        <v>1</v>
      </c>
      <c r="L103" s="3" t="s">
        <v>86</v>
      </c>
      <c r="M103" s="3" t="s">
        <v>37</v>
      </c>
      <c r="N103" s="3" t="s">
        <v>38</v>
      </c>
      <c r="O103" s="3" t="s">
        <v>39</v>
      </c>
      <c r="P103" s="3" t="s">
        <v>39</v>
      </c>
      <c r="Q103" s="3" t="s">
        <v>317</v>
      </c>
      <c r="R103" s="3" t="s">
        <v>320</v>
      </c>
      <c r="S103" s="4">
        <v>0</v>
      </c>
      <c r="T103" s="4">
        <v>0</v>
      </c>
      <c r="U103" s="3"/>
      <c r="V103" s="3"/>
      <c r="W103" s="3" t="s">
        <v>41</v>
      </c>
      <c r="X103" s="5" t="s">
        <v>42</v>
      </c>
      <c r="Y103" s="3"/>
      <c r="Z103" s="4">
        <v>0</v>
      </c>
      <c r="AA103" s="3"/>
      <c r="AB103" s="3"/>
      <c r="AC103" s="3"/>
      <c r="AD103" s="3"/>
      <c r="AE103" s="3"/>
      <c r="AF103" s="3"/>
    </row>
    <row r="104" spans="1:32" x14ac:dyDescent="0.2">
      <c r="A104" s="7" t="s">
        <v>286</v>
      </c>
      <c r="B104" s="3" t="s">
        <v>321</v>
      </c>
      <c r="C104" s="3" t="s">
        <v>322</v>
      </c>
      <c r="D104" s="3" t="s">
        <v>289</v>
      </c>
      <c r="E104" s="3" t="s">
        <v>36</v>
      </c>
      <c r="F104" s="4">
        <f>SUM(S104:S104)</f>
        <v>0</v>
      </c>
      <c r="G104" s="4">
        <f>SUM(T104:T104)</f>
        <v>0</v>
      </c>
      <c r="H104" s="4">
        <f>G104/3</f>
        <v>0</v>
      </c>
      <c r="I104" s="3" t="s">
        <v>322</v>
      </c>
      <c r="J104" s="3"/>
      <c r="K104" s="4">
        <v>3</v>
      </c>
      <c r="L104" s="3" t="s">
        <v>289</v>
      </c>
      <c r="M104" s="3" t="s">
        <v>37</v>
      </c>
      <c r="N104" s="3" t="s">
        <v>38</v>
      </c>
      <c r="O104" s="3" t="s">
        <v>39</v>
      </c>
      <c r="P104" s="3" t="s">
        <v>39</v>
      </c>
      <c r="Q104" s="3" t="s">
        <v>323</v>
      </c>
      <c r="R104" s="3" t="s">
        <v>323</v>
      </c>
      <c r="S104" s="4">
        <v>0</v>
      </c>
      <c r="T104" s="4">
        <v>0</v>
      </c>
      <c r="U104" s="3"/>
      <c r="V104" s="3"/>
      <c r="W104" s="3" t="s">
        <v>41</v>
      </c>
      <c r="X104" s="6" t="s">
        <v>51</v>
      </c>
      <c r="Y104" s="3"/>
      <c r="Z104" s="4">
        <v>1</v>
      </c>
      <c r="AA104" s="3" t="s">
        <v>324</v>
      </c>
      <c r="AB104" s="3"/>
      <c r="AC104" s="3"/>
      <c r="AD104" s="3"/>
      <c r="AE104" s="3"/>
      <c r="AF104" s="3"/>
    </row>
    <row r="105" spans="1:32" x14ac:dyDescent="0.2">
      <c r="A105" s="3" t="s">
        <v>286</v>
      </c>
      <c r="B105" s="3" t="s">
        <v>326</v>
      </c>
      <c r="C105" s="3" t="s">
        <v>327</v>
      </c>
      <c r="D105" s="3" t="s">
        <v>289</v>
      </c>
      <c r="E105" s="3" t="s">
        <v>36</v>
      </c>
      <c r="F105" s="4">
        <f t="shared" ref="F105:G110" si="5">SUM(S105:S105)</f>
        <v>0</v>
      </c>
      <c r="G105" s="4">
        <f t="shared" si="5"/>
        <v>0</v>
      </c>
      <c r="H105" s="4">
        <f t="shared" ref="H105:H110" si="6">G105/1</f>
        <v>0</v>
      </c>
      <c r="I105" s="3" t="s">
        <v>327</v>
      </c>
      <c r="J105" s="3"/>
      <c r="K105" s="4">
        <v>1</v>
      </c>
      <c r="L105" s="3" t="s">
        <v>86</v>
      </c>
      <c r="M105" s="3" t="s">
        <v>37</v>
      </c>
      <c r="N105" s="3" t="s">
        <v>38</v>
      </c>
      <c r="O105" s="3" t="s">
        <v>39</v>
      </c>
      <c r="P105" s="3" t="s">
        <v>39</v>
      </c>
      <c r="Q105" s="3" t="s">
        <v>325</v>
      </c>
      <c r="R105" s="3" t="s">
        <v>328</v>
      </c>
      <c r="S105" s="4">
        <v>0</v>
      </c>
      <c r="T105" s="4">
        <v>0</v>
      </c>
      <c r="U105" s="3"/>
      <c r="V105" s="3"/>
      <c r="W105" s="3" t="s">
        <v>41</v>
      </c>
      <c r="X105" s="5" t="s">
        <v>42</v>
      </c>
      <c r="Y105" s="3"/>
      <c r="Z105" s="4">
        <v>0</v>
      </c>
      <c r="AA105" s="3"/>
      <c r="AB105" s="3"/>
      <c r="AC105" s="3"/>
      <c r="AD105" s="3"/>
      <c r="AE105" s="3"/>
      <c r="AF105" s="3"/>
    </row>
    <row r="106" spans="1:32" x14ac:dyDescent="0.2">
      <c r="A106" s="3" t="s">
        <v>286</v>
      </c>
      <c r="B106" s="3" t="s">
        <v>329</v>
      </c>
      <c r="C106" s="3" t="s">
        <v>330</v>
      </c>
      <c r="D106" s="3" t="s">
        <v>289</v>
      </c>
      <c r="E106" s="3" t="s">
        <v>36</v>
      </c>
      <c r="F106" s="4">
        <f t="shared" si="5"/>
        <v>0</v>
      </c>
      <c r="G106" s="4">
        <f t="shared" si="5"/>
        <v>0</v>
      </c>
      <c r="H106" s="4">
        <f t="shared" si="6"/>
        <v>0</v>
      </c>
      <c r="I106" s="3" t="s">
        <v>330</v>
      </c>
      <c r="J106" s="3"/>
      <c r="K106" s="4">
        <v>1</v>
      </c>
      <c r="L106" s="3" t="s">
        <v>86</v>
      </c>
      <c r="M106" s="3" t="s">
        <v>37</v>
      </c>
      <c r="N106" s="3" t="s">
        <v>38</v>
      </c>
      <c r="O106" s="3" t="s">
        <v>39</v>
      </c>
      <c r="P106" s="3" t="s">
        <v>39</v>
      </c>
      <c r="Q106" s="3" t="s">
        <v>328</v>
      </c>
      <c r="R106" s="3" t="s">
        <v>331</v>
      </c>
      <c r="S106" s="4">
        <v>0</v>
      </c>
      <c r="T106" s="4">
        <v>0</v>
      </c>
      <c r="U106" s="3"/>
      <c r="V106" s="3"/>
      <c r="W106" s="3" t="s">
        <v>41</v>
      </c>
      <c r="X106" s="5" t="s">
        <v>42</v>
      </c>
      <c r="Y106" s="3"/>
      <c r="Z106" s="4">
        <v>0</v>
      </c>
      <c r="AA106" s="3"/>
      <c r="AB106" s="3"/>
      <c r="AC106" s="3"/>
      <c r="AD106" s="3"/>
      <c r="AE106" s="3"/>
      <c r="AF106" s="3"/>
    </row>
    <row r="107" spans="1:32" x14ac:dyDescent="0.2">
      <c r="A107" s="3" t="s">
        <v>286</v>
      </c>
      <c r="B107" s="3" t="s">
        <v>332</v>
      </c>
      <c r="C107" s="3" t="s">
        <v>333</v>
      </c>
      <c r="D107" s="3" t="s">
        <v>289</v>
      </c>
      <c r="E107" s="3" t="s">
        <v>36</v>
      </c>
      <c r="F107" s="4">
        <f t="shared" si="5"/>
        <v>0</v>
      </c>
      <c r="G107" s="4">
        <f t="shared" si="5"/>
        <v>0</v>
      </c>
      <c r="H107" s="4">
        <f t="shared" si="6"/>
        <v>0</v>
      </c>
      <c r="I107" s="3" t="s">
        <v>333</v>
      </c>
      <c r="J107" s="3"/>
      <c r="K107" s="4">
        <v>1</v>
      </c>
      <c r="L107" s="3" t="s">
        <v>86</v>
      </c>
      <c r="M107" s="3" t="s">
        <v>37</v>
      </c>
      <c r="N107" s="3" t="s">
        <v>38</v>
      </c>
      <c r="O107" s="3" t="s">
        <v>39</v>
      </c>
      <c r="P107" s="3" t="s">
        <v>39</v>
      </c>
      <c r="Q107" s="3" t="s">
        <v>331</v>
      </c>
      <c r="R107" s="3" t="s">
        <v>334</v>
      </c>
      <c r="S107" s="4">
        <v>0</v>
      </c>
      <c r="T107" s="4">
        <v>0</v>
      </c>
      <c r="U107" s="3"/>
      <c r="V107" s="3"/>
      <c r="W107" s="3" t="s">
        <v>41</v>
      </c>
      <c r="X107" s="5" t="s">
        <v>42</v>
      </c>
      <c r="Y107" s="3"/>
      <c r="Z107" s="4">
        <v>0</v>
      </c>
      <c r="AA107" s="3"/>
      <c r="AB107" s="3"/>
      <c r="AC107" s="3"/>
      <c r="AD107" s="3"/>
      <c r="AE107" s="3"/>
      <c r="AF107" s="3"/>
    </row>
    <row r="108" spans="1:32" x14ac:dyDescent="0.2">
      <c r="A108" s="3" t="s">
        <v>286</v>
      </c>
      <c r="B108" s="3" t="s">
        <v>335</v>
      </c>
      <c r="C108" s="3" t="s">
        <v>336</v>
      </c>
      <c r="D108" s="3" t="s">
        <v>289</v>
      </c>
      <c r="E108" s="3" t="s">
        <v>36</v>
      </c>
      <c r="F108" s="4">
        <f t="shared" si="5"/>
        <v>0</v>
      </c>
      <c r="G108" s="4">
        <f t="shared" si="5"/>
        <v>0</v>
      </c>
      <c r="H108" s="4">
        <f t="shared" si="6"/>
        <v>0</v>
      </c>
      <c r="I108" s="3" t="s">
        <v>336</v>
      </c>
      <c r="J108" s="3"/>
      <c r="K108" s="4">
        <v>1</v>
      </c>
      <c r="L108" s="3" t="s">
        <v>86</v>
      </c>
      <c r="M108" s="3" t="s">
        <v>37</v>
      </c>
      <c r="N108" s="3" t="s">
        <v>38</v>
      </c>
      <c r="O108" s="3" t="s">
        <v>39</v>
      </c>
      <c r="P108" s="3" t="s">
        <v>39</v>
      </c>
      <c r="Q108" s="3" t="s">
        <v>334</v>
      </c>
      <c r="R108" s="3" t="s">
        <v>337</v>
      </c>
      <c r="S108" s="4">
        <v>0</v>
      </c>
      <c r="T108" s="4">
        <v>0</v>
      </c>
      <c r="U108" s="3"/>
      <c r="V108" s="3"/>
      <c r="W108" s="3" t="s">
        <v>41</v>
      </c>
      <c r="X108" s="5" t="s">
        <v>42</v>
      </c>
      <c r="Y108" s="3"/>
      <c r="Z108" s="4">
        <v>0</v>
      </c>
      <c r="AA108" s="3"/>
      <c r="AB108" s="3"/>
      <c r="AC108" s="3"/>
      <c r="AD108" s="3"/>
      <c r="AE108" s="3"/>
      <c r="AF108" s="3"/>
    </row>
    <row r="109" spans="1:32" x14ac:dyDescent="0.2">
      <c r="A109" s="3" t="s">
        <v>286</v>
      </c>
      <c r="B109" s="3" t="s">
        <v>338</v>
      </c>
      <c r="C109" s="3" t="s">
        <v>339</v>
      </c>
      <c r="D109" s="3" t="s">
        <v>289</v>
      </c>
      <c r="E109" s="3" t="s">
        <v>36</v>
      </c>
      <c r="F109" s="4">
        <f t="shared" si="5"/>
        <v>0</v>
      </c>
      <c r="G109" s="4">
        <f t="shared" si="5"/>
        <v>0</v>
      </c>
      <c r="H109" s="4">
        <f t="shared" si="6"/>
        <v>0</v>
      </c>
      <c r="I109" s="3" t="s">
        <v>339</v>
      </c>
      <c r="J109" s="3"/>
      <c r="K109" s="4">
        <v>1</v>
      </c>
      <c r="L109" s="3" t="s">
        <v>86</v>
      </c>
      <c r="M109" s="3" t="s">
        <v>37</v>
      </c>
      <c r="N109" s="3" t="s">
        <v>38</v>
      </c>
      <c r="O109" s="3" t="s">
        <v>39</v>
      </c>
      <c r="P109" s="3" t="s">
        <v>39</v>
      </c>
      <c r="Q109" s="3" t="s">
        <v>340</v>
      </c>
      <c r="R109" s="3" t="s">
        <v>341</v>
      </c>
      <c r="S109" s="4">
        <v>0</v>
      </c>
      <c r="T109" s="4">
        <v>0</v>
      </c>
      <c r="U109" s="3"/>
      <c r="V109" s="3"/>
      <c r="W109" s="3" t="s">
        <v>41</v>
      </c>
      <c r="X109" s="5" t="s">
        <v>42</v>
      </c>
      <c r="Y109" s="3"/>
      <c r="Z109" s="4">
        <v>0</v>
      </c>
      <c r="AA109" s="3"/>
      <c r="AB109" s="3"/>
      <c r="AC109" s="3"/>
      <c r="AD109" s="3"/>
      <c r="AE109" s="3"/>
      <c r="AF109" s="3"/>
    </row>
    <row r="110" spans="1:32" x14ac:dyDescent="0.2">
      <c r="A110" s="3" t="s">
        <v>286</v>
      </c>
      <c r="B110" s="3" t="s">
        <v>342</v>
      </c>
      <c r="C110" s="3" t="s">
        <v>343</v>
      </c>
      <c r="D110" s="3" t="s">
        <v>289</v>
      </c>
      <c r="E110" s="3" t="s">
        <v>36</v>
      </c>
      <c r="F110" s="4">
        <f t="shared" si="5"/>
        <v>0</v>
      </c>
      <c r="G110" s="4">
        <f t="shared" si="5"/>
        <v>0</v>
      </c>
      <c r="H110" s="4">
        <f t="shared" si="6"/>
        <v>0</v>
      </c>
      <c r="I110" s="3" t="s">
        <v>343</v>
      </c>
      <c r="J110" s="3"/>
      <c r="K110" s="4">
        <v>1</v>
      </c>
      <c r="L110" s="3" t="s">
        <v>86</v>
      </c>
      <c r="M110" s="3" t="s">
        <v>37</v>
      </c>
      <c r="N110" s="3" t="s">
        <v>38</v>
      </c>
      <c r="O110" s="3" t="s">
        <v>39</v>
      </c>
      <c r="P110" s="3" t="s">
        <v>39</v>
      </c>
      <c r="Q110" s="3" t="s">
        <v>344</v>
      </c>
      <c r="R110" s="3" t="s">
        <v>345</v>
      </c>
      <c r="S110" s="4">
        <v>0</v>
      </c>
      <c r="T110" s="4">
        <v>0</v>
      </c>
      <c r="U110" s="3"/>
      <c r="V110" s="3"/>
      <c r="W110" s="3" t="s">
        <v>41</v>
      </c>
      <c r="X110" s="5" t="s">
        <v>42</v>
      </c>
      <c r="Y110" s="3"/>
      <c r="Z110" s="4">
        <v>0</v>
      </c>
      <c r="AA110" s="3"/>
      <c r="AB110" s="3"/>
      <c r="AC110" s="3"/>
      <c r="AD110" s="3"/>
      <c r="AE110" s="3"/>
      <c r="AF110" s="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bhavancheekar</dc:creator>
  <cp:lastModifiedBy>Anumala, Mr. Sumedh</cp:lastModifiedBy>
  <dcterms:created xsi:type="dcterms:W3CDTF">2024-12-12T14:07:21Z</dcterms:created>
  <dcterms:modified xsi:type="dcterms:W3CDTF">2024-12-12T14:20:16Z</dcterms:modified>
</cp:coreProperties>
</file>