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Danny" sheetId="2" r:id="rId4"/>
    <sheet state="visible" name="Brian" sheetId="3" r:id="rId5"/>
    <sheet state="visible" name="Raymond" sheetId="4" r:id="rId6"/>
    <sheet state="visible" name="Ayodele" sheetId="5" r:id="rId7"/>
    <sheet state="visible" name="Josh" sheetId="6" r:id="rId8"/>
    <sheet state="visible" name="Mac" sheetId="7" r:id="rId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1">
      <text>
        <t xml:space="preserve">0 - learning
1 - requirement analysis 
2 - design
3 - implementation
4 - test
5 - communication/mngmnt
6 - unclassified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">
      <text>
        <t xml:space="preserve">0 - learning
1 - requirement analysis 
2 - design
3 - implementation
4 - test
5 - communication/mngmnt
6 - unclassified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1">
      <text>
        <t xml:space="preserve">0 - learning
1 - requirement analysis 
2 - design
3 - implementation
4 - test
5 - communication/mngmnt
6 - unclassified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E1">
      <text>
        <t xml:space="preserve">0 - learning
1 - requirement analysis 
2 - design
3 - implementation
4 - test
5 - communication/mngmnt
6 - unclassified</t>
      </text>
    </comment>
    <comment authorId="0" ref="E2">
      <text>
        <t xml:space="preserve">ajdkslaj
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authorId="0" ref="E1">
      <text>
        <t xml:space="preserve">0 - learning
1 - requirement analysis 
2 - design
3 - implementation
4 - test
5 - communication/mngmnt
6 - unclassified</t>
      </text>
    </comment>
    <comment authorId="0" ref="E2">
      <text>
        <t xml:space="preserve">Reviewed project mgmt website
</t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authorId="0" ref="E1">
      <text>
        <t xml:space="preserve">0 - learning
1 - requirement analysis 
2 - design
3 - implementation
4 - test
5 - communication/mngmnt
6 - unclassified</t>
      </text>
    </comment>
  </commentList>
</comments>
</file>

<file path=xl/sharedStrings.xml><?xml version="1.0" encoding="utf-8"?>
<sst xmlns="http://schemas.openxmlformats.org/spreadsheetml/2006/main" count="265" uniqueCount="105">
  <si>
    <t>Overview</t>
  </si>
  <si>
    <t>Total time all weeks' tasks (hours)</t>
  </si>
  <si>
    <t>Total Individual work time (hours)</t>
  </si>
  <si>
    <t>Total meeting time (hours)</t>
  </si>
  <si>
    <t>Total Type 0 Tasks (hours)</t>
  </si>
  <si>
    <t>Total Type 1 Tasks (hours)</t>
  </si>
  <si>
    <t>Total Type 2 Tasks (hours)</t>
  </si>
  <si>
    <t>Total Type 3 Tasks (hours)</t>
  </si>
  <si>
    <t>Total Type 4 Tasks (hours)</t>
  </si>
  <si>
    <t>Total Type 5 Tasks (hours)</t>
  </si>
  <si>
    <t>Total Type 6 Tasks (hours)</t>
  </si>
  <si>
    <t>Danny Chiu</t>
  </si>
  <si>
    <t>Brian Kabuye</t>
  </si>
  <si>
    <t>Raymond Wu</t>
  </si>
  <si>
    <t>Ayodele Awoleye</t>
  </si>
  <si>
    <t>Josh Wildey</t>
  </si>
  <si>
    <t>Total Hours Spent:</t>
  </si>
  <si>
    <t>Week</t>
  </si>
  <si>
    <t>Total actual time of this week tasks (hours)</t>
  </si>
  <si>
    <t>Task Breakdown</t>
  </si>
  <si>
    <t>Type 0 Tasks (hours)</t>
  </si>
  <si>
    <t>Type 1 Tasks (hours)</t>
  </si>
  <si>
    <t>Type 2 Tasks (hours)</t>
  </si>
  <si>
    <t>Type 3 Tasks (hours)</t>
  </si>
  <si>
    <t>Type 4 Tasks (hours)</t>
  </si>
  <si>
    <t>Type 5 Tasks (hours)</t>
  </si>
  <si>
    <t>Type 6 Tasks (hours)</t>
  </si>
  <si>
    <t>Estimated tasks for next week</t>
  </si>
  <si>
    <t>Total estimated time (hours)</t>
  </si>
  <si>
    <t>01/27/2016 - 02/02/2016</t>
  </si>
  <si>
    <t>0-reviewed GIT and Android Studio
1-review project management tool website
2-
3-
4-
5-Initalized weekly reports and meeting minutes.
6-</t>
  </si>
  <si>
    <t>02/03/2016 - 02/09/2016</t>
  </si>
  <si>
    <t>0-
1-defined our basic requirements
2-
3-
4-
5-updated SPPP and prepared presentation slides
6-</t>
  </si>
  <si>
    <t>-Coordinate with Brian and Raymond to make sure we have an Android development environment
-Cordinate with Ayodele and Josh to get our backend started.</t>
  </si>
  <si>
    <t>02/10/2016 - 02/16/2016</t>
  </si>
  <si>
    <t>0-
1-revised user stories on Pivotal Tracker
2-
3-
4-
5-Reviewed SPPP
6-</t>
  </si>
  <si>
    <t>02/17/2016 - 02/23/2016</t>
  </si>
  <si>
    <t>0-
1-revised user stories, pulled in main repository for android app
2-
3-
4-
5-
6-</t>
  </si>
  <si>
    <t>02/24/2016 - 03/01/2016</t>
  </si>
  <si>
    <t>0-
1-
2-
3-
4-
5-Revised SPPP
6-</t>
  </si>
  <si>
    <t>03/02/2016 - 03/08/2016</t>
  </si>
  <si>
    <t>0-
1-peer review
2-
3-
4-
5-
6-</t>
  </si>
  <si>
    <t>03/09/2016 - 03/15/2016</t>
  </si>
  <si>
    <t>0-
1-
2-
3-
4-
5-updated SPPP, started SDD
6-</t>
  </si>
  <si>
    <t>03/16/2016 - 03/22/2016</t>
  </si>
  <si>
    <t>0-
1-
2-
3-
4-
5-updated SPPP, reviewed iteration goals
6-</t>
  </si>
  <si>
    <t>03/23/2016 - 03/29/2016</t>
  </si>
  <si>
    <t>0-
1-
2-
3-
4-
5-followed-up on progress of project. Preparing for QA testing 
6-</t>
  </si>
  <si>
    <t>03/30/2016 - 04/05/2016</t>
  </si>
  <si>
    <t>0-
1-
2-
3-
4-testing current Android environment on Android Studio
5-worked on updating Pivotal Tracker
6-</t>
  </si>
  <si>
    <t>04/06/2016 - 04/12/2016</t>
  </si>
  <si>
    <t>0-
1-
2-
3-
4-
5-Revised SPPP document. Started SDD document. Worked on Final Presentation slides
6-</t>
  </si>
  <si>
    <t>04/13/2016 - 04/19/2016</t>
  </si>
  <si>
    <t>0-
1-
2-
3-
4-
5-Worked on Final Presentation slides
6-</t>
  </si>
  <si>
    <t>04/20/2016 - 04/26/2016</t>
  </si>
  <si>
    <t>0-
1-
2-
3-
4-
5-Worked on Final Presentation slides.Revised SPPP document
6-</t>
  </si>
  <si>
    <t>Total Time Spent (hours):</t>
  </si>
  <si>
    <t>0-Research and Android studio
1- Install android studio to computer
2- weekly meeting
3-
4-
5-
6-</t>
  </si>
  <si>
    <t>0- Implement Blueprint app layouts using android studio
1- setup layout, build and set up applicaiton on andorid device
2- Set up and deploy first android scripts  to group3 repo
3- weekly meeting
4-
5-
6-</t>
  </si>
  <si>
    <t>0-Trouble shoot github as issues relating to privacy settings and accessiblity were locked
1- documenting and updating team on progress of first iteration
2- setting up more xml scripts for layouts basing on blueprint
3- weekly meeitng
4-
5-
6-</t>
  </si>
  <si>
    <t>0-redesigning layout of homepage as it wasnt consistent with standard requirements
1- fixing layout issues so as app is compatibilty to all android devices
2-weekly meeting
3-
4-
5-
6-</t>
  </si>
  <si>
    <t>0- connecting flow of layouts for user authetication, account set up and verification checks 
1- documenting for group's awareness, working with josh(backend ) to connect front end with backend for first iteration
2-weekly meeting
3-
4-
5-
6-</t>
  </si>
  <si>
    <t>out of town</t>
  </si>
  <si>
    <t>0- update to back end code to handle to erro messaging
1- weekly meeting
2-
3-
4-
5-
6-</t>
  </si>
  <si>
    <t>0- restarted project due to issues with code deployment and git
1- weekly meeting
2-
3-
4-
5-
6-</t>
  </si>
  <si>
    <t>0- 
1-weekly meeting
2-deployment to git new code changes and updates to UI
3-
4-
5-
6-</t>
  </si>
  <si>
    <t>0-Code changes to application so as to run on android device
1-weekly meeting
2-
3-
4-
5-
6-</t>
  </si>
  <si>
    <t>0-weekly meeting
1-worked with josh to get integrated front end with back end
2-
3-
4-
5-
6-</t>
  </si>
  <si>
    <t>0-weekly meeting
1-research on converting data sent to json user signi up
2-
3-
4-
5-
6-</t>
  </si>
  <si>
    <t>0-weekly meeting
1- Documentation
2- Test Case development
3-
4-
5-
6-</t>
  </si>
  <si>
    <t>0-Set Up Android Studio development environment 
1-Review Android Studio Programming
2-
3-
4-
5-
6-</t>
  </si>
  <si>
    <t>0-Design user interface for the requirement tracker function of the app
1-
2-
3-
4-
5-
6-</t>
  </si>
  <si>
    <t>0- Reviewed Android concepts
1- Researched Android testing tools
2-
3-
4-
5-
6-</t>
  </si>
  <si>
    <t>0-Reviewed Android concepts
1-Redesigned flowchat for user interface 
2-
3-
4-
5-
6-</t>
  </si>
  <si>
    <t>0- Reviewed Android concepts 
1-
2-
3-
4-
5-
6-</t>
  </si>
  <si>
    <t>0- Reviewed Android concepts
1- 
2-
3-
4-
5-
6-</t>
  </si>
  <si>
    <t>0-Reviewed Android concepts
1-Developed interface for requirement tracker
2-
3-
4-
5-
6-</t>
  </si>
  <si>
    <t>0-developed the layout and basic front-end code for the requirement tracker
1-
2-
3-
4-
5-
6-</t>
  </si>
  <si>
    <t>0-
1-
2-
3-
4-
5-
6-</t>
  </si>
  <si>
    <t>0- Merge the code 
1-
2-
3-
4-
5-
6-</t>
  </si>
  <si>
    <t>0- Work on the navigation between each page of the requirement tracker and merge the code
1- 
2-
3-
4-
5-
6-</t>
  </si>
  <si>
    <t>s</t>
  </si>
  <si>
    <t>0- Prepared Git Tutorial
1-Reviewed Project Mgmt Website
2-
3-
4-
5-
6-</t>
  </si>
  <si>
    <t>0- Get familiar with the python code
1- Setup Version Control environment for Project on Github
2-
3-
4-
5-
6-</t>
  </si>
  <si>
    <t>0- Start researching Python Rest API
1-
2-
3-
4-
5- Weekly Meeting
6-</t>
  </si>
  <si>
    <t>0- Learning about APIs in the Python environment
1-
2-
3-
4-
5-Weekly Meeting
6-Write user stories and project and upload to PivotalTracker</t>
  </si>
  <si>
    <t>0-Learning Python and Django
1-
2-
3-
4-
5-weekly meeting
6-Test modification of current code base(adding API functionality)</t>
  </si>
  <si>
    <t>0-Learning Python and Django
1-
2-
3-
4-
5-
6-Testing API from external application</t>
  </si>
  <si>
    <t>0- Learning Python
1-
2-
3-
4-
5- Weekend Meeting
6-Setting up Updated Project Environment</t>
  </si>
  <si>
    <t>0- Research django api development
1-
2-
3- Enable get requests for some data objects(e.g userstories over the url
4-
5- Weekly Meeting
6-</t>
  </si>
  <si>
    <t>0- learn more about api communication in django/python
1-
2-
3-Enable get requests for some data objects over the url
4-
5- Weekly Meeting
6-</t>
  </si>
  <si>
    <t>0-
1-
2-
3- Add more functionalities to the Backend Server
4-
5-Weekly Meeting
6-Troubleshoot and fix bugs in the server code</t>
  </si>
  <si>
    <t>0-
1-
2-
3- Add more functionalities to the Backend Server
4-
5-
6-Troubleshoot and fix bugs in the server code</t>
  </si>
  <si>
    <t>0-
1-
2-
3-
4-
5- Final project Meeting
6- Worked on the Server documentation</t>
  </si>
  <si>
    <t>0-Research Project and API for 3blueprints.com
1-
2-
3-
4-
5-
6-</t>
  </si>
  <si>
    <t>0-research Django
1-
2-
3-write code/research API for 3blueprints.com
4-
5-Weekly Meeting
6-</t>
  </si>
  <si>
    <t>0-research Django
1-
2-
3-write code/research API for backend site
4-
5-Weekly Meeting
6-Write User Stories for HW/upload to tracker</t>
  </si>
  <si>
    <t>0-research Django
1-
2-
3-write code/research API for backend site
4-
5-Weekly Meeting
6-Prepare presentation for Iteration 1</t>
  </si>
  <si>
    <t>Out of Town</t>
  </si>
  <si>
    <t>0-research Django
1-
2-Manage Pivotol Tracker
3-write code/research API for backend site
4-
5-Weekly Meeting
6-</t>
  </si>
  <si>
    <t>0-research Rest Framework
1-
2-Manage Pivotol Tracker
3-write code/research API for backend site
4-
5-Weekly Meeting
6-</t>
  </si>
  <si>
    <t>0-Research App Development
1-Manage Pivotol Tracker
2-Diagram Generation
3-write code/help debug android app code
4-Testing
5-Weekly Meeting
6-</t>
  </si>
  <si>
    <t>0-Research App Development
1-Manage Pivotol Tracker
2-Diagram Generation
3-write code/help debug android app code
4-Testing
5-Weekly Meeting
6-Doumentation</t>
  </si>
  <si>
    <t>0- learning Mobile Application Security Requirements
1- Wrote Our Mobile Application Security Requirement general purpose
2-
3-
4-
5- 30 meeting with team ( 10 minutes before class and 20 during class)
6-</t>
  </si>
  <si>
    <t>0- Did research about Application Risk Management (Mobile App)
1- Wrote two pages Risk Management Analysis proposal for our project. In addition to worked on presenatation sildes with Danny (Team Lead)
2-
3-
4-
5- Communicate using Slack, email, and phone.
6-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</si>
</sst>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</font>
    <font>
      <b/>
    </font>
    <font/>
    <font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left" vertical="center" wrapText="1"/>
    </xf>
    <xf borderId="0" fillId="2" fontId="2" numFmtId="0" xfId="0" applyFill="1" applyFont="1"/>
    <xf borderId="0" fillId="2" fontId="3" numFmtId="0" xfId="0" applyFont="1"/>
    <xf borderId="0" fillId="0" fontId="3" numFmtId="0" xfId="0" applyAlignment="1" applyFont="1">
      <alignment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0" fontId="4" numFmtId="0" xfId="0" applyFont="1"/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worksheet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worksheetdrawing7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43"/>
    <col customWidth="1" min="2" max="2" width="12.57"/>
    <col customWidth="1" min="3" max="3" width="15.0"/>
    <col customWidth="1" min="4" max="4" width="14.14"/>
    <col customWidth="1" min="5" max="11" width="13.29"/>
    <col customWidth="1" min="12" max="12" width="5.71"/>
  </cols>
  <sheetData>
    <row r="1" ht="4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 ht="36.0" customHeight="1">
      <c r="A2" s="5" t="s">
        <v>11</v>
      </c>
      <c r="B2" s="6" t="str">
        <f>SUM(C2:D2)</f>
        <v>103</v>
      </c>
      <c r="C2" s="6" t="str">
        <f>sum(E2:K2)</f>
        <v>67</v>
      </c>
      <c r="D2" s="6" t="str">
        <f>sum(Danny!D2:D14)</f>
        <v>36</v>
      </c>
      <c r="E2" s="6" t="str">
        <f>sum(Danny!F2:F14)</f>
        <v>2</v>
      </c>
      <c r="F2" s="6" t="str">
        <f>sum(Danny!G2:G14)</f>
        <v>13</v>
      </c>
      <c r="G2" s="6" t="str">
        <f>sum(Danny!H2:H14)</f>
        <v>0</v>
      </c>
      <c r="H2" s="6" t="str">
        <f>sum(Danny!I2:I14)</f>
        <v>0</v>
      </c>
      <c r="I2" s="6" t="str">
        <f>sum(Danny!J2:J14)</f>
        <v>6</v>
      </c>
      <c r="J2" s="6" t="str">
        <f>sum(Danny!K2:K14)</f>
        <v>46</v>
      </c>
      <c r="K2" s="6" t="str">
        <f>sum(Danny!L2:L14)</f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36.0" customHeight="1">
      <c r="A3" s="5" t="s">
        <v>12</v>
      </c>
      <c r="B3" s="6" t="str">
        <f>SUM(C3)</f>
        <v>129</v>
      </c>
      <c r="C3" s="6" t="str">
        <f>SUM(D3:K3)</f>
        <v>129</v>
      </c>
      <c r="D3" s="6" t="str">
        <f>sum(Brian!D2:D14)</f>
        <v>0</v>
      </c>
      <c r="E3" s="6" t="str">
        <f>sum(Brian!F2:F14)</f>
        <v>62</v>
      </c>
      <c r="F3" s="6" t="str">
        <f>sum(Brian!G2:G14)</f>
        <v>49</v>
      </c>
      <c r="G3" s="6" t="str">
        <f>sum(Brian!H2:H14)</f>
        <v>14</v>
      </c>
      <c r="H3" s="6" t="str">
        <f>sum(Brian!I2:I14)</f>
        <v>4</v>
      </c>
      <c r="I3" s="6" t="str">
        <f>sum(Brian!J2:J14)</f>
        <v>0</v>
      </c>
      <c r="J3" s="6" t="str">
        <f>sum(Brian!K2:K14)</f>
        <v>0</v>
      </c>
      <c r="K3" s="6" t="str">
        <f>sum(Brian!L2:L14)</f>
        <v>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36.0" customHeight="1">
      <c r="A4" s="5" t="s">
        <v>13</v>
      </c>
      <c r="B4" s="6" t="str">
        <f t="shared" ref="B4:B6" si="1">SUM(C4:D4)</f>
        <v>116</v>
      </c>
      <c r="C4" s="6" t="str">
        <f t="shared" ref="C4:C6" si="2">sum(E4:K4)</f>
        <v>96</v>
      </c>
      <c r="D4" s="6" t="str">
        <f>sum(Raymond!D2:D14)</f>
        <v>20</v>
      </c>
      <c r="E4" s="6" t="str">
        <f>sum(Raymond!F2:F14)</f>
        <v>89</v>
      </c>
      <c r="F4" s="6" t="str">
        <f>sum(Raymond!G2:G14)</f>
        <v>7</v>
      </c>
      <c r="G4" s="6" t="str">
        <f>sum(Raymond!H2:H14)</f>
        <v>0</v>
      </c>
      <c r="H4" s="6" t="str">
        <f>sum(Raymond!I2:I14)</f>
        <v>0</v>
      </c>
      <c r="I4" s="6" t="str">
        <f>sum(Raymond!J2:J14)</f>
        <v>0</v>
      </c>
      <c r="J4" s="6" t="str">
        <f>sum(Raymond!K2:K14)</f>
        <v>0</v>
      </c>
      <c r="K4" s="6" t="str">
        <f>sum(Raymond!L2:L14)</f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36.0" customHeight="1">
      <c r="A5" s="5" t="s">
        <v>14</v>
      </c>
      <c r="B5" s="6" t="str">
        <f t="shared" si="1"/>
        <v>124</v>
      </c>
      <c r="C5" s="6" t="str">
        <f t="shared" si="2"/>
        <v>122</v>
      </c>
      <c r="D5" s="6" t="str">
        <f>sum(Ayodele!D2:D14)</f>
        <v>2</v>
      </c>
      <c r="E5" s="6" t="str">
        <f>sum(Ayodele!F2:F14)</f>
        <v>31</v>
      </c>
      <c r="F5" s="6" t="str">
        <f>sum(Ayodele!G2:G14)</f>
        <v>5</v>
      </c>
      <c r="G5" s="6" t="str">
        <f>sum(Ayodele!H2:H14)</f>
        <v>0</v>
      </c>
      <c r="H5" s="6" t="str">
        <f>sum(Ayodele!I2:I14)</f>
        <v>26</v>
      </c>
      <c r="I5" s="6" t="str">
        <f>sum(Ayodele!J2:J14)</f>
        <v>0</v>
      </c>
      <c r="J5" s="6" t="str">
        <f>sum(Ayodele!K2:K14)</f>
        <v>36</v>
      </c>
      <c r="K5" s="6" t="str">
        <f>sum(Ayodele!L2:L14)</f>
        <v>24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36.0" customHeight="1">
      <c r="A6" s="5" t="s">
        <v>15</v>
      </c>
      <c r="B6" s="6" t="str">
        <f t="shared" si="1"/>
        <v>140</v>
      </c>
      <c r="C6" s="6" t="str">
        <f t="shared" si="2"/>
        <v>140</v>
      </c>
      <c r="D6" s="6" t="str">
        <f>sum(Josh!D2:D14)</f>
        <v>0</v>
      </c>
      <c r="E6" s="6" t="str">
        <f>sum(Josh!F2:F14)</f>
        <v>30</v>
      </c>
      <c r="F6" s="6" t="str">
        <f>sum(Josh!G2:G14)</f>
        <v>6</v>
      </c>
      <c r="G6" s="6" t="str">
        <f>sum(Josh!H2:H14)</f>
        <v>12</v>
      </c>
      <c r="H6" s="6" t="str">
        <f>sum(Josh!I2:I14)</f>
        <v>39</v>
      </c>
      <c r="I6" s="6" t="str">
        <f>sum(Josh!J2:J14)</f>
        <v>2</v>
      </c>
      <c r="J6" s="6" t="str">
        <f>sum(Josh!K2:K14)</f>
        <v>24</v>
      </c>
      <c r="K6" s="6" t="str">
        <f>sum(Josh!L2:L14)</f>
        <v>27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5"/>
      <c r="B7" s="5"/>
      <c r="C7" s="5"/>
      <c r="D7" s="5"/>
      <c r="E7" s="5"/>
      <c r="G7" s="5"/>
      <c r="H7" s="5"/>
      <c r="I7" s="5"/>
      <c r="J7" s="5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7" t="s">
        <v>16</v>
      </c>
      <c r="B8" s="6" t="str">
        <f>sum(B2:B5)</f>
        <v>472</v>
      </c>
      <c r="C8" s="5"/>
      <c r="D8" s="5"/>
      <c r="E8" s="5"/>
      <c r="F8" s="5"/>
      <c r="G8" s="5"/>
      <c r="H8" s="5"/>
      <c r="I8" s="5"/>
      <c r="J8" s="5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/>
      <c r="B10" s="5"/>
      <c r="C10" s="5"/>
      <c r="D10" s="5"/>
      <c r="E10" s="5"/>
      <c r="F10" s="5"/>
      <c r="G10" s="5"/>
      <c r="H10" s="5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5"/>
      <c r="B11" s="5"/>
      <c r="C11" s="5"/>
      <c r="D11" s="5"/>
      <c r="E11" s="5"/>
      <c r="F11" s="5"/>
      <c r="G11" s="5"/>
      <c r="H11" s="5"/>
      <c r="J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5"/>
      <c r="B13" s="5"/>
      <c r="C13" s="5"/>
      <c r="D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5"/>
      <c r="D15" s="5"/>
      <c r="E15" s="5"/>
      <c r="F15" s="5"/>
      <c r="G15" s="5"/>
      <c r="H15" s="5"/>
      <c r="I15" s="5"/>
      <c r="J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5"/>
      <c r="D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5"/>
      <c r="D17" s="5"/>
      <c r="F17" s="5"/>
      <c r="G17" s="5"/>
      <c r="H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5"/>
      <c r="D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5"/>
      <c r="D20" s="5"/>
      <c r="E20" s="5"/>
      <c r="F20" s="5"/>
      <c r="G20" s="5"/>
      <c r="H20" s="5"/>
      <c r="I20" s="5"/>
      <c r="J20" s="5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5"/>
      <c r="D21" s="5"/>
      <c r="E21" s="5"/>
      <c r="F21" s="5"/>
      <c r="G21" s="5"/>
      <c r="H21" s="5"/>
      <c r="I21" s="5"/>
      <c r="J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5"/>
      <c r="D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5"/>
      <c r="D23" s="5"/>
      <c r="F23" s="5"/>
      <c r="G23" s="5"/>
      <c r="H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5"/>
      <c r="D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5"/>
      <c r="D26" s="5"/>
      <c r="E26" s="5"/>
      <c r="F26" s="5"/>
      <c r="G26" s="5"/>
      <c r="H26" s="5"/>
      <c r="I26" s="5"/>
      <c r="J26" s="5"/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5"/>
      <c r="D27" s="5"/>
      <c r="E27" s="5"/>
      <c r="F27" s="5"/>
      <c r="G27" s="5"/>
      <c r="H27" s="5"/>
      <c r="I27" s="5"/>
      <c r="J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5"/>
      <c r="D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5"/>
      <c r="D29" s="5"/>
      <c r="F29" s="5"/>
      <c r="G29" s="5"/>
      <c r="H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5"/>
      <c r="D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5"/>
      <c r="D32" s="5"/>
      <c r="E32" s="5"/>
      <c r="F32" s="5"/>
      <c r="G32" s="5"/>
      <c r="H32" s="5"/>
      <c r="I32" s="5"/>
      <c r="J32" s="5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5"/>
      <c r="D33" s="5"/>
      <c r="E33" s="5"/>
      <c r="F33" s="5"/>
      <c r="G33" s="5"/>
      <c r="H33" s="5"/>
      <c r="I33" s="5"/>
      <c r="J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5"/>
      <c r="D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5"/>
      <c r="D35" s="5"/>
      <c r="F35" s="5"/>
      <c r="G35" s="5"/>
      <c r="H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5"/>
      <c r="D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5"/>
      <c r="D38" s="5"/>
      <c r="E38" s="5"/>
      <c r="F38" s="5"/>
      <c r="G38" s="5"/>
      <c r="H38" s="5"/>
      <c r="I38" s="5"/>
      <c r="J38" s="5"/>
      <c r="K38" s="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5"/>
      <c r="D39" s="5"/>
      <c r="E39" s="5"/>
      <c r="F39" s="5"/>
      <c r="G39" s="5"/>
      <c r="H39" s="5"/>
      <c r="I39" s="5"/>
      <c r="J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5"/>
      <c r="D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5"/>
      <c r="D41" s="5"/>
      <c r="F41" s="5"/>
      <c r="G41" s="5"/>
      <c r="H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5"/>
      <c r="D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5"/>
      <c r="D44" s="5"/>
      <c r="E44" s="5"/>
      <c r="F44" s="5"/>
      <c r="G44" s="5"/>
      <c r="H44" s="5"/>
      <c r="I44" s="5"/>
      <c r="J44" s="5"/>
      <c r="K44" s="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5"/>
      <c r="D45" s="5"/>
      <c r="E45" s="5"/>
      <c r="F45" s="5"/>
      <c r="G45" s="5"/>
      <c r="H45" s="5"/>
      <c r="I45" s="5"/>
      <c r="J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5"/>
      <c r="D46" s="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5"/>
      <c r="D47" s="5"/>
      <c r="F47" s="5"/>
      <c r="G47" s="5"/>
      <c r="H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5"/>
      <c r="D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5"/>
      <c r="D50" s="5"/>
      <c r="E50" s="5"/>
      <c r="F50" s="5"/>
      <c r="G50" s="5"/>
      <c r="H50" s="5"/>
      <c r="I50" s="5"/>
      <c r="J50" s="5"/>
      <c r="K50" s="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5"/>
      <c r="D51" s="5"/>
      <c r="E51" s="5"/>
      <c r="F51" s="5"/>
      <c r="G51" s="5"/>
      <c r="H51" s="5"/>
      <c r="I51" s="5"/>
      <c r="J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5"/>
      <c r="D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5"/>
      <c r="D53" s="5"/>
      <c r="F53" s="5"/>
      <c r="G53" s="5"/>
      <c r="H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5"/>
      <c r="D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5"/>
      <c r="D56" s="5"/>
      <c r="E56" s="5"/>
      <c r="F56" s="5"/>
      <c r="G56" s="5"/>
      <c r="H56" s="5"/>
      <c r="I56" s="5"/>
      <c r="J56" s="5"/>
      <c r="K56" s="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5"/>
      <c r="D57" s="5"/>
      <c r="E57" s="5"/>
      <c r="F57" s="5"/>
      <c r="G57" s="5"/>
      <c r="H57" s="5"/>
      <c r="I57" s="5"/>
      <c r="J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5"/>
      <c r="D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5"/>
      <c r="D59" s="5"/>
      <c r="F59" s="5"/>
      <c r="G59" s="5"/>
      <c r="H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5"/>
      <c r="D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</sheetData>
  <dataValidations>
    <dataValidation type="decimal" allowBlank="1" showInputMessage="1" prompt="Please do not edit!" sqref="B2:K5 B6:C6 B8">
      <formula1>9999999.0</formula1>
      <formula2>9999999.0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12.57"/>
    <col customWidth="1" min="3" max="3" width="10.43"/>
    <col customWidth="1" min="4" max="4" width="12.57"/>
    <col customWidth="1" min="5" max="5" width="43.14"/>
    <col customWidth="1" min="6" max="12" width="13.29"/>
    <col customWidth="1" min="13" max="13" width="29.71"/>
    <col customWidth="1" min="14" max="14" width="15.43"/>
    <col customWidth="1" min="15" max="15" width="5.71"/>
  </cols>
  <sheetData>
    <row r="1" ht="46.5" customHeight="1">
      <c r="A1" s="1" t="s">
        <v>17</v>
      </c>
      <c r="B1" s="2" t="s">
        <v>18</v>
      </c>
      <c r="C1" s="2" t="s">
        <v>2</v>
      </c>
      <c r="D1" s="2" t="s">
        <v>3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ht="70.5" customHeight="1">
      <c r="A2" s="6" t="s">
        <v>29</v>
      </c>
      <c r="B2" s="6" t="str">
        <f t="shared" ref="B2:B14" si="1">SUM(C2:D2)</f>
        <v>5</v>
      </c>
      <c r="C2" s="6" t="str">
        <f t="shared" ref="C2:C14" si="2">sum(F2:L2)</f>
        <v>4</v>
      </c>
      <c r="D2" s="6">
        <v>1.0</v>
      </c>
      <c r="E2" s="9" t="s">
        <v>30</v>
      </c>
      <c r="F2" s="6">
        <v>2.0</v>
      </c>
      <c r="G2" s="6">
        <v>1.0</v>
      </c>
      <c r="H2" s="6"/>
      <c r="I2" s="6"/>
      <c r="J2" s="6"/>
      <c r="K2" s="6">
        <v>1.0</v>
      </c>
      <c r="L2" s="6"/>
      <c r="M2" s="10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70.5" customHeight="1">
      <c r="A3" s="6" t="s">
        <v>31</v>
      </c>
      <c r="B3" s="6" t="str">
        <f t="shared" si="1"/>
        <v>11</v>
      </c>
      <c r="C3" s="6" t="str">
        <f t="shared" si="2"/>
        <v>10</v>
      </c>
      <c r="D3" s="6">
        <v>1.0</v>
      </c>
      <c r="E3" s="9" t="s">
        <v>32</v>
      </c>
      <c r="F3" s="6"/>
      <c r="G3" s="6">
        <v>2.0</v>
      </c>
      <c r="H3" s="6"/>
      <c r="I3" s="11"/>
      <c r="J3" s="11"/>
      <c r="K3" s="6">
        <v>8.0</v>
      </c>
      <c r="L3" s="12"/>
      <c r="M3" s="10" t="s">
        <v>33</v>
      </c>
      <c r="N3" s="6">
        <v>8.0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70.5" customHeight="1">
      <c r="A4" s="6" t="s">
        <v>34</v>
      </c>
      <c r="B4" s="6" t="str">
        <f t="shared" si="1"/>
        <v>6</v>
      </c>
      <c r="C4" s="6" t="str">
        <f t="shared" si="2"/>
        <v>4</v>
      </c>
      <c r="D4" s="6">
        <v>2.0</v>
      </c>
      <c r="E4" s="9" t="s">
        <v>35</v>
      </c>
      <c r="F4" s="6"/>
      <c r="G4" s="6">
        <v>2.0</v>
      </c>
      <c r="H4" s="6"/>
      <c r="I4" s="6"/>
      <c r="J4" s="6"/>
      <c r="K4" s="6">
        <v>2.0</v>
      </c>
      <c r="L4" s="6"/>
      <c r="M4" s="10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70.5" customHeight="1">
      <c r="A5" s="6" t="s">
        <v>36</v>
      </c>
      <c r="B5" s="6" t="str">
        <f t="shared" si="1"/>
        <v>6</v>
      </c>
      <c r="C5" s="6" t="str">
        <f t="shared" si="2"/>
        <v>5</v>
      </c>
      <c r="D5" s="6">
        <v>1.0</v>
      </c>
      <c r="E5" s="9" t="s">
        <v>37</v>
      </c>
      <c r="F5" s="6"/>
      <c r="G5" s="6">
        <v>5.0</v>
      </c>
      <c r="H5" s="6"/>
      <c r="I5" s="6"/>
      <c r="J5" s="6"/>
      <c r="K5" s="6"/>
      <c r="L5" s="11"/>
      <c r="M5" s="10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70.5" customHeight="1">
      <c r="A6" s="6" t="s">
        <v>38</v>
      </c>
      <c r="B6" s="6" t="str">
        <f t="shared" si="1"/>
        <v>6</v>
      </c>
      <c r="C6" s="6" t="str">
        <f t="shared" si="2"/>
        <v>5</v>
      </c>
      <c r="D6" s="6">
        <v>1.0</v>
      </c>
      <c r="E6" s="9" t="s">
        <v>39</v>
      </c>
      <c r="F6" s="6"/>
      <c r="G6" s="6"/>
      <c r="H6" s="6"/>
      <c r="I6" s="6"/>
      <c r="J6" s="11"/>
      <c r="K6" s="6">
        <v>5.0</v>
      </c>
      <c r="L6" s="11"/>
      <c r="M6" s="10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70.5" customHeight="1">
      <c r="A7" s="6" t="s">
        <v>40</v>
      </c>
      <c r="B7" s="6" t="str">
        <f t="shared" si="1"/>
        <v>4</v>
      </c>
      <c r="C7" s="6" t="str">
        <f t="shared" si="2"/>
        <v>3</v>
      </c>
      <c r="D7" s="6">
        <v>1.0</v>
      </c>
      <c r="E7" s="9" t="s">
        <v>41</v>
      </c>
      <c r="F7" s="6"/>
      <c r="G7" s="6">
        <v>3.0</v>
      </c>
      <c r="H7" s="6"/>
      <c r="I7" s="6"/>
      <c r="J7" s="11"/>
      <c r="K7" s="6"/>
      <c r="L7" s="11"/>
      <c r="M7" s="10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70.5" customHeight="1">
      <c r="A8" s="6" t="s">
        <v>42</v>
      </c>
      <c r="B8" s="6" t="str">
        <f t="shared" si="1"/>
        <v>6</v>
      </c>
      <c r="C8" s="6" t="str">
        <f t="shared" si="2"/>
        <v>5</v>
      </c>
      <c r="D8" s="6">
        <v>1.0</v>
      </c>
      <c r="E8" s="9" t="s">
        <v>43</v>
      </c>
      <c r="F8" s="6"/>
      <c r="G8" s="6"/>
      <c r="H8" s="6"/>
      <c r="I8" s="6"/>
      <c r="J8" s="11"/>
      <c r="K8" s="6">
        <v>5.0</v>
      </c>
      <c r="L8" s="11"/>
      <c r="M8" s="10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70.5" customHeight="1">
      <c r="A9" s="6" t="s">
        <v>44</v>
      </c>
      <c r="B9" s="6" t="str">
        <f t="shared" si="1"/>
        <v>8</v>
      </c>
      <c r="C9" s="6" t="str">
        <f t="shared" si="2"/>
        <v>4</v>
      </c>
      <c r="D9" s="6">
        <v>4.0</v>
      </c>
      <c r="E9" s="9" t="s">
        <v>45</v>
      </c>
      <c r="F9" s="6"/>
      <c r="G9" s="6"/>
      <c r="H9" s="6"/>
      <c r="I9" s="6"/>
      <c r="J9" s="11"/>
      <c r="K9" s="6">
        <v>4.0</v>
      </c>
      <c r="L9" s="11"/>
      <c r="M9" s="10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70.5" customHeight="1">
      <c r="A10" s="6" t="s">
        <v>46</v>
      </c>
      <c r="B10" s="6" t="str">
        <f t="shared" si="1"/>
        <v>6</v>
      </c>
      <c r="C10" s="6" t="str">
        <f t="shared" si="2"/>
        <v>0</v>
      </c>
      <c r="D10" s="6">
        <v>6.0</v>
      </c>
      <c r="E10" s="9" t="s">
        <v>47</v>
      </c>
      <c r="F10" s="6"/>
      <c r="G10" s="6"/>
      <c r="H10" s="6"/>
      <c r="I10" s="6"/>
      <c r="J10" s="11"/>
      <c r="K10" s="6"/>
      <c r="L10" s="11"/>
      <c r="M10" s="10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70.5" customHeight="1">
      <c r="A11" s="6" t="s">
        <v>48</v>
      </c>
      <c r="B11" s="6" t="str">
        <f t="shared" si="1"/>
        <v>12</v>
      </c>
      <c r="C11" s="6" t="str">
        <f t="shared" si="2"/>
        <v>6</v>
      </c>
      <c r="D11" s="6">
        <v>6.0</v>
      </c>
      <c r="E11" s="9" t="s">
        <v>49</v>
      </c>
      <c r="F11" s="6"/>
      <c r="G11" s="6"/>
      <c r="H11" s="6"/>
      <c r="I11" s="6"/>
      <c r="J11" s="6">
        <v>3.0</v>
      </c>
      <c r="K11" s="6">
        <v>3.0</v>
      </c>
      <c r="L11" s="11"/>
      <c r="M11" s="10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70.5" customHeight="1">
      <c r="A12" s="6" t="s">
        <v>50</v>
      </c>
      <c r="B12" s="6" t="str">
        <f t="shared" si="1"/>
        <v>7</v>
      </c>
      <c r="C12" s="6" t="str">
        <f t="shared" si="2"/>
        <v>3</v>
      </c>
      <c r="D12" s="6">
        <v>4.0</v>
      </c>
      <c r="E12" s="9" t="s">
        <v>51</v>
      </c>
      <c r="F12" s="6"/>
      <c r="G12" s="6"/>
      <c r="H12" s="6"/>
      <c r="I12" s="6"/>
      <c r="J12" s="6">
        <v>3.0</v>
      </c>
      <c r="K12" s="6"/>
      <c r="L12" s="11"/>
      <c r="M12" s="10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70.5" customHeight="1">
      <c r="A13" s="6" t="s">
        <v>52</v>
      </c>
      <c r="B13" s="6" t="str">
        <f t="shared" si="1"/>
        <v>6</v>
      </c>
      <c r="C13" s="6" t="str">
        <f t="shared" si="2"/>
        <v>6</v>
      </c>
      <c r="D13" s="6">
        <v>0.0</v>
      </c>
      <c r="E13" s="9" t="s">
        <v>53</v>
      </c>
      <c r="F13" s="6"/>
      <c r="G13" s="6"/>
      <c r="H13" s="6"/>
      <c r="I13" s="6"/>
      <c r="J13" s="11"/>
      <c r="K13" s="6">
        <v>6.0</v>
      </c>
      <c r="L13" s="11"/>
      <c r="M13" s="10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70.5" customHeight="1">
      <c r="A14" s="6" t="s">
        <v>54</v>
      </c>
      <c r="B14" s="6" t="str">
        <f t="shared" si="1"/>
        <v>20</v>
      </c>
      <c r="C14" s="6" t="str">
        <f t="shared" si="2"/>
        <v>12</v>
      </c>
      <c r="D14" s="6">
        <v>8.0</v>
      </c>
      <c r="E14" s="9" t="s">
        <v>55</v>
      </c>
      <c r="F14" s="6"/>
      <c r="G14" s="6"/>
      <c r="H14" s="6"/>
      <c r="I14" s="6"/>
      <c r="J14" s="11"/>
      <c r="K14" s="6">
        <v>12.0</v>
      </c>
      <c r="L14" s="11"/>
      <c r="M14" s="10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/>
      <c r="B15" s="5"/>
      <c r="C15" s="5"/>
      <c r="D15" s="5"/>
      <c r="E15" s="5"/>
      <c r="F15" s="5"/>
      <c r="H15" s="5"/>
      <c r="I15" s="5"/>
      <c r="J15" s="5"/>
      <c r="K15" s="5"/>
      <c r="M15" s="5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 t="s">
        <v>56</v>
      </c>
      <c r="B16" s="6" t="str">
        <f>sum(B2:B14)</f>
        <v>103</v>
      </c>
      <c r="C16" s="5"/>
      <c r="D16" s="5"/>
      <c r="E16" s="5"/>
      <c r="F16" s="5"/>
      <c r="G16" s="5"/>
      <c r="H16" s="5"/>
      <c r="I16" s="5"/>
      <c r="J16" s="5"/>
      <c r="K16" s="5"/>
      <c r="M16" s="5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/>
      <c r="B18" s="5"/>
      <c r="C18" s="5"/>
      <c r="D18" s="5"/>
      <c r="E18" s="5"/>
      <c r="F18" s="5"/>
      <c r="G18" s="5"/>
      <c r="H18" s="5"/>
      <c r="I18" s="5"/>
      <c r="K18" s="5"/>
      <c r="L18" s="5"/>
      <c r="M18" s="5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/>
      <c r="B19" s="5"/>
      <c r="C19" s="5"/>
      <c r="D19" s="5"/>
      <c r="E19" s="5"/>
      <c r="F19" s="5"/>
      <c r="G19" s="5"/>
      <c r="H19" s="5"/>
      <c r="I19" s="5"/>
      <c r="K19" s="5"/>
      <c r="M19" s="5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/>
      <c r="B21" s="5"/>
      <c r="C21" s="5"/>
      <c r="D21" s="5"/>
      <c r="E21" s="5"/>
      <c r="M21" s="5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8"/>
      <c r="M22" s="5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/>
      <c r="D23" s="5"/>
      <c r="E23" s="5"/>
      <c r="F23" s="5"/>
      <c r="G23" s="5"/>
      <c r="H23" s="5"/>
      <c r="I23" s="5"/>
      <c r="J23" s="5"/>
      <c r="K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/>
      <c r="D24" s="5"/>
      <c r="E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/>
      <c r="D25" s="5"/>
      <c r="E25" s="5"/>
      <c r="G25" s="5"/>
      <c r="H25" s="5"/>
      <c r="I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/>
      <c r="D26" s="5"/>
      <c r="E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/>
      <c r="D28" s="5"/>
      <c r="E28" s="5"/>
      <c r="F28" s="5"/>
      <c r="G28" s="5"/>
      <c r="H28" s="5"/>
      <c r="I28" s="5"/>
      <c r="J28" s="5"/>
      <c r="K28" s="5"/>
      <c r="L28" s="8"/>
      <c r="M28" s="5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/>
      <c r="D29" s="5"/>
      <c r="E29" s="5"/>
      <c r="F29" s="5"/>
      <c r="G29" s="5"/>
      <c r="H29" s="5"/>
      <c r="I29" s="5"/>
      <c r="J29" s="5"/>
      <c r="K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/>
      <c r="D30" s="5"/>
      <c r="E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/>
      <c r="D31" s="5"/>
      <c r="E31" s="5"/>
      <c r="G31" s="5"/>
      <c r="H31" s="5"/>
      <c r="I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/>
      <c r="D32" s="5"/>
      <c r="E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/>
      <c r="D34" s="5"/>
      <c r="E34" s="5"/>
      <c r="F34" s="5"/>
      <c r="G34" s="5"/>
      <c r="H34" s="5"/>
      <c r="I34" s="5"/>
      <c r="J34" s="5"/>
      <c r="K34" s="5"/>
      <c r="L34" s="8"/>
      <c r="M34" s="5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/>
      <c r="D35" s="5"/>
      <c r="E35" s="5"/>
      <c r="F35" s="5"/>
      <c r="G35" s="5"/>
      <c r="H35" s="5"/>
      <c r="I35" s="5"/>
      <c r="J35" s="5"/>
      <c r="K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/>
      <c r="D36" s="5"/>
      <c r="E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/>
      <c r="D37" s="5"/>
      <c r="E37" s="5"/>
      <c r="G37" s="5"/>
      <c r="H37" s="5"/>
      <c r="I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/>
      <c r="D38" s="5"/>
      <c r="E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/>
      <c r="D40" s="5"/>
      <c r="E40" s="5"/>
      <c r="F40" s="5"/>
      <c r="G40" s="5"/>
      <c r="H40" s="5"/>
      <c r="I40" s="5"/>
      <c r="J40" s="5"/>
      <c r="K40" s="5"/>
      <c r="L40" s="8"/>
      <c r="M40" s="5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/>
      <c r="D41" s="5"/>
      <c r="E41" s="5"/>
      <c r="F41" s="5"/>
      <c r="G41" s="5"/>
      <c r="H41" s="5"/>
      <c r="I41" s="5"/>
      <c r="J41" s="5"/>
      <c r="K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/>
      <c r="D42" s="5"/>
      <c r="E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/>
      <c r="D43" s="5"/>
      <c r="E43" s="5"/>
      <c r="G43" s="5"/>
      <c r="H43" s="5"/>
      <c r="I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/>
      <c r="D44" s="5"/>
      <c r="E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/>
      <c r="D46" s="5"/>
      <c r="E46" s="5"/>
      <c r="F46" s="5"/>
      <c r="G46" s="5"/>
      <c r="H46" s="5"/>
      <c r="I46" s="5"/>
      <c r="J46" s="5"/>
      <c r="K46" s="5"/>
      <c r="L46" s="8"/>
      <c r="M46" s="5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/>
      <c r="D47" s="5"/>
      <c r="E47" s="5"/>
      <c r="F47" s="5"/>
      <c r="G47" s="5"/>
      <c r="H47" s="5"/>
      <c r="I47" s="5"/>
      <c r="J47" s="5"/>
      <c r="K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/>
      <c r="D48" s="5"/>
      <c r="E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/>
      <c r="D49" s="5"/>
      <c r="E49" s="5"/>
      <c r="G49" s="5"/>
      <c r="H49" s="5"/>
      <c r="I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/>
      <c r="D50" s="5"/>
      <c r="E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/>
      <c r="D52" s="5"/>
      <c r="E52" s="5"/>
      <c r="F52" s="5"/>
      <c r="G52" s="5"/>
      <c r="H52" s="5"/>
      <c r="I52" s="5"/>
      <c r="J52" s="5"/>
      <c r="K52" s="5"/>
      <c r="L52" s="8"/>
      <c r="M52" s="5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/>
      <c r="D53" s="5"/>
      <c r="E53" s="5"/>
      <c r="F53" s="5"/>
      <c r="G53" s="5"/>
      <c r="H53" s="5"/>
      <c r="I53" s="5"/>
      <c r="J53" s="5"/>
      <c r="K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/>
      <c r="D54" s="5"/>
      <c r="E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/>
      <c r="D55" s="5"/>
      <c r="E55" s="5"/>
      <c r="G55" s="5"/>
      <c r="H55" s="5"/>
      <c r="I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/>
      <c r="D56" s="5"/>
      <c r="E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/>
      <c r="D58" s="5"/>
      <c r="E58" s="5"/>
      <c r="F58" s="5"/>
      <c r="G58" s="5"/>
      <c r="H58" s="5"/>
      <c r="I58" s="5"/>
      <c r="J58" s="5"/>
      <c r="K58" s="5"/>
      <c r="L58" s="8"/>
      <c r="M58" s="5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/>
      <c r="D59" s="5"/>
      <c r="E59" s="5"/>
      <c r="F59" s="5"/>
      <c r="G59" s="5"/>
      <c r="H59" s="5"/>
      <c r="I59" s="5"/>
      <c r="J59" s="5"/>
      <c r="K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/>
      <c r="D60" s="5"/>
      <c r="E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/>
      <c r="D61" s="5"/>
      <c r="E61" s="5"/>
      <c r="G61" s="5"/>
      <c r="H61" s="5"/>
      <c r="I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/>
      <c r="D62" s="5"/>
      <c r="E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/>
      <c r="D64" s="5"/>
      <c r="E64" s="5"/>
      <c r="F64" s="5"/>
      <c r="G64" s="5"/>
      <c r="H64" s="5"/>
      <c r="I64" s="5"/>
      <c r="J64" s="5"/>
      <c r="K64" s="5"/>
      <c r="L64" s="8"/>
      <c r="M64" s="5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/>
      <c r="D65" s="5"/>
      <c r="E65" s="5"/>
      <c r="F65" s="5"/>
      <c r="G65" s="5"/>
      <c r="H65" s="5"/>
      <c r="I65" s="5"/>
      <c r="J65" s="5"/>
      <c r="K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/>
      <c r="D66" s="5"/>
      <c r="E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/>
      <c r="D67" s="5"/>
      <c r="E67" s="5"/>
      <c r="G67" s="5"/>
      <c r="H67" s="5"/>
      <c r="I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/>
      <c r="D68" s="5"/>
      <c r="E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</sheetData>
  <dataValidations>
    <dataValidation type="decimal" allowBlank="1" showInputMessage="1" prompt="Please do not edit!" sqref="B2:C14 B16">
      <formula1>9999999.0</formula1>
      <formula2>9999999.0</formula2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12.57"/>
    <col customWidth="1" min="3" max="3" width="10.43"/>
    <col customWidth="1" min="4" max="4" width="12.57"/>
    <col customWidth="1" min="5" max="5" width="43.14"/>
    <col customWidth="1" min="6" max="12" width="13.29"/>
    <col customWidth="1" min="13" max="13" width="28.14"/>
    <col customWidth="1" min="14" max="14" width="15.43"/>
    <col customWidth="1" min="15" max="15" width="5.71"/>
  </cols>
  <sheetData>
    <row r="1" ht="46.5" customHeight="1">
      <c r="A1" s="1" t="s">
        <v>17</v>
      </c>
      <c r="B1" s="2" t="s">
        <v>18</v>
      </c>
      <c r="C1" s="2" t="s">
        <v>2</v>
      </c>
      <c r="D1" s="2" t="s">
        <v>3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ht="70.5" customHeight="1">
      <c r="A2" s="6" t="s">
        <v>29</v>
      </c>
      <c r="B2" s="6" t="str">
        <f t="shared" ref="B2:B14" si="1">SUM(C2:D2)</f>
        <v>8</v>
      </c>
      <c r="C2" s="6" t="str">
        <f t="shared" ref="C2:C14" si="2">sum(F2:L2)</f>
        <v>8</v>
      </c>
      <c r="D2" s="6"/>
      <c r="E2" s="9" t="s">
        <v>57</v>
      </c>
      <c r="F2" s="6">
        <v>3.0</v>
      </c>
      <c r="G2" s="6">
        <v>3.0</v>
      </c>
      <c r="H2" s="6">
        <v>2.0</v>
      </c>
      <c r="I2" s="11"/>
      <c r="J2" s="11"/>
      <c r="K2" s="6"/>
      <c r="L2" s="6"/>
      <c r="M2" s="10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70.5" customHeight="1">
      <c r="A3" s="6" t="s">
        <v>31</v>
      </c>
      <c r="B3" s="6" t="str">
        <f t="shared" si="1"/>
        <v>14</v>
      </c>
      <c r="C3" s="6" t="str">
        <f t="shared" si="2"/>
        <v>14</v>
      </c>
      <c r="D3" s="6"/>
      <c r="E3" s="9" t="s">
        <v>58</v>
      </c>
      <c r="F3" s="6">
        <v>4.0</v>
      </c>
      <c r="G3" s="6">
        <v>4.0</v>
      </c>
      <c r="H3" s="6">
        <v>4.0</v>
      </c>
      <c r="I3" s="6">
        <v>2.0</v>
      </c>
      <c r="J3" s="11"/>
      <c r="K3" s="6"/>
      <c r="L3" s="12"/>
      <c r="M3" s="10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70.5" customHeight="1">
      <c r="A4" s="6" t="s">
        <v>34</v>
      </c>
      <c r="B4" s="6" t="str">
        <f t="shared" si="1"/>
        <v>15</v>
      </c>
      <c r="C4" s="6" t="str">
        <f t="shared" si="2"/>
        <v>15</v>
      </c>
      <c r="D4" s="6"/>
      <c r="E4" s="9" t="s">
        <v>59</v>
      </c>
      <c r="F4" s="6">
        <v>5.0</v>
      </c>
      <c r="G4" s="6">
        <v>4.0</v>
      </c>
      <c r="H4" s="6">
        <v>4.0</v>
      </c>
      <c r="I4" s="6">
        <v>2.0</v>
      </c>
      <c r="J4" s="11"/>
      <c r="K4" s="6"/>
      <c r="L4" s="6"/>
      <c r="M4" s="10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70.5" customHeight="1">
      <c r="A5" s="6" t="s">
        <v>36</v>
      </c>
      <c r="B5" s="6" t="str">
        <f t="shared" si="1"/>
        <v>10</v>
      </c>
      <c r="C5" s="6" t="str">
        <f t="shared" si="2"/>
        <v>10</v>
      </c>
      <c r="D5" s="6"/>
      <c r="E5" s="9" t="s">
        <v>60</v>
      </c>
      <c r="F5" s="6">
        <v>4.0</v>
      </c>
      <c r="G5" s="6">
        <v>4.0</v>
      </c>
      <c r="H5" s="6">
        <v>2.0</v>
      </c>
      <c r="I5" s="6"/>
      <c r="J5" s="6"/>
      <c r="K5" s="6"/>
      <c r="L5" s="11"/>
      <c r="M5" s="10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70.5" customHeight="1">
      <c r="A6" s="6" t="s">
        <v>38</v>
      </c>
      <c r="B6" s="6" t="str">
        <f t="shared" si="1"/>
        <v>12</v>
      </c>
      <c r="C6" s="6" t="str">
        <f t="shared" si="2"/>
        <v>12</v>
      </c>
      <c r="D6" s="6"/>
      <c r="E6" s="9" t="s">
        <v>61</v>
      </c>
      <c r="F6" s="6">
        <v>6.0</v>
      </c>
      <c r="G6" s="6">
        <v>4.0</v>
      </c>
      <c r="H6" s="6">
        <v>2.0</v>
      </c>
      <c r="I6" s="6"/>
      <c r="J6" s="11"/>
      <c r="K6" s="6"/>
      <c r="L6" s="11"/>
      <c r="M6" s="10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70.5" customHeight="1">
      <c r="A7" s="6" t="s">
        <v>40</v>
      </c>
      <c r="B7" s="6" t="str">
        <f t="shared" si="1"/>
        <v>0</v>
      </c>
      <c r="C7" s="6" t="str">
        <f t="shared" si="2"/>
        <v>0</v>
      </c>
      <c r="D7" s="6"/>
      <c r="E7" s="9" t="s">
        <v>62</v>
      </c>
      <c r="F7" s="6"/>
      <c r="G7" s="6"/>
      <c r="H7" s="6"/>
      <c r="I7" s="6"/>
      <c r="J7" s="11"/>
      <c r="K7" s="6"/>
      <c r="L7" s="11"/>
      <c r="M7" s="10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70.5" customHeight="1">
      <c r="A8" s="6" t="s">
        <v>42</v>
      </c>
      <c r="B8" s="6" t="str">
        <f t="shared" si="1"/>
        <v>6</v>
      </c>
      <c r="C8" s="6" t="str">
        <f t="shared" si="2"/>
        <v>6</v>
      </c>
      <c r="D8" s="6"/>
      <c r="E8" s="9" t="s">
        <v>63</v>
      </c>
      <c r="F8" s="6">
        <v>4.0</v>
      </c>
      <c r="G8" s="6">
        <v>2.0</v>
      </c>
      <c r="H8" s="6"/>
      <c r="I8" s="6"/>
      <c r="J8" s="11"/>
      <c r="K8" s="6"/>
      <c r="L8" s="11"/>
      <c r="M8" s="10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70.5" customHeight="1">
      <c r="A9" s="6" t="s">
        <v>44</v>
      </c>
      <c r="B9" s="6" t="str">
        <f t="shared" si="1"/>
        <v>8</v>
      </c>
      <c r="C9" s="6" t="str">
        <f t="shared" si="2"/>
        <v>8</v>
      </c>
      <c r="D9" s="6"/>
      <c r="E9" s="9" t="s">
        <v>64</v>
      </c>
      <c r="F9" s="6">
        <v>6.0</v>
      </c>
      <c r="G9" s="6">
        <v>2.0</v>
      </c>
      <c r="H9" s="6"/>
      <c r="I9" s="6"/>
      <c r="J9" s="11"/>
      <c r="K9" s="6"/>
      <c r="L9" s="11"/>
      <c r="M9" s="10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70.5" customHeight="1">
      <c r="A10" s="6" t="s">
        <v>46</v>
      </c>
      <c r="B10" s="6" t="str">
        <f t="shared" si="1"/>
        <v>10</v>
      </c>
      <c r="C10" s="6" t="str">
        <f t="shared" si="2"/>
        <v>10</v>
      </c>
      <c r="D10" s="6"/>
      <c r="E10" s="9" t="s">
        <v>65</v>
      </c>
      <c r="F10" s="6">
        <v>6.0</v>
      </c>
      <c r="G10" s="6">
        <v>4.0</v>
      </c>
      <c r="H10" s="6"/>
      <c r="I10" s="6"/>
      <c r="J10" s="11"/>
      <c r="K10" s="6"/>
      <c r="L10" s="11"/>
      <c r="M10" s="10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70.5" customHeight="1">
      <c r="A11" s="6" t="s">
        <v>48</v>
      </c>
      <c r="B11" s="6" t="str">
        <f t="shared" si="1"/>
        <v>12</v>
      </c>
      <c r="C11" s="6" t="str">
        <f t="shared" si="2"/>
        <v>12</v>
      </c>
      <c r="D11" s="6"/>
      <c r="E11" s="9" t="s">
        <v>66</v>
      </c>
      <c r="F11" s="6">
        <v>6.0</v>
      </c>
      <c r="G11" s="6">
        <v>6.0</v>
      </c>
      <c r="H11" s="6"/>
      <c r="I11" s="6"/>
      <c r="J11" s="11"/>
      <c r="K11" s="6"/>
      <c r="L11" s="11"/>
      <c r="M11" s="10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70.5" customHeight="1">
      <c r="A12" s="6" t="s">
        <v>50</v>
      </c>
      <c r="B12" s="6" t="str">
        <f t="shared" si="1"/>
        <v>10</v>
      </c>
      <c r="C12" s="6" t="str">
        <f t="shared" si="2"/>
        <v>10</v>
      </c>
      <c r="D12" s="6"/>
      <c r="E12" s="9" t="s">
        <v>67</v>
      </c>
      <c r="F12" s="6">
        <v>6.0</v>
      </c>
      <c r="G12" s="6">
        <v>4.0</v>
      </c>
      <c r="H12" s="6"/>
      <c r="I12" s="6"/>
      <c r="J12" s="11"/>
      <c r="K12" s="6"/>
      <c r="L12" s="11"/>
      <c r="M12" s="10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70.5" customHeight="1">
      <c r="A13" s="6" t="s">
        <v>52</v>
      </c>
      <c r="B13" s="6" t="str">
        <f t="shared" si="1"/>
        <v>12</v>
      </c>
      <c r="C13" s="6" t="str">
        <f t="shared" si="2"/>
        <v>12</v>
      </c>
      <c r="D13" s="6"/>
      <c r="E13" s="9" t="s">
        <v>68</v>
      </c>
      <c r="F13" s="6">
        <v>6.0</v>
      </c>
      <c r="G13" s="6">
        <v>6.0</v>
      </c>
      <c r="H13" s="6"/>
      <c r="I13" s="6"/>
      <c r="J13" s="11"/>
      <c r="K13" s="6"/>
      <c r="L13" s="11"/>
      <c r="M13" s="10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70.5" customHeight="1">
      <c r="A14" s="6" t="s">
        <v>54</v>
      </c>
      <c r="B14" s="6" t="str">
        <f t="shared" si="1"/>
        <v>12</v>
      </c>
      <c r="C14" s="6" t="str">
        <f t="shared" si="2"/>
        <v>12</v>
      </c>
      <c r="D14" s="6"/>
      <c r="E14" s="9" t="s">
        <v>69</v>
      </c>
      <c r="F14" s="6">
        <v>6.0</v>
      </c>
      <c r="G14" s="6">
        <v>6.0</v>
      </c>
      <c r="H14" s="6"/>
      <c r="I14" s="6"/>
      <c r="J14" s="11"/>
      <c r="K14" s="6"/>
      <c r="L14" s="11"/>
      <c r="M14" s="10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/>
      <c r="B15" s="5"/>
      <c r="C15" s="5"/>
      <c r="D15" s="5"/>
      <c r="E15" s="5"/>
      <c r="F15" s="5"/>
      <c r="H15" s="5"/>
      <c r="I15" s="5"/>
      <c r="J15" s="5"/>
      <c r="K15" s="5"/>
      <c r="M15" s="5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 t="s">
        <v>56</v>
      </c>
      <c r="B16" s="6" t="str">
        <f>sum(B2:B14)</f>
        <v>129</v>
      </c>
      <c r="C16" s="5"/>
      <c r="D16" s="5"/>
      <c r="E16" s="5"/>
      <c r="F16" s="5"/>
      <c r="G16" s="5"/>
      <c r="H16" s="5"/>
      <c r="I16" s="5"/>
      <c r="J16" s="5"/>
      <c r="K16" s="5"/>
      <c r="M16" s="5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/>
      <c r="B18" s="5"/>
      <c r="C18" s="5"/>
      <c r="D18" s="5"/>
      <c r="E18" s="5"/>
      <c r="F18" s="5"/>
      <c r="G18" s="5"/>
      <c r="H18" s="5"/>
      <c r="I18" s="5"/>
      <c r="K18" s="5"/>
      <c r="L18" s="5"/>
      <c r="M18" s="5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/>
      <c r="B19" s="5"/>
      <c r="C19" s="5"/>
      <c r="D19" s="5"/>
      <c r="E19" s="5"/>
      <c r="F19" s="5"/>
      <c r="G19" s="5"/>
      <c r="H19" s="5"/>
      <c r="I19" s="5"/>
      <c r="K19" s="5"/>
      <c r="M19" s="5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/>
      <c r="B21" s="5"/>
      <c r="C21" s="5"/>
      <c r="D21" s="5"/>
      <c r="E21" s="5"/>
      <c r="M21" s="5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8"/>
      <c r="M22" s="5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/>
      <c r="D23" s="5"/>
      <c r="E23" s="5"/>
      <c r="F23" s="5"/>
      <c r="G23" s="5"/>
      <c r="H23" s="5"/>
      <c r="I23" s="5"/>
      <c r="J23" s="5"/>
      <c r="K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/>
      <c r="D24" s="5"/>
      <c r="E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/>
      <c r="D25" s="5"/>
      <c r="E25" s="5"/>
      <c r="G25" s="5"/>
      <c r="H25" s="5"/>
      <c r="I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/>
      <c r="D26" s="5"/>
      <c r="E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/>
      <c r="D28" s="5"/>
      <c r="E28" s="5"/>
      <c r="F28" s="5"/>
      <c r="G28" s="5"/>
      <c r="H28" s="5"/>
      <c r="I28" s="5"/>
      <c r="J28" s="5"/>
      <c r="K28" s="5"/>
      <c r="L28" s="8"/>
      <c r="M28" s="5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/>
      <c r="D29" s="5"/>
      <c r="E29" s="5"/>
      <c r="F29" s="5"/>
      <c r="G29" s="5"/>
      <c r="H29" s="5"/>
      <c r="I29" s="5"/>
      <c r="J29" s="5"/>
      <c r="K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/>
      <c r="D30" s="5"/>
      <c r="E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/>
      <c r="D31" s="5"/>
      <c r="E31" s="5"/>
      <c r="G31" s="5"/>
      <c r="H31" s="5"/>
      <c r="I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/>
      <c r="D32" s="5"/>
      <c r="E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/>
      <c r="D34" s="5"/>
      <c r="E34" s="5"/>
      <c r="F34" s="5"/>
      <c r="G34" s="5"/>
      <c r="H34" s="5"/>
      <c r="I34" s="5"/>
      <c r="J34" s="5"/>
      <c r="K34" s="5"/>
      <c r="L34" s="8"/>
      <c r="M34" s="5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/>
      <c r="D35" s="5"/>
      <c r="E35" s="5"/>
      <c r="F35" s="5"/>
      <c r="G35" s="5"/>
      <c r="H35" s="5"/>
      <c r="I35" s="5"/>
      <c r="J35" s="5"/>
      <c r="K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/>
      <c r="D36" s="5"/>
      <c r="E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/>
      <c r="D37" s="5"/>
      <c r="E37" s="5"/>
      <c r="G37" s="5"/>
      <c r="H37" s="5"/>
      <c r="I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/>
      <c r="D38" s="5"/>
      <c r="E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/>
      <c r="D40" s="5"/>
      <c r="E40" s="5"/>
      <c r="F40" s="5"/>
      <c r="G40" s="5"/>
      <c r="H40" s="5"/>
      <c r="I40" s="5"/>
      <c r="J40" s="5"/>
      <c r="K40" s="5"/>
      <c r="L40" s="8"/>
      <c r="M40" s="5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/>
      <c r="D41" s="5"/>
      <c r="E41" s="5"/>
      <c r="F41" s="5"/>
      <c r="G41" s="5"/>
      <c r="H41" s="5"/>
      <c r="I41" s="5"/>
      <c r="J41" s="5"/>
      <c r="K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/>
      <c r="D42" s="5"/>
      <c r="E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/>
      <c r="D43" s="5"/>
      <c r="E43" s="5"/>
      <c r="G43" s="5"/>
      <c r="H43" s="5"/>
      <c r="I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/>
      <c r="D44" s="5"/>
      <c r="E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/>
      <c r="D46" s="5"/>
      <c r="E46" s="5"/>
      <c r="F46" s="5"/>
      <c r="G46" s="5"/>
      <c r="H46" s="5"/>
      <c r="I46" s="5"/>
      <c r="J46" s="5"/>
      <c r="K46" s="5"/>
      <c r="L46" s="8"/>
      <c r="M46" s="5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/>
      <c r="D47" s="5"/>
      <c r="E47" s="5"/>
      <c r="F47" s="5"/>
      <c r="G47" s="5"/>
      <c r="H47" s="5"/>
      <c r="I47" s="5"/>
      <c r="J47" s="5"/>
      <c r="K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/>
      <c r="D48" s="5"/>
      <c r="E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/>
      <c r="D49" s="5"/>
      <c r="E49" s="5"/>
      <c r="G49" s="5"/>
      <c r="H49" s="5"/>
      <c r="I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/>
      <c r="D50" s="5"/>
      <c r="E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/>
      <c r="D52" s="5"/>
      <c r="E52" s="5"/>
      <c r="F52" s="5"/>
      <c r="G52" s="5"/>
      <c r="H52" s="5"/>
      <c r="I52" s="5"/>
      <c r="J52" s="5"/>
      <c r="K52" s="5"/>
      <c r="L52" s="8"/>
      <c r="M52" s="5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/>
      <c r="D53" s="5"/>
      <c r="E53" s="5"/>
      <c r="F53" s="5"/>
      <c r="G53" s="5"/>
      <c r="H53" s="5"/>
      <c r="I53" s="5"/>
      <c r="J53" s="5"/>
      <c r="K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/>
      <c r="D54" s="5"/>
      <c r="E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/>
      <c r="D55" s="5"/>
      <c r="E55" s="5"/>
      <c r="G55" s="5"/>
      <c r="H55" s="5"/>
      <c r="I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/>
      <c r="D56" s="5"/>
      <c r="E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/>
      <c r="D58" s="5"/>
      <c r="E58" s="5"/>
      <c r="F58" s="5"/>
      <c r="G58" s="5"/>
      <c r="H58" s="5"/>
      <c r="I58" s="5"/>
      <c r="J58" s="5"/>
      <c r="K58" s="5"/>
      <c r="L58" s="8"/>
      <c r="M58" s="5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/>
      <c r="D59" s="5"/>
      <c r="E59" s="5"/>
      <c r="F59" s="5"/>
      <c r="G59" s="5"/>
      <c r="H59" s="5"/>
      <c r="I59" s="5"/>
      <c r="J59" s="5"/>
      <c r="K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/>
      <c r="D60" s="5"/>
      <c r="E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/>
      <c r="D61" s="5"/>
      <c r="E61" s="5"/>
      <c r="G61" s="5"/>
      <c r="H61" s="5"/>
      <c r="I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/>
      <c r="D62" s="5"/>
      <c r="E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/>
      <c r="D64" s="5"/>
      <c r="E64" s="5"/>
      <c r="F64" s="5"/>
      <c r="G64" s="5"/>
      <c r="H64" s="5"/>
      <c r="I64" s="5"/>
      <c r="J64" s="5"/>
      <c r="K64" s="5"/>
      <c r="L64" s="8"/>
      <c r="M64" s="5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/>
      <c r="D65" s="5"/>
      <c r="E65" s="5"/>
      <c r="F65" s="5"/>
      <c r="G65" s="5"/>
      <c r="H65" s="5"/>
      <c r="I65" s="5"/>
      <c r="J65" s="5"/>
      <c r="K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/>
      <c r="D66" s="5"/>
      <c r="E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/>
      <c r="D67" s="5"/>
      <c r="E67" s="5"/>
      <c r="G67" s="5"/>
      <c r="H67" s="5"/>
      <c r="I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/>
      <c r="D68" s="5"/>
      <c r="E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</sheetData>
  <dataValidations>
    <dataValidation type="decimal" operator="equal" allowBlank="1" showInputMessage="1" prompt="Please do not edit!" sqref="B2:C14 B16">
      <formula1>9999999.0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12.57"/>
    <col customWidth="1" min="3" max="3" width="10.43"/>
    <col customWidth="1" min="4" max="4" width="12.57"/>
    <col customWidth="1" min="5" max="5" width="43.14"/>
    <col customWidth="1" min="6" max="12" width="13.29"/>
    <col customWidth="1" min="13" max="13" width="32.86"/>
    <col customWidth="1" min="14" max="14" width="15.43"/>
    <col customWidth="1" min="15" max="15" width="5.71"/>
  </cols>
  <sheetData>
    <row r="1" ht="46.5" customHeight="1">
      <c r="A1" s="1" t="s">
        <v>17</v>
      </c>
      <c r="B1" s="2" t="s">
        <v>18</v>
      </c>
      <c r="C1" s="2" t="s">
        <v>2</v>
      </c>
      <c r="D1" s="2" t="s">
        <v>3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ht="70.5" customHeight="1">
      <c r="A2" s="6" t="s">
        <v>29</v>
      </c>
      <c r="B2" s="6" t="str">
        <f t="shared" ref="B2:B14" si="1">SUM(C2:D2)</f>
        <v>4</v>
      </c>
      <c r="C2" s="6" t="str">
        <f t="shared" ref="C2:C14" si="2">sum(F2:L2)</f>
        <v>3</v>
      </c>
      <c r="D2" s="6">
        <v>1.0</v>
      </c>
      <c r="E2" s="9" t="s">
        <v>70</v>
      </c>
      <c r="F2" s="6">
        <v>1.0</v>
      </c>
      <c r="G2" s="6">
        <v>2.0</v>
      </c>
      <c r="H2" s="6"/>
      <c r="I2" s="6"/>
      <c r="J2" s="6"/>
      <c r="K2" s="6"/>
      <c r="L2" s="6"/>
      <c r="M2" s="10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70.5" customHeight="1">
      <c r="A3" s="6" t="s">
        <v>31</v>
      </c>
      <c r="B3" s="6" t="str">
        <f t="shared" si="1"/>
        <v>7</v>
      </c>
      <c r="C3" s="6" t="str">
        <f t="shared" si="2"/>
        <v>6</v>
      </c>
      <c r="D3" s="6">
        <v>1.0</v>
      </c>
      <c r="E3" s="9" t="s">
        <v>71</v>
      </c>
      <c r="F3" s="6">
        <v>6.0</v>
      </c>
      <c r="G3" s="6"/>
      <c r="H3" s="6"/>
      <c r="I3" s="11"/>
      <c r="J3" s="11"/>
      <c r="K3" s="6"/>
      <c r="L3" s="12"/>
      <c r="M3" s="10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70.5" customHeight="1">
      <c r="A4" s="6" t="s">
        <v>34</v>
      </c>
      <c r="B4" s="6" t="str">
        <f t="shared" si="1"/>
        <v>8</v>
      </c>
      <c r="C4" s="6" t="str">
        <f t="shared" si="2"/>
        <v>7</v>
      </c>
      <c r="D4" s="6">
        <v>1.0</v>
      </c>
      <c r="E4" s="9" t="s">
        <v>72</v>
      </c>
      <c r="F4" s="6">
        <v>5.0</v>
      </c>
      <c r="G4" s="6">
        <v>2.0</v>
      </c>
      <c r="H4" s="6"/>
      <c r="I4" s="6"/>
      <c r="J4" s="11"/>
      <c r="K4" s="6"/>
      <c r="L4" s="6"/>
      <c r="M4" s="10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70.5" customHeight="1">
      <c r="A5" s="6" t="s">
        <v>36</v>
      </c>
      <c r="B5" s="6" t="str">
        <f t="shared" si="1"/>
        <v>6</v>
      </c>
      <c r="C5" s="6" t="str">
        <f t="shared" si="2"/>
        <v>5</v>
      </c>
      <c r="D5" s="6">
        <v>1.0</v>
      </c>
      <c r="E5" s="9" t="s">
        <v>73</v>
      </c>
      <c r="F5" s="6">
        <v>4.0</v>
      </c>
      <c r="G5" s="6">
        <v>1.0</v>
      </c>
      <c r="H5" s="6"/>
      <c r="I5" s="6"/>
      <c r="J5" s="6"/>
      <c r="K5" s="6"/>
      <c r="L5" s="11"/>
      <c r="M5" s="10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70.5" customHeight="1">
      <c r="A6" s="6" t="s">
        <v>38</v>
      </c>
      <c r="B6" s="6" t="str">
        <f t="shared" si="1"/>
        <v>3</v>
      </c>
      <c r="C6" s="6" t="str">
        <f t="shared" si="2"/>
        <v>2</v>
      </c>
      <c r="D6" s="6">
        <v>1.0</v>
      </c>
      <c r="E6" s="9" t="s">
        <v>74</v>
      </c>
      <c r="F6" s="6">
        <v>2.0</v>
      </c>
      <c r="G6" s="6"/>
      <c r="H6" s="6"/>
      <c r="I6" s="6"/>
      <c r="J6" s="11"/>
      <c r="K6" s="6"/>
      <c r="L6" s="11"/>
      <c r="M6" s="10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70.5" customHeight="1">
      <c r="A7" s="6" t="s">
        <v>40</v>
      </c>
      <c r="B7" s="6" t="str">
        <f t="shared" si="1"/>
        <v>4</v>
      </c>
      <c r="C7" s="6" t="str">
        <f t="shared" si="2"/>
        <v>3</v>
      </c>
      <c r="D7" s="6">
        <v>1.0</v>
      </c>
      <c r="E7" s="9" t="s">
        <v>75</v>
      </c>
      <c r="F7" s="6">
        <v>3.0</v>
      </c>
      <c r="G7" s="6"/>
      <c r="H7" s="6"/>
      <c r="I7" s="6"/>
      <c r="J7" s="11"/>
      <c r="K7" s="6"/>
      <c r="L7" s="11"/>
      <c r="M7" s="10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70.5" customHeight="1">
      <c r="A8" s="6" t="s">
        <v>42</v>
      </c>
      <c r="B8" s="6" t="str">
        <f t="shared" si="1"/>
        <v>8</v>
      </c>
      <c r="C8" s="6" t="str">
        <f t="shared" si="2"/>
        <v>8</v>
      </c>
      <c r="D8" s="6">
        <v>0.0</v>
      </c>
      <c r="E8" s="9" t="s">
        <v>76</v>
      </c>
      <c r="F8" s="6">
        <v>6.0</v>
      </c>
      <c r="G8" s="6">
        <v>2.0</v>
      </c>
      <c r="H8" s="6"/>
      <c r="I8" s="6"/>
      <c r="J8" s="11"/>
      <c r="K8" s="6"/>
      <c r="L8" s="11"/>
      <c r="M8" s="10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70.5" customHeight="1">
      <c r="A9" s="6" t="s">
        <v>44</v>
      </c>
      <c r="B9" s="6" t="str">
        <f t="shared" si="1"/>
        <v>26</v>
      </c>
      <c r="C9" s="6" t="str">
        <f t="shared" si="2"/>
        <v>22</v>
      </c>
      <c r="D9" s="6">
        <v>4.0</v>
      </c>
      <c r="E9" s="9" t="s">
        <v>77</v>
      </c>
      <c r="F9" s="6">
        <v>22.0</v>
      </c>
      <c r="G9" s="6"/>
      <c r="H9" s="6"/>
      <c r="I9" s="6"/>
      <c r="J9" s="11"/>
      <c r="K9" s="6"/>
      <c r="L9" s="11"/>
      <c r="M9" s="10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70.5" customHeight="1">
      <c r="A10" s="6" t="s">
        <v>46</v>
      </c>
      <c r="B10" s="6" t="str">
        <f t="shared" si="1"/>
        <v>19</v>
      </c>
      <c r="C10" s="6" t="str">
        <f t="shared" si="2"/>
        <v>16</v>
      </c>
      <c r="D10" s="6">
        <v>3.0</v>
      </c>
      <c r="E10" s="9" t="s">
        <v>77</v>
      </c>
      <c r="F10" s="6">
        <v>16.0</v>
      </c>
      <c r="G10" s="6"/>
      <c r="H10" s="6"/>
      <c r="I10" s="6"/>
      <c r="J10" s="11"/>
      <c r="K10" s="6"/>
      <c r="L10" s="11"/>
      <c r="M10" s="10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70.5" customHeight="1">
      <c r="A11" s="6" t="s">
        <v>48</v>
      </c>
      <c r="B11" s="6" t="str">
        <f t="shared" si="1"/>
        <v>0</v>
      </c>
      <c r="C11" s="6" t="str">
        <f t="shared" si="2"/>
        <v>0</v>
      </c>
      <c r="D11" s="6"/>
      <c r="E11" s="9" t="s">
        <v>78</v>
      </c>
      <c r="F11" s="6"/>
      <c r="G11" s="6"/>
      <c r="H11" s="6"/>
      <c r="I11" s="6"/>
      <c r="J11" s="11"/>
      <c r="K11" s="6"/>
      <c r="L11" s="11"/>
      <c r="M11" s="10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70.5" customHeight="1">
      <c r="A12" s="6" t="s">
        <v>50</v>
      </c>
      <c r="B12" s="6" t="str">
        <f t="shared" si="1"/>
        <v>0</v>
      </c>
      <c r="C12" s="6" t="str">
        <f t="shared" si="2"/>
        <v>0</v>
      </c>
      <c r="D12" s="6"/>
      <c r="E12" s="9" t="s">
        <v>78</v>
      </c>
      <c r="F12" s="6"/>
      <c r="G12" s="6"/>
      <c r="H12" s="6"/>
      <c r="I12" s="6"/>
      <c r="J12" s="11"/>
      <c r="K12" s="6"/>
      <c r="L12" s="11"/>
      <c r="M12" s="10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70.5" customHeight="1">
      <c r="A13" s="6" t="s">
        <v>52</v>
      </c>
      <c r="B13" s="6" t="str">
        <f t="shared" si="1"/>
        <v>6</v>
      </c>
      <c r="C13" s="6" t="str">
        <f t="shared" si="2"/>
        <v>6</v>
      </c>
      <c r="D13" s="6"/>
      <c r="E13" s="9" t="s">
        <v>79</v>
      </c>
      <c r="F13" s="6">
        <v>6.0</v>
      </c>
      <c r="G13" s="6"/>
      <c r="H13" s="6"/>
      <c r="I13" s="6"/>
      <c r="J13" s="11"/>
      <c r="K13" s="6"/>
      <c r="L13" s="11"/>
      <c r="M13" s="10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70.5" customHeight="1">
      <c r="A14" s="6" t="s">
        <v>54</v>
      </c>
      <c r="B14" s="6" t="str">
        <f t="shared" si="1"/>
        <v>25</v>
      </c>
      <c r="C14" s="6" t="str">
        <f t="shared" si="2"/>
        <v>18</v>
      </c>
      <c r="D14" s="6">
        <v>7.0</v>
      </c>
      <c r="E14" s="9" t="s">
        <v>80</v>
      </c>
      <c r="F14" s="6">
        <v>18.0</v>
      </c>
      <c r="G14" s="6"/>
      <c r="H14" s="6"/>
      <c r="I14" s="6"/>
      <c r="J14" s="11"/>
      <c r="K14" s="6"/>
      <c r="L14" s="11"/>
      <c r="M14" s="10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/>
      <c r="B15" s="5"/>
      <c r="C15" s="5"/>
      <c r="D15" s="5"/>
      <c r="E15" s="5"/>
      <c r="F15" s="5"/>
      <c r="H15" s="5"/>
      <c r="I15" s="5"/>
      <c r="J15" s="5"/>
      <c r="K15" s="5"/>
      <c r="M15" s="5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 t="s">
        <v>56</v>
      </c>
      <c r="B16" s="6" t="str">
        <f>sum(B2:B14)</f>
        <v>116</v>
      </c>
      <c r="C16" s="5"/>
      <c r="D16" s="5"/>
      <c r="E16" s="5"/>
      <c r="F16" s="5"/>
      <c r="G16" s="5"/>
      <c r="H16" s="5"/>
      <c r="I16" s="5"/>
      <c r="J16" s="5"/>
      <c r="K16" s="5"/>
      <c r="M16" s="5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/>
      <c r="B18" s="5"/>
      <c r="C18" s="5"/>
      <c r="D18" s="5"/>
      <c r="E18" s="5"/>
      <c r="F18" s="5"/>
      <c r="G18" s="5"/>
      <c r="H18" s="5"/>
      <c r="I18" s="5"/>
      <c r="K18" s="5"/>
      <c r="L18" s="5"/>
      <c r="M18" s="5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/>
      <c r="B19" s="5"/>
      <c r="C19" s="5"/>
      <c r="D19" s="5"/>
      <c r="E19" s="5" t="s">
        <v>81</v>
      </c>
      <c r="F19" s="5"/>
      <c r="G19" s="5"/>
      <c r="H19" s="5"/>
      <c r="I19" s="5"/>
      <c r="K19" s="5"/>
      <c r="M19" s="5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/>
      <c r="B21" s="5"/>
      <c r="C21" s="5"/>
      <c r="D21" s="5"/>
      <c r="E21" s="5"/>
      <c r="M21" s="5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8"/>
      <c r="M22" s="5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/>
      <c r="D23" s="5"/>
      <c r="E23" s="5"/>
      <c r="F23" s="5"/>
      <c r="G23" s="5"/>
      <c r="H23" s="5"/>
      <c r="I23" s="5"/>
      <c r="J23" s="5"/>
      <c r="K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/>
      <c r="D24" s="5"/>
      <c r="E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/>
      <c r="D25" s="5"/>
      <c r="E25" s="5"/>
      <c r="G25" s="5"/>
      <c r="H25" s="5"/>
      <c r="I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/>
      <c r="D26" s="5"/>
      <c r="E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/>
      <c r="D28" s="5"/>
      <c r="E28" s="5"/>
      <c r="F28" s="5"/>
      <c r="G28" s="5"/>
      <c r="H28" s="5"/>
      <c r="I28" s="5"/>
      <c r="J28" s="5"/>
      <c r="K28" s="5"/>
      <c r="L28" s="8"/>
      <c r="M28" s="5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/>
      <c r="D29" s="5"/>
      <c r="E29" s="5"/>
      <c r="F29" s="5"/>
      <c r="G29" s="5"/>
      <c r="H29" s="5"/>
      <c r="I29" s="5"/>
      <c r="J29" s="5"/>
      <c r="K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/>
      <c r="D30" s="5"/>
      <c r="E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/>
      <c r="D31" s="5"/>
      <c r="E31" s="5"/>
      <c r="G31" s="5"/>
      <c r="H31" s="5"/>
      <c r="I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/>
      <c r="D32" s="5"/>
      <c r="E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/>
      <c r="D34" s="5"/>
      <c r="E34" s="5"/>
      <c r="F34" s="5"/>
      <c r="G34" s="5"/>
      <c r="H34" s="5"/>
      <c r="I34" s="5"/>
      <c r="J34" s="5"/>
      <c r="K34" s="5"/>
      <c r="L34" s="8"/>
      <c r="M34" s="5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/>
      <c r="D35" s="5"/>
      <c r="E35" s="5"/>
      <c r="F35" s="5"/>
      <c r="G35" s="5"/>
      <c r="H35" s="5"/>
      <c r="I35" s="5"/>
      <c r="J35" s="5"/>
      <c r="K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/>
      <c r="D36" s="5"/>
      <c r="E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/>
      <c r="D37" s="5"/>
      <c r="E37" s="5"/>
      <c r="G37" s="5"/>
      <c r="H37" s="5"/>
      <c r="I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/>
      <c r="D38" s="5"/>
      <c r="E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/>
      <c r="D40" s="5"/>
      <c r="E40" s="5"/>
      <c r="F40" s="5"/>
      <c r="G40" s="5"/>
      <c r="H40" s="5"/>
      <c r="I40" s="5"/>
      <c r="J40" s="5"/>
      <c r="K40" s="5"/>
      <c r="L40" s="8"/>
      <c r="M40" s="5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/>
      <c r="D41" s="5"/>
      <c r="E41" s="5"/>
      <c r="F41" s="5"/>
      <c r="G41" s="5"/>
      <c r="H41" s="5"/>
      <c r="I41" s="5"/>
      <c r="J41" s="5"/>
      <c r="K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/>
      <c r="D42" s="5"/>
      <c r="E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/>
      <c r="D43" s="5"/>
      <c r="E43" s="5"/>
      <c r="G43" s="5"/>
      <c r="H43" s="5"/>
      <c r="I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/>
      <c r="D44" s="5"/>
      <c r="E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/>
      <c r="D46" s="5"/>
      <c r="E46" s="5"/>
      <c r="F46" s="5"/>
      <c r="G46" s="5"/>
      <c r="H46" s="5"/>
      <c r="I46" s="5"/>
      <c r="J46" s="5"/>
      <c r="K46" s="5"/>
      <c r="L46" s="8"/>
      <c r="M46" s="5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/>
      <c r="D47" s="5"/>
      <c r="E47" s="5"/>
      <c r="F47" s="5"/>
      <c r="G47" s="5"/>
      <c r="H47" s="5"/>
      <c r="I47" s="5"/>
      <c r="J47" s="5"/>
      <c r="K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/>
      <c r="D48" s="5"/>
      <c r="E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/>
      <c r="D49" s="5"/>
      <c r="E49" s="5"/>
      <c r="G49" s="5"/>
      <c r="H49" s="5"/>
      <c r="I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/>
      <c r="D50" s="5"/>
      <c r="E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/>
      <c r="D52" s="5"/>
      <c r="E52" s="5"/>
      <c r="F52" s="5"/>
      <c r="G52" s="5"/>
      <c r="H52" s="5"/>
      <c r="I52" s="5"/>
      <c r="J52" s="5"/>
      <c r="K52" s="5"/>
      <c r="L52" s="8"/>
      <c r="M52" s="5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/>
      <c r="D53" s="5"/>
      <c r="E53" s="5"/>
      <c r="F53" s="5"/>
      <c r="G53" s="5"/>
      <c r="H53" s="5"/>
      <c r="I53" s="5"/>
      <c r="J53" s="5"/>
      <c r="K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/>
      <c r="D54" s="5"/>
      <c r="E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/>
      <c r="D55" s="5"/>
      <c r="E55" s="5"/>
      <c r="G55" s="5"/>
      <c r="H55" s="5"/>
      <c r="I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/>
      <c r="D56" s="5"/>
      <c r="E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/>
      <c r="D58" s="5"/>
      <c r="E58" s="5"/>
      <c r="F58" s="5"/>
      <c r="G58" s="5"/>
      <c r="H58" s="5"/>
      <c r="I58" s="5"/>
      <c r="J58" s="5"/>
      <c r="K58" s="5"/>
      <c r="L58" s="8"/>
      <c r="M58" s="5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/>
      <c r="D59" s="5"/>
      <c r="E59" s="5"/>
      <c r="F59" s="5"/>
      <c r="G59" s="5"/>
      <c r="H59" s="5"/>
      <c r="I59" s="5"/>
      <c r="J59" s="5"/>
      <c r="K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/>
      <c r="D60" s="5"/>
      <c r="E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/>
      <c r="D61" s="5"/>
      <c r="E61" s="5"/>
      <c r="G61" s="5"/>
      <c r="H61" s="5"/>
      <c r="I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/>
      <c r="D62" s="5"/>
      <c r="E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/>
      <c r="D64" s="5"/>
      <c r="E64" s="5"/>
      <c r="F64" s="5"/>
      <c r="G64" s="5"/>
      <c r="H64" s="5"/>
      <c r="I64" s="5"/>
      <c r="J64" s="5"/>
      <c r="K64" s="5"/>
      <c r="L64" s="8"/>
      <c r="M64" s="5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/>
      <c r="D65" s="5"/>
      <c r="E65" s="5"/>
      <c r="F65" s="5"/>
      <c r="G65" s="5"/>
      <c r="H65" s="5"/>
      <c r="I65" s="5"/>
      <c r="J65" s="5"/>
      <c r="K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/>
      <c r="D66" s="5"/>
      <c r="E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/>
      <c r="D67" s="5"/>
      <c r="E67" s="5"/>
      <c r="G67" s="5"/>
      <c r="H67" s="5"/>
      <c r="I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/>
      <c r="D68" s="5"/>
      <c r="E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</sheetData>
  <dataValidations>
    <dataValidation type="decimal" operator="equal" allowBlank="1" showInputMessage="1" prompt="Please do not edit!" sqref="B2:C14 B16">
      <formula1>9999999.0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12.57"/>
    <col customWidth="1" min="3" max="3" width="10.43"/>
    <col customWidth="1" min="4" max="4" width="12.57"/>
    <col customWidth="1" min="5" max="5" width="43.14"/>
    <col customWidth="1" min="6" max="12" width="13.29"/>
    <col customWidth="1" min="13" max="13" width="32.86"/>
    <col customWidth="1" min="14" max="14" width="15.43"/>
    <col customWidth="1" min="15" max="15" width="5.71"/>
  </cols>
  <sheetData>
    <row r="1" ht="46.5" customHeight="1">
      <c r="A1" s="1" t="s">
        <v>17</v>
      </c>
      <c r="B1" s="2" t="s">
        <v>18</v>
      </c>
      <c r="C1" s="2" t="s">
        <v>2</v>
      </c>
      <c r="D1" s="2" t="s">
        <v>3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ht="70.5" customHeight="1">
      <c r="A2" s="6" t="s">
        <v>29</v>
      </c>
      <c r="B2" s="6">
        <v>4.0</v>
      </c>
      <c r="C2" s="6">
        <v>3.0</v>
      </c>
      <c r="D2" s="6">
        <v>1.0</v>
      </c>
      <c r="E2" s="9" t="s">
        <v>82</v>
      </c>
      <c r="F2" s="6">
        <v>1.0</v>
      </c>
      <c r="G2" s="6">
        <v>2.0</v>
      </c>
      <c r="H2" s="6"/>
      <c r="I2" s="11"/>
      <c r="J2" s="11"/>
      <c r="K2" s="6"/>
      <c r="L2" s="6"/>
      <c r="M2" s="10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70.5" customHeight="1">
      <c r="A3" s="6" t="s">
        <v>31</v>
      </c>
      <c r="B3" s="6" t="str">
        <f>SUM(C3:D3)</f>
        <v>6</v>
      </c>
      <c r="C3" s="6" t="str">
        <f>sum(F3:L3)</f>
        <v>5</v>
      </c>
      <c r="D3" s="6">
        <v>1.0</v>
      </c>
      <c r="E3" s="9" t="s">
        <v>83</v>
      </c>
      <c r="F3" s="6">
        <v>3.0</v>
      </c>
      <c r="G3" s="6">
        <v>2.0</v>
      </c>
      <c r="H3" s="6"/>
      <c r="I3" s="11"/>
      <c r="J3" s="11"/>
      <c r="K3" s="6"/>
      <c r="L3" s="12"/>
      <c r="M3" s="10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70.5" customHeight="1">
      <c r="A4" s="6" t="s">
        <v>34</v>
      </c>
      <c r="B4" s="6">
        <v>9.0</v>
      </c>
      <c r="C4" s="6">
        <v>9.0</v>
      </c>
      <c r="D4" s="6"/>
      <c r="E4" s="9" t="s">
        <v>84</v>
      </c>
      <c r="F4" s="6">
        <v>6.0</v>
      </c>
      <c r="G4" s="6">
        <v>1.0</v>
      </c>
      <c r="H4" s="6"/>
      <c r="I4" s="6"/>
      <c r="J4" s="11"/>
      <c r="K4" s="6">
        <v>2.0</v>
      </c>
      <c r="L4" s="6"/>
      <c r="M4" s="10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70.5" customHeight="1">
      <c r="A5" s="6" t="s">
        <v>36</v>
      </c>
      <c r="B5" s="6" t="str">
        <f t="shared" ref="B5:B14" si="1">SUM(C5:D5)</f>
        <v>8</v>
      </c>
      <c r="C5" s="6" t="str">
        <f t="shared" ref="C5:C14" si="2">sum(F5:L5)</f>
        <v>8</v>
      </c>
      <c r="D5" s="6"/>
      <c r="E5" s="9" t="s">
        <v>85</v>
      </c>
      <c r="F5" s="6">
        <v>5.0</v>
      </c>
      <c r="G5" s="6"/>
      <c r="H5" s="6"/>
      <c r="I5" s="6"/>
      <c r="J5" s="6"/>
      <c r="K5" s="6">
        <v>1.0</v>
      </c>
      <c r="L5" s="6">
        <v>2.0</v>
      </c>
      <c r="M5" s="10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70.5" customHeight="1">
      <c r="A6" s="6" t="s">
        <v>38</v>
      </c>
      <c r="B6" s="6" t="str">
        <f t="shared" si="1"/>
        <v>11</v>
      </c>
      <c r="C6" s="6" t="str">
        <f t="shared" si="2"/>
        <v>11</v>
      </c>
      <c r="D6" s="6"/>
      <c r="E6" s="9" t="s">
        <v>86</v>
      </c>
      <c r="F6" s="6">
        <v>6.0</v>
      </c>
      <c r="G6" s="6"/>
      <c r="H6" s="6"/>
      <c r="I6" s="6"/>
      <c r="J6" s="11"/>
      <c r="K6" s="6">
        <v>2.0</v>
      </c>
      <c r="L6" s="6">
        <v>3.0</v>
      </c>
      <c r="M6" s="10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70.5" customHeight="1">
      <c r="A7" s="6" t="s">
        <v>40</v>
      </c>
      <c r="B7" s="6" t="str">
        <f t="shared" si="1"/>
        <v>0</v>
      </c>
      <c r="C7" s="6" t="str">
        <f t="shared" si="2"/>
        <v>0</v>
      </c>
      <c r="D7" s="6"/>
      <c r="E7" s="9" t="s">
        <v>78</v>
      </c>
      <c r="F7" s="6"/>
      <c r="G7" s="6"/>
      <c r="H7" s="6"/>
      <c r="I7" s="6"/>
      <c r="J7" s="11"/>
      <c r="K7" s="6"/>
      <c r="L7" s="11"/>
      <c r="M7" s="10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70.5" customHeight="1">
      <c r="A8" s="6" t="s">
        <v>42</v>
      </c>
      <c r="B8" s="6" t="str">
        <f t="shared" si="1"/>
        <v>4</v>
      </c>
      <c r="C8" s="6" t="str">
        <f t="shared" si="2"/>
        <v>4</v>
      </c>
      <c r="D8" s="6"/>
      <c r="E8" s="9" t="s">
        <v>87</v>
      </c>
      <c r="F8" s="6">
        <v>3.0</v>
      </c>
      <c r="G8" s="6"/>
      <c r="H8" s="6"/>
      <c r="I8" s="6"/>
      <c r="J8" s="11"/>
      <c r="K8" s="6"/>
      <c r="L8" s="6">
        <v>1.0</v>
      </c>
      <c r="M8" s="10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70.5" customHeight="1">
      <c r="A9" s="6" t="s">
        <v>44</v>
      </c>
      <c r="B9" s="6" t="str">
        <f t="shared" si="1"/>
        <v>12</v>
      </c>
      <c r="C9" s="6" t="str">
        <f t="shared" si="2"/>
        <v>12</v>
      </c>
      <c r="D9" s="6"/>
      <c r="E9" s="9" t="s">
        <v>88</v>
      </c>
      <c r="F9" s="6">
        <v>3.0</v>
      </c>
      <c r="G9" s="6"/>
      <c r="H9" s="6"/>
      <c r="I9" s="6"/>
      <c r="J9" s="11"/>
      <c r="K9" s="6">
        <v>5.0</v>
      </c>
      <c r="L9" s="6">
        <v>4.0</v>
      </c>
      <c r="M9" s="10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70.5" customHeight="1">
      <c r="A10" s="6" t="s">
        <v>46</v>
      </c>
      <c r="B10" s="6" t="str">
        <f t="shared" si="1"/>
        <v>14</v>
      </c>
      <c r="C10" s="6" t="str">
        <f t="shared" si="2"/>
        <v>14</v>
      </c>
      <c r="D10" s="6"/>
      <c r="E10" s="9" t="s">
        <v>89</v>
      </c>
      <c r="F10" s="6">
        <v>2.0</v>
      </c>
      <c r="G10" s="6"/>
      <c r="H10" s="6"/>
      <c r="I10" s="6">
        <v>6.0</v>
      </c>
      <c r="J10" s="11"/>
      <c r="K10" s="6">
        <v>6.0</v>
      </c>
      <c r="L10" s="11"/>
      <c r="M10" s="10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70.5" customHeight="1">
      <c r="A11" s="6" t="s">
        <v>48</v>
      </c>
      <c r="B11" s="6" t="str">
        <f t="shared" si="1"/>
        <v>17</v>
      </c>
      <c r="C11" s="6" t="str">
        <f t="shared" si="2"/>
        <v>17</v>
      </c>
      <c r="D11" s="6"/>
      <c r="E11" s="9" t="s">
        <v>90</v>
      </c>
      <c r="F11" s="6">
        <v>2.0</v>
      </c>
      <c r="G11" s="6"/>
      <c r="H11" s="6"/>
      <c r="I11" s="6">
        <v>9.0</v>
      </c>
      <c r="J11" s="11"/>
      <c r="K11" s="6">
        <v>6.0</v>
      </c>
      <c r="L11" s="11"/>
      <c r="M11" s="10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70.5" customHeight="1">
      <c r="A12" s="6" t="s">
        <v>50</v>
      </c>
      <c r="B12" s="6" t="str">
        <f t="shared" si="1"/>
        <v>17</v>
      </c>
      <c r="C12" s="6" t="str">
        <f t="shared" si="2"/>
        <v>17</v>
      </c>
      <c r="D12" s="6"/>
      <c r="E12" s="9" t="s">
        <v>91</v>
      </c>
      <c r="F12" s="6"/>
      <c r="G12" s="6"/>
      <c r="H12" s="6"/>
      <c r="I12" s="6">
        <v>6.0</v>
      </c>
      <c r="J12" s="11"/>
      <c r="K12" s="6">
        <v>6.0</v>
      </c>
      <c r="L12" s="6">
        <v>5.0</v>
      </c>
      <c r="M12" s="10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70.5" customHeight="1">
      <c r="A13" s="6" t="s">
        <v>52</v>
      </c>
      <c r="B13" s="6" t="str">
        <f t="shared" si="1"/>
        <v>9</v>
      </c>
      <c r="C13" s="6" t="str">
        <f t="shared" si="2"/>
        <v>9</v>
      </c>
      <c r="D13" s="6"/>
      <c r="E13" s="9" t="s">
        <v>92</v>
      </c>
      <c r="F13" s="6"/>
      <c r="G13" s="6"/>
      <c r="H13" s="6"/>
      <c r="I13" s="6">
        <v>5.0</v>
      </c>
      <c r="J13" s="11"/>
      <c r="K13" s="6"/>
      <c r="L13" s="6">
        <v>4.0</v>
      </c>
      <c r="M13" s="10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70.5" customHeight="1">
      <c r="A14" s="6" t="s">
        <v>54</v>
      </c>
      <c r="B14" s="6" t="str">
        <f t="shared" si="1"/>
        <v>13</v>
      </c>
      <c r="C14" s="6" t="str">
        <f t="shared" si="2"/>
        <v>13</v>
      </c>
      <c r="D14" s="6"/>
      <c r="E14" s="9" t="s">
        <v>93</v>
      </c>
      <c r="F14" s="6"/>
      <c r="G14" s="6"/>
      <c r="H14" s="6"/>
      <c r="I14" s="6"/>
      <c r="J14" s="11"/>
      <c r="K14" s="6">
        <v>8.0</v>
      </c>
      <c r="L14" s="6">
        <v>5.0</v>
      </c>
      <c r="M14" s="10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/>
      <c r="B15" s="5"/>
      <c r="C15" s="5"/>
      <c r="D15" s="5"/>
      <c r="E15" s="5"/>
      <c r="F15" s="5"/>
      <c r="H15" s="5"/>
      <c r="I15" s="5"/>
      <c r="J15" s="5"/>
      <c r="K15" s="5"/>
      <c r="M15" s="5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 t="s">
        <v>56</v>
      </c>
      <c r="B16" s="6" t="str">
        <f>sum(B2:B14)</f>
        <v>124</v>
      </c>
      <c r="C16" s="5"/>
      <c r="D16" s="5"/>
      <c r="E16" s="5"/>
      <c r="F16" s="5"/>
      <c r="G16" s="5"/>
      <c r="H16" s="5"/>
      <c r="I16" s="5"/>
      <c r="J16" s="5"/>
      <c r="K16" s="5"/>
      <c r="M16" s="5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/>
      <c r="B18" s="5"/>
      <c r="C18" s="5"/>
      <c r="D18" s="5"/>
      <c r="E18" s="5"/>
      <c r="F18" s="5"/>
      <c r="G18" s="5"/>
      <c r="H18" s="5"/>
      <c r="I18" s="5"/>
      <c r="K18" s="5"/>
      <c r="L18" s="5"/>
      <c r="M18" s="5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/>
      <c r="B19" s="5"/>
      <c r="C19" s="5"/>
      <c r="D19" s="5"/>
      <c r="E19" s="5"/>
      <c r="F19" s="5"/>
      <c r="G19" s="5"/>
      <c r="H19" s="5"/>
      <c r="I19" s="5"/>
      <c r="K19" s="5"/>
      <c r="M19" s="5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/>
      <c r="B21" s="5"/>
      <c r="C21" s="5"/>
      <c r="D21" s="5"/>
      <c r="E21" s="5"/>
      <c r="M21" s="5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8"/>
      <c r="M22" s="5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/>
      <c r="D23" s="5"/>
      <c r="E23" s="5"/>
      <c r="F23" s="5"/>
      <c r="G23" s="5"/>
      <c r="H23" s="5"/>
      <c r="I23" s="5"/>
      <c r="J23" s="5"/>
      <c r="K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/>
      <c r="D24" s="5"/>
      <c r="E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/>
      <c r="D25" s="5"/>
      <c r="E25" s="5"/>
      <c r="G25" s="5"/>
      <c r="H25" s="5"/>
      <c r="I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/>
      <c r="D26" s="5"/>
      <c r="E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/>
      <c r="D28" s="5"/>
      <c r="E28" s="5"/>
      <c r="F28" s="5"/>
      <c r="G28" s="5"/>
      <c r="H28" s="5"/>
      <c r="I28" s="5"/>
      <c r="J28" s="5"/>
      <c r="K28" s="5"/>
      <c r="L28" s="8"/>
      <c r="M28" s="5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/>
      <c r="D29" s="5"/>
      <c r="E29" s="5"/>
      <c r="F29" s="5"/>
      <c r="G29" s="5"/>
      <c r="H29" s="5"/>
      <c r="I29" s="5"/>
      <c r="J29" s="5"/>
      <c r="K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/>
      <c r="D30" s="5"/>
      <c r="E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/>
      <c r="D31" s="5"/>
      <c r="E31" s="5"/>
      <c r="G31" s="5"/>
      <c r="H31" s="5"/>
      <c r="I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/>
      <c r="D32" s="5"/>
      <c r="E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/>
      <c r="D34" s="5"/>
      <c r="E34" s="5"/>
      <c r="F34" s="5"/>
      <c r="G34" s="5"/>
      <c r="H34" s="5"/>
      <c r="I34" s="5"/>
      <c r="J34" s="5"/>
      <c r="K34" s="5"/>
      <c r="L34" s="8"/>
      <c r="M34" s="5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/>
      <c r="D35" s="5"/>
      <c r="E35" s="5"/>
      <c r="F35" s="5"/>
      <c r="G35" s="5"/>
      <c r="H35" s="5"/>
      <c r="I35" s="5"/>
      <c r="J35" s="5"/>
      <c r="K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/>
      <c r="D36" s="5"/>
      <c r="E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/>
      <c r="D37" s="5"/>
      <c r="E37" s="5"/>
      <c r="G37" s="5"/>
      <c r="H37" s="5"/>
      <c r="I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/>
      <c r="D38" s="5"/>
      <c r="E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/>
      <c r="D40" s="5"/>
      <c r="E40" s="5"/>
      <c r="F40" s="5"/>
      <c r="G40" s="5"/>
      <c r="H40" s="5"/>
      <c r="I40" s="5"/>
      <c r="J40" s="5"/>
      <c r="K40" s="5"/>
      <c r="L40" s="8"/>
      <c r="M40" s="5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/>
      <c r="D41" s="5"/>
      <c r="E41" s="5"/>
      <c r="F41" s="5"/>
      <c r="G41" s="5"/>
      <c r="H41" s="5"/>
      <c r="I41" s="5"/>
      <c r="J41" s="5"/>
      <c r="K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/>
      <c r="D42" s="5"/>
      <c r="E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/>
      <c r="D43" s="5"/>
      <c r="E43" s="5"/>
      <c r="G43" s="5"/>
      <c r="H43" s="5"/>
      <c r="I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/>
      <c r="D44" s="5"/>
      <c r="E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/>
      <c r="D46" s="5"/>
      <c r="E46" s="5"/>
      <c r="F46" s="5"/>
      <c r="G46" s="5"/>
      <c r="H46" s="5"/>
      <c r="I46" s="5"/>
      <c r="J46" s="5"/>
      <c r="K46" s="5"/>
      <c r="L46" s="8"/>
      <c r="M46" s="5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/>
      <c r="D47" s="5"/>
      <c r="E47" s="5"/>
      <c r="F47" s="5"/>
      <c r="G47" s="5"/>
      <c r="H47" s="5"/>
      <c r="I47" s="5"/>
      <c r="J47" s="5"/>
      <c r="K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/>
      <c r="D48" s="5"/>
      <c r="E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/>
      <c r="D49" s="5"/>
      <c r="E49" s="5"/>
      <c r="G49" s="5"/>
      <c r="H49" s="5"/>
      <c r="I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/>
      <c r="D50" s="5"/>
      <c r="E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/>
      <c r="D52" s="5"/>
      <c r="E52" s="5"/>
      <c r="F52" s="5"/>
      <c r="G52" s="5"/>
      <c r="H52" s="5"/>
      <c r="I52" s="5"/>
      <c r="J52" s="5"/>
      <c r="K52" s="5"/>
      <c r="L52" s="8"/>
      <c r="M52" s="5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/>
      <c r="D53" s="5"/>
      <c r="E53" s="5"/>
      <c r="F53" s="5"/>
      <c r="G53" s="5"/>
      <c r="H53" s="5"/>
      <c r="I53" s="5"/>
      <c r="J53" s="5"/>
      <c r="K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/>
      <c r="D54" s="5"/>
      <c r="E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/>
      <c r="D55" s="5"/>
      <c r="E55" s="5"/>
      <c r="G55" s="5"/>
      <c r="H55" s="5"/>
      <c r="I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/>
      <c r="D56" s="5"/>
      <c r="E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/>
      <c r="D58" s="5"/>
      <c r="E58" s="5"/>
      <c r="F58" s="5"/>
      <c r="G58" s="5"/>
      <c r="H58" s="5"/>
      <c r="I58" s="5"/>
      <c r="J58" s="5"/>
      <c r="K58" s="5"/>
      <c r="L58" s="8"/>
      <c r="M58" s="5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/>
      <c r="D59" s="5"/>
      <c r="E59" s="5"/>
      <c r="F59" s="5"/>
      <c r="G59" s="5"/>
      <c r="H59" s="5"/>
      <c r="I59" s="5"/>
      <c r="J59" s="5"/>
      <c r="K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/>
      <c r="D60" s="5"/>
      <c r="E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/>
      <c r="D61" s="5"/>
      <c r="E61" s="5"/>
      <c r="G61" s="5"/>
      <c r="H61" s="5"/>
      <c r="I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/>
      <c r="D62" s="5"/>
      <c r="E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/>
      <c r="D64" s="5"/>
      <c r="E64" s="5"/>
      <c r="F64" s="5"/>
      <c r="G64" s="5"/>
      <c r="H64" s="5"/>
      <c r="I64" s="5"/>
      <c r="J64" s="5"/>
      <c r="K64" s="5"/>
      <c r="L64" s="8"/>
      <c r="M64" s="5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/>
      <c r="D65" s="5"/>
      <c r="E65" s="5"/>
      <c r="F65" s="5"/>
      <c r="G65" s="5"/>
      <c r="H65" s="5"/>
      <c r="I65" s="5"/>
      <c r="J65" s="5"/>
      <c r="K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/>
      <c r="D66" s="5"/>
      <c r="E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/>
      <c r="D67" s="5"/>
      <c r="E67" s="5"/>
      <c r="G67" s="5"/>
      <c r="H67" s="5"/>
      <c r="I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/>
      <c r="D68" s="5"/>
      <c r="E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</sheetData>
  <dataValidations>
    <dataValidation type="decimal" operator="equal" allowBlank="1" showInputMessage="1" prompt="Please do not edit!" sqref="B2:C14">
      <formula1>9999999.0</formula1>
    </dataValidation>
    <dataValidation type="decimal" operator="equal" allowBlank="1" showInputMessage="1" prompt="Enter a number equal to 9999999" sqref="B16">
      <formula1>9999999.0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12.57"/>
    <col customWidth="1" min="3" max="3" width="10.43"/>
    <col customWidth="1" min="4" max="4" width="12.57"/>
    <col customWidth="1" min="5" max="5" width="43.14"/>
    <col customWidth="1" min="6" max="12" width="13.29"/>
    <col customWidth="1" min="13" max="13" width="33.14"/>
    <col customWidth="1" min="14" max="14" width="15.43"/>
    <col customWidth="1" min="15" max="15" width="5.71"/>
  </cols>
  <sheetData>
    <row r="1" ht="46.5" customHeight="1">
      <c r="A1" s="1" t="s">
        <v>17</v>
      </c>
      <c r="B1" s="2" t="s">
        <v>18</v>
      </c>
      <c r="C1" s="2" t="s">
        <v>2</v>
      </c>
      <c r="D1" s="2" t="s">
        <v>3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ht="70.5" customHeight="1">
      <c r="A2" s="6" t="s">
        <v>29</v>
      </c>
      <c r="B2" s="6" t="str">
        <f t="shared" ref="B2:B14" si="1">SUM(C2:D2)</f>
        <v>0</v>
      </c>
      <c r="C2" s="6" t="str">
        <f t="shared" ref="C2:C14" si="2">sum(F2:L2)</f>
        <v>0</v>
      </c>
      <c r="D2" s="6"/>
      <c r="E2" s="9" t="s">
        <v>78</v>
      </c>
      <c r="F2" s="6"/>
      <c r="G2" s="6"/>
      <c r="H2" s="6"/>
      <c r="I2" s="11"/>
      <c r="J2" s="11"/>
      <c r="K2" s="6"/>
      <c r="L2" s="6"/>
      <c r="M2" s="10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70.5" customHeight="1">
      <c r="A3" s="6" t="s">
        <v>31</v>
      </c>
      <c r="B3" s="6" t="str">
        <f t="shared" si="1"/>
        <v>5</v>
      </c>
      <c r="C3" s="6" t="str">
        <f t="shared" si="2"/>
        <v>5</v>
      </c>
      <c r="D3" s="6"/>
      <c r="E3" s="9" t="s">
        <v>94</v>
      </c>
      <c r="F3" s="6">
        <v>5.0</v>
      </c>
      <c r="G3" s="6"/>
      <c r="H3" s="6"/>
      <c r="I3" s="11"/>
      <c r="J3" s="11"/>
      <c r="K3" s="6"/>
      <c r="L3" s="12"/>
      <c r="M3" s="10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70.5" customHeight="1">
      <c r="A4" s="6" t="s">
        <v>34</v>
      </c>
      <c r="B4" s="6" t="str">
        <f t="shared" si="1"/>
        <v>11</v>
      </c>
      <c r="C4" s="6" t="str">
        <f t="shared" si="2"/>
        <v>11</v>
      </c>
      <c r="D4" s="6"/>
      <c r="E4" s="9" t="s">
        <v>95</v>
      </c>
      <c r="F4" s="6">
        <v>4.0</v>
      </c>
      <c r="G4" s="6"/>
      <c r="H4" s="6"/>
      <c r="I4" s="6">
        <v>5.0</v>
      </c>
      <c r="J4" s="11"/>
      <c r="K4" s="6">
        <v>2.0</v>
      </c>
      <c r="L4" s="6"/>
      <c r="M4" s="10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70.5" customHeight="1">
      <c r="A5" s="6" t="s">
        <v>36</v>
      </c>
      <c r="B5" s="6" t="str">
        <f t="shared" si="1"/>
        <v>6.5</v>
      </c>
      <c r="C5" s="6" t="str">
        <f t="shared" si="2"/>
        <v>6.5</v>
      </c>
      <c r="D5" s="6"/>
      <c r="E5" s="9" t="s">
        <v>96</v>
      </c>
      <c r="F5" s="6">
        <v>2.0</v>
      </c>
      <c r="G5" s="6"/>
      <c r="H5" s="6"/>
      <c r="I5" s="6"/>
      <c r="J5" s="6"/>
      <c r="K5" s="6">
        <v>1.5</v>
      </c>
      <c r="L5" s="6">
        <v>3.0</v>
      </c>
      <c r="M5" s="10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70.5" customHeight="1">
      <c r="A6" s="6" t="s">
        <v>38</v>
      </c>
      <c r="B6" s="6" t="str">
        <f t="shared" si="1"/>
        <v>20.5</v>
      </c>
      <c r="C6" s="6" t="str">
        <f t="shared" si="2"/>
        <v>20.5</v>
      </c>
      <c r="D6" s="6"/>
      <c r="E6" s="9" t="s">
        <v>97</v>
      </c>
      <c r="F6" s="6">
        <v>3.0</v>
      </c>
      <c r="G6" s="6"/>
      <c r="H6" s="6"/>
      <c r="I6" s="6">
        <v>12.0</v>
      </c>
      <c r="J6" s="11"/>
      <c r="K6" s="6">
        <v>1.5</v>
      </c>
      <c r="L6" s="6">
        <v>4.0</v>
      </c>
      <c r="M6" s="10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70.5" customHeight="1">
      <c r="A7" s="6" t="s">
        <v>40</v>
      </c>
      <c r="B7" s="6" t="str">
        <f t="shared" si="1"/>
        <v>0</v>
      </c>
      <c r="C7" s="6" t="str">
        <f t="shared" si="2"/>
        <v>0</v>
      </c>
      <c r="D7" s="6"/>
      <c r="E7" s="9" t="s">
        <v>98</v>
      </c>
      <c r="F7" s="6"/>
      <c r="G7" s="6"/>
      <c r="H7" s="6"/>
      <c r="I7" s="6"/>
      <c r="J7" s="11"/>
      <c r="K7" s="6"/>
      <c r="L7" s="11"/>
      <c r="M7" s="10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70.5" customHeight="1">
      <c r="A8" s="6" t="s">
        <v>42</v>
      </c>
      <c r="B8" s="6" t="str">
        <f t="shared" si="1"/>
        <v>3</v>
      </c>
      <c r="C8" s="6" t="str">
        <f t="shared" si="2"/>
        <v>3</v>
      </c>
      <c r="D8" s="6"/>
      <c r="E8" s="9" t="s">
        <v>99</v>
      </c>
      <c r="F8" s="6">
        <v>2.0</v>
      </c>
      <c r="G8" s="6"/>
      <c r="H8" s="6">
        <v>0.0</v>
      </c>
      <c r="I8" s="6">
        <v>1.0</v>
      </c>
      <c r="J8" s="11"/>
      <c r="K8" s="6"/>
      <c r="L8" s="11"/>
      <c r="M8" s="10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70.5" customHeight="1">
      <c r="A9" s="6" t="s">
        <v>44</v>
      </c>
      <c r="B9" s="6" t="str">
        <f t="shared" si="1"/>
        <v>21</v>
      </c>
      <c r="C9" s="6" t="str">
        <f t="shared" si="2"/>
        <v>21</v>
      </c>
      <c r="D9" s="6"/>
      <c r="E9" s="9" t="s">
        <v>100</v>
      </c>
      <c r="F9" s="6">
        <v>5.0</v>
      </c>
      <c r="G9" s="6"/>
      <c r="H9" s="6">
        <v>1.0</v>
      </c>
      <c r="I9" s="6">
        <v>8.0</v>
      </c>
      <c r="J9" s="11"/>
      <c r="K9" s="6">
        <v>7.0</v>
      </c>
      <c r="L9" s="11"/>
      <c r="M9" s="10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70.5" customHeight="1">
      <c r="A10" s="6" t="s">
        <v>46</v>
      </c>
      <c r="B10" s="6" t="str">
        <f t="shared" si="1"/>
        <v>10</v>
      </c>
      <c r="C10" s="6" t="str">
        <f t="shared" si="2"/>
        <v>10</v>
      </c>
      <c r="D10" s="6"/>
      <c r="E10" s="9" t="s">
        <v>100</v>
      </c>
      <c r="F10" s="6"/>
      <c r="G10" s="6"/>
      <c r="H10" s="6">
        <v>1.0</v>
      </c>
      <c r="I10" s="6">
        <v>2.0</v>
      </c>
      <c r="J10" s="11"/>
      <c r="K10" s="6">
        <v>7.0</v>
      </c>
      <c r="L10" s="11"/>
      <c r="M10" s="10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70.5" customHeight="1">
      <c r="A11" s="6" t="s">
        <v>48</v>
      </c>
      <c r="B11" s="6" t="str">
        <f t="shared" si="1"/>
        <v>11</v>
      </c>
      <c r="C11" s="6" t="str">
        <f t="shared" si="2"/>
        <v>11</v>
      </c>
      <c r="D11" s="6"/>
      <c r="E11" s="9" t="s">
        <v>101</v>
      </c>
      <c r="F11" s="6">
        <v>3.0</v>
      </c>
      <c r="G11" s="6">
        <v>2.0</v>
      </c>
      <c r="H11" s="6"/>
      <c r="I11" s="6">
        <v>5.0</v>
      </c>
      <c r="J11" s="11"/>
      <c r="K11" s="6">
        <v>1.0</v>
      </c>
      <c r="L11" s="11"/>
      <c r="M11" s="10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70.5" customHeight="1">
      <c r="A12" s="6" t="s">
        <v>50</v>
      </c>
      <c r="B12" s="6" t="str">
        <f t="shared" si="1"/>
        <v>11</v>
      </c>
      <c r="C12" s="6" t="str">
        <f t="shared" si="2"/>
        <v>11</v>
      </c>
      <c r="D12" s="6"/>
      <c r="E12" s="9" t="s">
        <v>101</v>
      </c>
      <c r="F12" s="6">
        <v>3.0</v>
      </c>
      <c r="G12" s="6">
        <v>2.0</v>
      </c>
      <c r="H12" s="6"/>
      <c r="I12" s="6">
        <v>4.0</v>
      </c>
      <c r="J12" s="6">
        <v>1.0</v>
      </c>
      <c r="K12" s="6">
        <v>1.0</v>
      </c>
      <c r="L12" s="11"/>
      <c r="M12" s="10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70.5" customHeight="1">
      <c r="A13" s="6" t="s">
        <v>52</v>
      </c>
      <c r="B13" s="6" t="str">
        <f t="shared" si="1"/>
        <v>16</v>
      </c>
      <c r="C13" s="6" t="str">
        <f t="shared" si="2"/>
        <v>16</v>
      </c>
      <c r="D13" s="6"/>
      <c r="E13" s="9" t="s">
        <v>101</v>
      </c>
      <c r="F13" s="6">
        <v>3.0</v>
      </c>
      <c r="G13" s="6">
        <v>1.0</v>
      </c>
      <c r="H13" s="6">
        <v>8.0</v>
      </c>
      <c r="I13" s="6">
        <v>2.0</v>
      </c>
      <c r="J13" s="6">
        <v>1.0</v>
      </c>
      <c r="K13" s="6">
        <v>1.0</v>
      </c>
      <c r="L13" s="11"/>
      <c r="M13" s="10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70.5" customHeight="1">
      <c r="A14" s="6" t="s">
        <v>54</v>
      </c>
      <c r="B14" s="6" t="str">
        <f t="shared" si="1"/>
        <v>25</v>
      </c>
      <c r="C14" s="6" t="str">
        <f t="shared" si="2"/>
        <v>25</v>
      </c>
      <c r="D14" s="6"/>
      <c r="E14" s="9" t="s">
        <v>102</v>
      </c>
      <c r="F14" s="6"/>
      <c r="G14" s="6">
        <v>1.0</v>
      </c>
      <c r="H14" s="6">
        <v>2.0</v>
      </c>
      <c r="I14" s="6"/>
      <c r="J14" s="11"/>
      <c r="K14" s="6">
        <v>2.0</v>
      </c>
      <c r="L14" s="6">
        <v>20.0</v>
      </c>
      <c r="M14" s="10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/>
      <c r="B15" s="5"/>
      <c r="C15" s="5"/>
      <c r="D15" s="5"/>
      <c r="E15" s="5"/>
      <c r="F15" s="5"/>
      <c r="H15" s="5"/>
      <c r="I15" s="5"/>
      <c r="J15" s="5"/>
      <c r="K15" s="5"/>
      <c r="M15" s="5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 t="s">
        <v>56</v>
      </c>
      <c r="B16" s="6" t="str">
        <f>sum(B2:B14)</f>
        <v>140</v>
      </c>
      <c r="C16" s="5"/>
      <c r="D16" s="5"/>
      <c r="E16" s="5"/>
      <c r="F16" s="5"/>
      <c r="G16" s="5"/>
      <c r="H16" s="5"/>
      <c r="I16" s="5"/>
      <c r="J16" s="5"/>
      <c r="K16" s="5"/>
      <c r="M16" s="5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/>
      <c r="B18" s="5"/>
      <c r="C18" s="5"/>
      <c r="D18" s="5"/>
      <c r="E18" s="5"/>
      <c r="F18" s="5"/>
      <c r="G18" s="5"/>
      <c r="H18" s="5"/>
      <c r="I18" s="5"/>
      <c r="K18" s="5"/>
      <c r="L18" s="5"/>
      <c r="M18" s="5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/>
      <c r="B19" s="5"/>
      <c r="C19" s="5"/>
      <c r="D19" s="5"/>
      <c r="E19" s="5"/>
      <c r="F19" s="5"/>
      <c r="G19" s="5"/>
      <c r="H19" s="5"/>
      <c r="I19" s="5"/>
      <c r="K19" s="5"/>
      <c r="M19" s="5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/>
      <c r="B21" s="5"/>
      <c r="C21" s="5"/>
      <c r="D21" s="5"/>
      <c r="E21" s="5"/>
      <c r="M21" s="5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8"/>
      <c r="M22" s="5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/>
      <c r="D23" s="5"/>
      <c r="E23" s="5"/>
      <c r="F23" s="5"/>
      <c r="G23" s="5"/>
      <c r="H23" s="5"/>
      <c r="I23" s="5"/>
      <c r="J23" s="5"/>
      <c r="K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/>
      <c r="D24" s="5"/>
      <c r="E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/>
      <c r="D25" s="5"/>
      <c r="E25" s="5"/>
      <c r="G25" s="5"/>
      <c r="H25" s="5"/>
      <c r="I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/>
      <c r="D26" s="5"/>
      <c r="E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/>
      <c r="D28" s="5"/>
      <c r="E28" s="5"/>
      <c r="F28" s="5"/>
      <c r="G28" s="5"/>
      <c r="H28" s="5"/>
      <c r="I28" s="5"/>
      <c r="J28" s="5"/>
      <c r="K28" s="5"/>
      <c r="L28" s="8"/>
      <c r="M28" s="5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/>
      <c r="D29" s="5"/>
      <c r="E29" s="5"/>
      <c r="F29" s="5"/>
      <c r="G29" s="5"/>
      <c r="H29" s="5"/>
      <c r="I29" s="5"/>
      <c r="J29" s="5"/>
      <c r="K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/>
      <c r="D30" s="5"/>
      <c r="E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/>
      <c r="D31" s="5"/>
      <c r="E31" s="5"/>
      <c r="G31" s="5"/>
      <c r="H31" s="5"/>
      <c r="I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/>
      <c r="D32" s="5"/>
      <c r="E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/>
      <c r="D34" s="5"/>
      <c r="E34" s="5"/>
      <c r="F34" s="5"/>
      <c r="G34" s="5"/>
      <c r="H34" s="5"/>
      <c r="I34" s="5"/>
      <c r="J34" s="5"/>
      <c r="K34" s="5"/>
      <c r="L34" s="8"/>
      <c r="M34" s="5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/>
      <c r="D35" s="5"/>
      <c r="E35" s="5"/>
      <c r="F35" s="5"/>
      <c r="G35" s="5"/>
      <c r="H35" s="5"/>
      <c r="I35" s="5"/>
      <c r="J35" s="5"/>
      <c r="K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/>
      <c r="D36" s="5"/>
      <c r="E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/>
      <c r="D37" s="5"/>
      <c r="E37" s="5"/>
      <c r="G37" s="5"/>
      <c r="H37" s="5"/>
      <c r="I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/>
      <c r="D38" s="5"/>
      <c r="E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/>
      <c r="D40" s="5"/>
      <c r="E40" s="5"/>
      <c r="F40" s="5"/>
      <c r="G40" s="5"/>
      <c r="H40" s="5"/>
      <c r="I40" s="5"/>
      <c r="J40" s="5"/>
      <c r="K40" s="5"/>
      <c r="L40" s="8"/>
      <c r="M40" s="5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/>
      <c r="D41" s="5"/>
      <c r="E41" s="5"/>
      <c r="F41" s="5"/>
      <c r="G41" s="5"/>
      <c r="H41" s="5"/>
      <c r="I41" s="5"/>
      <c r="J41" s="5"/>
      <c r="K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/>
      <c r="D42" s="5"/>
      <c r="E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/>
      <c r="D43" s="5"/>
      <c r="E43" s="5"/>
      <c r="G43" s="5"/>
      <c r="H43" s="5"/>
      <c r="I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/>
      <c r="D44" s="5"/>
      <c r="E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/>
      <c r="D46" s="5"/>
      <c r="E46" s="5"/>
      <c r="F46" s="5"/>
      <c r="G46" s="5"/>
      <c r="H46" s="5"/>
      <c r="I46" s="5"/>
      <c r="J46" s="5"/>
      <c r="K46" s="5"/>
      <c r="L46" s="8"/>
      <c r="M46" s="5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/>
      <c r="D47" s="5"/>
      <c r="E47" s="5"/>
      <c r="F47" s="5"/>
      <c r="G47" s="5"/>
      <c r="H47" s="5"/>
      <c r="I47" s="5"/>
      <c r="J47" s="5"/>
      <c r="K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/>
      <c r="D48" s="5"/>
      <c r="E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/>
      <c r="D49" s="5"/>
      <c r="E49" s="5"/>
      <c r="G49" s="5"/>
      <c r="H49" s="5"/>
      <c r="I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/>
      <c r="D50" s="5"/>
      <c r="E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/>
      <c r="D52" s="5"/>
      <c r="E52" s="5"/>
      <c r="F52" s="5"/>
      <c r="G52" s="5"/>
      <c r="H52" s="5"/>
      <c r="I52" s="5"/>
      <c r="J52" s="5"/>
      <c r="K52" s="5"/>
      <c r="L52" s="8"/>
      <c r="M52" s="5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/>
      <c r="D53" s="5"/>
      <c r="E53" s="5"/>
      <c r="F53" s="5"/>
      <c r="G53" s="5"/>
      <c r="H53" s="5"/>
      <c r="I53" s="5"/>
      <c r="J53" s="5"/>
      <c r="K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/>
      <c r="D54" s="5"/>
      <c r="E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/>
      <c r="D55" s="5"/>
      <c r="E55" s="5"/>
      <c r="G55" s="5"/>
      <c r="H55" s="5"/>
      <c r="I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/>
      <c r="D56" s="5"/>
      <c r="E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/>
      <c r="D58" s="5"/>
      <c r="E58" s="5"/>
      <c r="F58" s="5"/>
      <c r="G58" s="5"/>
      <c r="H58" s="5"/>
      <c r="I58" s="5"/>
      <c r="J58" s="5"/>
      <c r="K58" s="5"/>
      <c r="L58" s="8"/>
      <c r="M58" s="5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/>
      <c r="D59" s="5"/>
      <c r="E59" s="5"/>
      <c r="F59" s="5"/>
      <c r="G59" s="5"/>
      <c r="H59" s="5"/>
      <c r="I59" s="5"/>
      <c r="J59" s="5"/>
      <c r="K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/>
      <c r="D60" s="5"/>
      <c r="E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/>
      <c r="D61" s="5"/>
      <c r="E61" s="5"/>
      <c r="G61" s="5"/>
      <c r="H61" s="5"/>
      <c r="I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/>
      <c r="D62" s="5"/>
      <c r="E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/>
      <c r="D64" s="5"/>
      <c r="E64" s="5"/>
      <c r="F64" s="5"/>
      <c r="G64" s="5"/>
      <c r="H64" s="5"/>
      <c r="I64" s="5"/>
      <c r="J64" s="5"/>
      <c r="K64" s="5"/>
      <c r="L64" s="8"/>
      <c r="M64" s="5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/>
      <c r="D65" s="5"/>
      <c r="E65" s="5"/>
      <c r="F65" s="5"/>
      <c r="G65" s="5"/>
      <c r="H65" s="5"/>
      <c r="I65" s="5"/>
      <c r="J65" s="5"/>
      <c r="K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/>
      <c r="D66" s="5"/>
      <c r="E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/>
      <c r="D67" s="5"/>
      <c r="E67" s="5"/>
      <c r="G67" s="5"/>
      <c r="H67" s="5"/>
      <c r="I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/>
      <c r="D68" s="5"/>
      <c r="E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</sheetData>
  <dataValidations>
    <dataValidation type="decimal" operator="equal" allowBlank="1" showInputMessage="1" prompt="Please do not edit!" sqref="B2:C14">
      <formula1>9999999.0</formula1>
    </dataValidation>
    <dataValidation type="decimal" operator="equal" allowBlank="1" showInputMessage="1" prompt="Enter a number equal to 9999999" sqref="B16">
      <formula1>9999999.0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57"/>
    <col customWidth="1" min="2" max="2" width="12.57"/>
    <col customWidth="1" min="3" max="3" width="10.43"/>
    <col customWidth="1" min="4" max="4" width="12.57"/>
    <col customWidth="1" min="5" max="5" width="43.14"/>
    <col customWidth="1" min="6" max="12" width="13.29"/>
    <col customWidth="1" min="13" max="13" width="33.0"/>
    <col customWidth="1" min="14" max="14" width="15.43"/>
    <col customWidth="1" min="15" max="15" width="5.71"/>
  </cols>
  <sheetData>
    <row r="1" ht="46.5" customHeight="1">
      <c r="A1" s="1" t="s">
        <v>17</v>
      </c>
      <c r="B1" s="2" t="s">
        <v>18</v>
      </c>
      <c r="C1" s="2" t="s">
        <v>2</v>
      </c>
      <c r="D1" s="2" t="s">
        <v>3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ht="70.5" customHeight="1">
      <c r="A2" s="6" t="s">
        <v>29</v>
      </c>
      <c r="B2" s="6" t="str">
        <f t="shared" ref="B2:B14" si="1">SUM(C2:D2)</f>
        <v>6.3</v>
      </c>
      <c r="C2" s="6" t="str">
        <f t="shared" ref="C2:C14" si="2">sum(F2:L2)</f>
        <v>5.3</v>
      </c>
      <c r="D2" s="6">
        <v>1.0</v>
      </c>
      <c r="E2" s="9" t="s">
        <v>103</v>
      </c>
      <c r="F2" s="6">
        <v>3.0</v>
      </c>
      <c r="G2" s="6">
        <v>2.0</v>
      </c>
      <c r="H2" s="6"/>
      <c r="I2" s="6"/>
      <c r="J2" s="6"/>
      <c r="K2" s="6">
        <v>0.3</v>
      </c>
      <c r="L2" s="6"/>
      <c r="M2" s="10">
        <v>7.0</v>
      </c>
      <c r="N2" s="6">
        <v>5.3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70.5" customHeight="1">
      <c r="A3" s="6" t="s">
        <v>31</v>
      </c>
      <c r="B3" s="6" t="str">
        <f t="shared" si="1"/>
        <v>7</v>
      </c>
      <c r="C3" s="6" t="str">
        <f t="shared" si="2"/>
        <v>6</v>
      </c>
      <c r="D3" s="6">
        <v>1.0</v>
      </c>
      <c r="E3" s="9" t="s">
        <v>104</v>
      </c>
      <c r="F3" s="6">
        <v>3.0</v>
      </c>
      <c r="G3" s="6">
        <v>2.0</v>
      </c>
      <c r="H3" s="6"/>
      <c r="I3" s="11"/>
      <c r="J3" s="11"/>
      <c r="K3" s="6">
        <v>1.0</v>
      </c>
      <c r="L3" s="12"/>
      <c r="M3" s="10">
        <v>8.0</v>
      </c>
      <c r="N3" s="6">
        <v>6.0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70.5" customHeight="1">
      <c r="A4" s="6" t="s">
        <v>34</v>
      </c>
      <c r="B4" s="6" t="str">
        <f t="shared" si="1"/>
        <v>0</v>
      </c>
      <c r="C4" s="6" t="str">
        <f t="shared" si="2"/>
        <v>0</v>
      </c>
      <c r="D4" s="6"/>
      <c r="E4" s="9" t="s">
        <v>78</v>
      </c>
      <c r="F4" s="6"/>
      <c r="G4" s="6"/>
      <c r="H4" s="6"/>
      <c r="I4" s="6"/>
      <c r="J4" s="11"/>
      <c r="K4" s="6"/>
      <c r="L4" s="6"/>
      <c r="M4" s="10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70.5" customHeight="1">
      <c r="A5" s="6" t="s">
        <v>36</v>
      </c>
      <c r="B5" s="6" t="str">
        <f t="shared" si="1"/>
        <v>0</v>
      </c>
      <c r="C5" s="6" t="str">
        <f t="shared" si="2"/>
        <v>0</v>
      </c>
      <c r="D5" s="6"/>
      <c r="E5" s="9" t="s">
        <v>78</v>
      </c>
      <c r="F5" s="6"/>
      <c r="G5" s="6"/>
      <c r="H5" s="6"/>
      <c r="I5" s="6"/>
      <c r="J5" s="6"/>
      <c r="K5" s="6"/>
      <c r="L5" s="11"/>
      <c r="M5" s="10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70.5" customHeight="1">
      <c r="A6" s="6" t="s">
        <v>38</v>
      </c>
      <c r="B6" s="6" t="str">
        <f t="shared" si="1"/>
        <v>0</v>
      </c>
      <c r="C6" s="6" t="str">
        <f t="shared" si="2"/>
        <v>0</v>
      </c>
      <c r="D6" s="6"/>
      <c r="E6" s="9" t="s">
        <v>78</v>
      </c>
      <c r="F6" s="6"/>
      <c r="G6" s="6"/>
      <c r="H6" s="6"/>
      <c r="I6" s="6"/>
      <c r="J6" s="11"/>
      <c r="K6" s="6"/>
      <c r="L6" s="11"/>
      <c r="M6" s="10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70.5" customHeight="1">
      <c r="A7" s="6" t="s">
        <v>40</v>
      </c>
      <c r="B7" s="6" t="str">
        <f t="shared" si="1"/>
        <v>0</v>
      </c>
      <c r="C7" s="6" t="str">
        <f t="shared" si="2"/>
        <v>0</v>
      </c>
      <c r="D7" s="6"/>
      <c r="E7" s="9" t="s">
        <v>78</v>
      </c>
      <c r="F7" s="6"/>
      <c r="G7" s="6"/>
      <c r="H7" s="6"/>
      <c r="I7" s="6"/>
      <c r="J7" s="11"/>
      <c r="K7" s="6"/>
      <c r="L7" s="11"/>
      <c r="M7" s="10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70.5" customHeight="1">
      <c r="A8" s="6" t="s">
        <v>42</v>
      </c>
      <c r="B8" s="6" t="str">
        <f t="shared" si="1"/>
        <v>0</v>
      </c>
      <c r="C8" s="6" t="str">
        <f t="shared" si="2"/>
        <v>0</v>
      </c>
      <c r="D8" s="6"/>
      <c r="E8" s="9" t="s">
        <v>78</v>
      </c>
      <c r="F8" s="6"/>
      <c r="G8" s="6"/>
      <c r="H8" s="6"/>
      <c r="I8" s="6"/>
      <c r="J8" s="11"/>
      <c r="K8" s="6"/>
      <c r="L8" s="11"/>
      <c r="M8" s="10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70.5" customHeight="1">
      <c r="A9" s="6" t="s">
        <v>44</v>
      </c>
      <c r="B9" s="6" t="str">
        <f t="shared" si="1"/>
        <v>0</v>
      </c>
      <c r="C9" s="6" t="str">
        <f t="shared" si="2"/>
        <v>0</v>
      </c>
      <c r="D9" s="6"/>
      <c r="E9" s="9" t="s">
        <v>78</v>
      </c>
      <c r="F9" s="6"/>
      <c r="G9" s="6"/>
      <c r="H9" s="6"/>
      <c r="I9" s="6"/>
      <c r="J9" s="11"/>
      <c r="K9" s="6"/>
      <c r="L9" s="11"/>
      <c r="M9" s="10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70.5" customHeight="1">
      <c r="A10" s="6" t="s">
        <v>46</v>
      </c>
      <c r="B10" s="6" t="str">
        <f t="shared" si="1"/>
        <v>0</v>
      </c>
      <c r="C10" s="6" t="str">
        <f t="shared" si="2"/>
        <v>0</v>
      </c>
      <c r="D10" s="6"/>
      <c r="E10" s="9" t="s">
        <v>78</v>
      </c>
      <c r="F10" s="6"/>
      <c r="G10" s="6"/>
      <c r="H10" s="6"/>
      <c r="I10" s="6"/>
      <c r="J10" s="11"/>
      <c r="K10" s="6"/>
      <c r="L10" s="11"/>
      <c r="M10" s="10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70.5" customHeight="1">
      <c r="A11" s="6" t="s">
        <v>48</v>
      </c>
      <c r="B11" s="6" t="str">
        <f t="shared" si="1"/>
        <v>0</v>
      </c>
      <c r="C11" s="6" t="str">
        <f t="shared" si="2"/>
        <v>0</v>
      </c>
      <c r="D11" s="6"/>
      <c r="E11" s="9" t="s">
        <v>78</v>
      </c>
      <c r="F11" s="6"/>
      <c r="G11" s="6"/>
      <c r="H11" s="6"/>
      <c r="I11" s="6"/>
      <c r="J11" s="11"/>
      <c r="K11" s="6"/>
      <c r="L11" s="11"/>
      <c r="M11" s="10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70.5" customHeight="1">
      <c r="A12" s="6" t="s">
        <v>50</v>
      </c>
      <c r="B12" s="6" t="str">
        <f t="shared" si="1"/>
        <v>0</v>
      </c>
      <c r="C12" s="6" t="str">
        <f t="shared" si="2"/>
        <v>0</v>
      </c>
      <c r="D12" s="6"/>
      <c r="E12" s="9" t="s">
        <v>78</v>
      </c>
      <c r="F12" s="6"/>
      <c r="G12" s="6"/>
      <c r="H12" s="6"/>
      <c r="I12" s="6"/>
      <c r="J12" s="11"/>
      <c r="K12" s="6"/>
      <c r="L12" s="11"/>
      <c r="M12" s="10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70.5" customHeight="1">
      <c r="A13" s="6" t="s">
        <v>52</v>
      </c>
      <c r="B13" s="6" t="str">
        <f t="shared" si="1"/>
        <v>0</v>
      </c>
      <c r="C13" s="6" t="str">
        <f t="shared" si="2"/>
        <v>0</v>
      </c>
      <c r="D13" s="6"/>
      <c r="E13" s="9" t="s">
        <v>78</v>
      </c>
      <c r="F13" s="6"/>
      <c r="G13" s="6"/>
      <c r="H13" s="6"/>
      <c r="I13" s="6"/>
      <c r="J13" s="11"/>
      <c r="K13" s="6"/>
      <c r="L13" s="11"/>
      <c r="M13" s="10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70.5" customHeight="1">
      <c r="A14" s="6" t="s">
        <v>54</v>
      </c>
      <c r="B14" s="6" t="str">
        <f t="shared" si="1"/>
        <v>0</v>
      </c>
      <c r="C14" s="6" t="str">
        <f t="shared" si="2"/>
        <v>0</v>
      </c>
      <c r="D14" s="6"/>
      <c r="E14" s="9" t="s">
        <v>78</v>
      </c>
      <c r="F14" s="6"/>
      <c r="G14" s="6"/>
      <c r="H14" s="6"/>
      <c r="I14" s="6"/>
      <c r="J14" s="11"/>
      <c r="K14" s="6"/>
      <c r="L14" s="11"/>
      <c r="M14" s="10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/>
      <c r="B15" s="5"/>
      <c r="C15" s="5"/>
      <c r="D15" s="5"/>
      <c r="E15" s="5"/>
      <c r="F15" s="5"/>
      <c r="H15" s="5"/>
      <c r="I15" s="5"/>
      <c r="J15" s="5"/>
      <c r="K15" s="5"/>
      <c r="M15" s="5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 t="s">
        <v>56</v>
      </c>
      <c r="B16" s="6" t="str">
        <f>sum(B2:B14)</f>
        <v>13.3</v>
      </c>
      <c r="C16" s="5"/>
      <c r="D16" s="5"/>
      <c r="E16" s="5"/>
      <c r="F16" s="5"/>
      <c r="G16" s="5"/>
      <c r="H16" s="5"/>
      <c r="I16" s="5"/>
      <c r="J16" s="5"/>
      <c r="K16" s="5"/>
      <c r="M16" s="5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/>
      <c r="B18" s="5"/>
      <c r="C18" s="5"/>
      <c r="D18" s="5"/>
      <c r="E18" s="5"/>
      <c r="F18" s="5"/>
      <c r="G18" s="5"/>
      <c r="H18" s="5"/>
      <c r="I18" s="5"/>
      <c r="K18" s="5"/>
      <c r="L18" s="5"/>
      <c r="M18" s="5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/>
      <c r="B19" s="5"/>
      <c r="C19" s="5"/>
      <c r="D19" s="5"/>
      <c r="E19" s="5"/>
      <c r="F19" s="5"/>
      <c r="G19" s="5"/>
      <c r="H19" s="5"/>
      <c r="I19" s="5"/>
      <c r="K19" s="5"/>
      <c r="M19" s="5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/>
      <c r="B21" s="5"/>
      <c r="C21" s="5"/>
      <c r="D21" s="5"/>
      <c r="E21" s="5"/>
      <c r="M21" s="5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8"/>
      <c r="M22" s="5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/>
      <c r="D23" s="5"/>
      <c r="E23" s="5"/>
      <c r="F23" s="5"/>
      <c r="G23" s="5"/>
      <c r="H23" s="5"/>
      <c r="I23" s="5"/>
      <c r="J23" s="5"/>
      <c r="K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/>
      <c r="D24" s="5"/>
      <c r="E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/>
      <c r="D25" s="5"/>
      <c r="E25" s="5"/>
      <c r="G25" s="5"/>
      <c r="H25" s="5"/>
      <c r="I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/>
      <c r="D26" s="5"/>
      <c r="E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/>
      <c r="D28" s="5"/>
      <c r="E28" s="5"/>
      <c r="F28" s="5"/>
      <c r="G28" s="5"/>
      <c r="H28" s="5"/>
      <c r="I28" s="5"/>
      <c r="J28" s="5"/>
      <c r="K28" s="5"/>
      <c r="L28" s="8"/>
      <c r="M28" s="5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/>
      <c r="D29" s="5"/>
      <c r="E29" s="5"/>
      <c r="F29" s="5"/>
      <c r="G29" s="5"/>
      <c r="H29" s="5"/>
      <c r="I29" s="5"/>
      <c r="J29" s="5"/>
      <c r="K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/>
      <c r="D30" s="5"/>
      <c r="E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/>
      <c r="D31" s="5"/>
      <c r="E31" s="5"/>
      <c r="G31" s="5"/>
      <c r="H31" s="5"/>
      <c r="I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/>
      <c r="D32" s="5"/>
      <c r="E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/>
      <c r="D34" s="5"/>
      <c r="E34" s="5"/>
      <c r="F34" s="5"/>
      <c r="G34" s="5"/>
      <c r="H34" s="5"/>
      <c r="I34" s="5"/>
      <c r="J34" s="5"/>
      <c r="K34" s="5"/>
      <c r="L34" s="8"/>
      <c r="M34" s="5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/>
      <c r="D35" s="5"/>
      <c r="E35" s="5"/>
      <c r="F35" s="5"/>
      <c r="G35" s="5"/>
      <c r="H35" s="5"/>
      <c r="I35" s="5"/>
      <c r="J35" s="5"/>
      <c r="K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/>
      <c r="D36" s="5"/>
      <c r="E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/>
      <c r="D37" s="5"/>
      <c r="E37" s="5"/>
      <c r="G37" s="5"/>
      <c r="H37" s="5"/>
      <c r="I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/>
      <c r="D38" s="5"/>
      <c r="E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/>
      <c r="D40" s="5"/>
      <c r="E40" s="5"/>
      <c r="F40" s="5"/>
      <c r="G40" s="5"/>
      <c r="H40" s="5"/>
      <c r="I40" s="5"/>
      <c r="J40" s="5"/>
      <c r="K40" s="5"/>
      <c r="L40" s="8"/>
      <c r="M40" s="5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/>
      <c r="D41" s="5"/>
      <c r="E41" s="5"/>
      <c r="F41" s="5"/>
      <c r="G41" s="5"/>
      <c r="H41" s="5"/>
      <c r="I41" s="5"/>
      <c r="J41" s="5"/>
      <c r="K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/>
      <c r="D42" s="5"/>
      <c r="E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/>
      <c r="D43" s="5"/>
      <c r="E43" s="5"/>
      <c r="G43" s="5"/>
      <c r="H43" s="5"/>
      <c r="I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/>
      <c r="D44" s="5"/>
      <c r="E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/>
      <c r="D46" s="5"/>
      <c r="E46" s="5"/>
      <c r="F46" s="5"/>
      <c r="G46" s="5"/>
      <c r="H46" s="5"/>
      <c r="I46" s="5"/>
      <c r="J46" s="5"/>
      <c r="K46" s="5"/>
      <c r="L46" s="8"/>
      <c r="M46" s="5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/>
      <c r="D47" s="5"/>
      <c r="E47" s="5"/>
      <c r="F47" s="5"/>
      <c r="G47" s="5"/>
      <c r="H47" s="5"/>
      <c r="I47" s="5"/>
      <c r="J47" s="5"/>
      <c r="K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/>
      <c r="D48" s="5"/>
      <c r="E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/>
      <c r="D49" s="5"/>
      <c r="E49" s="5"/>
      <c r="G49" s="5"/>
      <c r="H49" s="5"/>
      <c r="I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/>
      <c r="D50" s="5"/>
      <c r="E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/>
      <c r="D52" s="5"/>
      <c r="E52" s="5"/>
      <c r="F52" s="5"/>
      <c r="G52" s="5"/>
      <c r="H52" s="5"/>
      <c r="I52" s="5"/>
      <c r="J52" s="5"/>
      <c r="K52" s="5"/>
      <c r="L52" s="8"/>
      <c r="M52" s="5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/>
      <c r="D53" s="5"/>
      <c r="E53" s="5"/>
      <c r="F53" s="5"/>
      <c r="G53" s="5"/>
      <c r="H53" s="5"/>
      <c r="I53" s="5"/>
      <c r="J53" s="5"/>
      <c r="K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/>
      <c r="D54" s="5"/>
      <c r="E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/>
      <c r="D55" s="5"/>
      <c r="E55" s="5"/>
      <c r="G55" s="5"/>
      <c r="H55" s="5"/>
      <c r="I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/>
      <c r="D56" s="5"/>
      <c r="E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/>
      <c r="D58" s="5"/>
      <c r="E58" s="5"/>
      <c r="F58" s="5"/>
      <c r="G58" s="5"/>
      <c r="H58" s="5"/>
      <c r="I58" s="5"/>
      <c r="J58" s="5"/>
      <c r="K58" s="5"/>
      <c r="L58" s="8"/>
      <c r="M58" s="5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/>
      <c r="D59" s="5"/>
      <c r="E59" s="5"/>
      <c r="F59" s="5"/>
      <c r="G59" s="5"/>
      <c r="H59" s="5"/>
      <c r="I59" s="5"/>
      <c r="J59" s="5"/>
      <c r="K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/>
      <c r="D60" s="5"/>
      <c r="E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/>
      <c r="D61" s="5"/>
      <c r="E61" s="5"/>
      <c r="G61" s="5"/>
      <c r="H61" s="5"/>
      <c r="I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/>
      <c r="D62" s="5"/>
      <c r="E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/>
      <c r="D64" s="5"/>
      <c r="E64" s="5"/>
      <c r="F64" s="5"/>
      <c r="G64" s="5"/>
      <c r="H64" s="5"/>
      <c r="I64" s="5"/>
      <c r="J64" s="5"/>
      <c r="K64" s="5"/>
      <c r="L64" s="8"/>
      <c r="M64" s="5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/>
      <c r="D65" s="5"/>
      <c r="E65" s="5"/>
      <c r="F65" s="5"/>
      <c r="G65" s="5"/>
      <c r="H65" s="5"/>
      <c r="I65" s="5"/>
      <c r="J65" s="5"/>
      <c r="K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/>
      <c r="D66" s="5"/>
      <c r="E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/>
      <c r="D67" s="5"/>
      <c r="E67" s="5"/>
      <c r="G67" s="5"/>
      <c r="H67" s="5"/>
      <c r="I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/>
      <c r="D68" s="5"/>
      <c r="E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</sheetData>
  <dataValidations>
    <dataValidation type="decimal" operator="equal" allowBlank="1" showInputMessage="1" prompt="Please do not edit!" sqref="B2:C14 B16">
      <formula1>9999999.0</formula1>
    </dataValidation>
  </dataValidations>
  <drawing r:id="rId2"/>
  <legacyDrawing r:id="rId3"/>
</worksheet>
</file>