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840" yWindow="180" windowWidth="25600" windowHeight="16060" tabRatio="500" activeTab="2"/>
  </bookViews>
  <sheets>
    <sheet name="Flat" sheetId="1" r:id="rId1"/>
    <sheet name="Hier" sheetId="2" r:id="rId2"/>
    <sheet name="Hier Log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5" i="1" l="1"/>
  <c r="J75" i="1"/>
  <c r="K75" i="1"/>
  <c r="H75" i="1"/>
  <c r="H33" i="1"/>
  <c r="I33" i="1"/>
  <c r="J33" i="1"/>
  <c r="K33" i="1"/>
  <c r="M33" i="1"/>
  <c r="N33" i="1"/>
  <c r="O33" i="1"/>
  <c r="P33" i="1"/>
  <c r="Q33" i="1"/>
  <c r="S33" i="1"/>
  <c r="T33" i="1"/>
  <c r="U33" i="1"/>
  <c r="V33" i="1"/>
  <c r="G33" i="1"/>
  <c r="P75" i="3"/>
  <c r="Q75" i="3"/>
  <c r="R75" i="3"/>
  <c r="S75" i="3"/>
  <c r="O75" i="3"/>
  <c r="D75" i="3"/>
  <c r="E75" i="3"/>
  <c r="F75" i="3"/>
  <c r="G75" i="3"/>
  <c r="C75" i="3"/>
  <c r="I33" i="3"/>
  <c r="J33" i="3"/>
  <c r="L33" i="3"/>
  <c r="K33" i="3"/>
  <c r="M33" i="3"/>
  <c r="O33" i="3"/>
  <c r="P33" i="3"/>
  <c r="Q33" i="3"/>
  <c r="R33" i="3"/>
  <c r="S33" i="3"/>
  <c r="D33" i="3"/>
  <c r="E33" i="3"/>
  <c r="F33" i="3"/>
  <c r="G33" i="3"/>
  <c r="C33" i="3"/>
  <c r="E75" i="2"/>
  <c r="F75" i="2"/>
  <c r="G75" i="2"/>
  <c r="H75" i="2"/>
  <c r="I75" i="2"/>
  <c r="J75" i="2"/>
  <c r="U75" i="2"/>
  <c r="V75" i="2"/>
  <c r="W75" i="2"/>
  <c r="X75" i="2"/>
  <c r="Y75" i="2"/>
  <c r="Z75" i="2"/>
  <c r="D75" i="2"/>
  <c r="D33" i="2"/>
  <c r="E33" i="2"/>
  <c r="F33" i="2"/>
  <c r="G33" i="2"/>
  <c r="H33" i="2"/>
  <c r="I33" i="2"/>
  <c r="J33" i="2"/>
  <c r="L33" i="2"/>
  <c r="M33" i="2"/>
  <c r="N33" i="2"/>
  <c r="O33" i="2"/>
  <c r="P33" i="2"/>
  <c r="Q33" i="2"/>
  <c r="R33" i="2"/>
  <c r="S33" i="2"/>
  <c r="U33" i="2"/>
  <c r="V33" i="2"/>
  <c r="W33" i="2"/>
  <c r="X33" i="2"/>
  <c r="Y33" i="2"/>
  <c r="Z33" i="2"/>
  <c r="C33" i="2"/>
</calcChain>
</file>

<file path=xl/sharedStrings.xml><?xml version="1.0" encoding="utf-8"?>
<sst xmlns="http://schemas.openxmlformats.org/spreadsheetml/2006/main" count="339" uniqueCount="166">
  <si>
    <t>Soybean</t>
  </si>
  <si>
    <t>Iris</t>
  </si>
  <si>
    <t>Gauss_3_5_0</t>
  </si>
  <si>
    <t>Gauss_3_5_5</t>
  </si>
  <si>
    <t>Gauss_3_5_10</t>
  </si>
  <si>
    <t>Gauss_3_10_0</t>
  </si>
  <si>
    <t>Gauss_3_10_5</t>
  </si>
  <si>
    <t>Gauss_3_10_10</t>
  </si>
  <si>
    <t>Gauss_3_50_0</t>
  </si>
  <si>
    <t>Gauss_3_50_5</t>
  </si>
  <si>
    <t>Gauss_3_50_10</t>
  </si>
  <si>
    <t>Gauss_5_5_0</t>
  </si>
  <si>
    <t>Gauss_5_5_5</t>
  </si>
  <si>
    <t>Gauss_5_5_10</t>
  </si>
  <si>
    <t>Gauss_5_10_0</t>
  </si>
  <si>
    <t>Gauss_5_10_5</t>
  </si>
  <si>
    <t>Gauss_5_10_10</t>
  </si>
  <si>
    <t>Gauss_5_50_0</t>
  </si>
  <si>
    <t>Gauss_5_50_5</t>
  </si>
  <si>
    <t>Gauss_5_50_10</t>
  </si>
  <si>
    <t>Gauss_7_5_0</t>
  </si>
  <si>
    <t>Gauss_7_5_5</t>
  </si>
  <si>
    <t>Gauss_7_5_10</t>
  </si>
  <si>
    <t>Gauss_7_10_0</t>
  </si>
  <si>
    <t>Gauss_7_10_5</t>
  </si>
  <si>
    <t>Gauss_7_10_10</t>
  </si>
  <si>
    <t>Gauss_7_50_0</t>
  </si>
  <si>
    <t>Gauss_7_50_5</t>
  </si>
  <si>
    <t>Gauss_7_50_10</t>
  </si>
  <si>
    <t>pmed1</t>
  </si>
  <si>
    <t>pmed2</t>
  </si>
  <si>
    <t>pmed3</t>
  </si>
  <si>
    <t>pmed4</t>
  </si>
  <si>
    <t>pmed5</t>
  </si>
  <si>
    <t>pmed6</t>
  </si>
  <si>
    <t>pmed7</t>
  </si>
  <si>
    <t>pmed8</t>
  </si>
  <si>
    <t>pmed9</t>
  </si>
  <si>
    <t>pmed10</t>
  </si>
  <si>
    <t>pmed11</t>
  </si>
  <si>
    <t>pmed12</t>
  </si>
  <si>
    <t>pmed13</t>
  </si>
  <si>
    <t>pmed14</t>
  </si>
  <si>
    <t>pmed15</t>
  </si>
  <si>
    <t>pmed16</t>
  </si>
  <si>
    <t>pmed17</t>
  </si>
  <si>
    <t>pmed18</t>
  </si>
  <si>
    <t>pmed19</t>
  </si>
  <si>
    <t>pmed20</t>
  </si>
  <si>
    <t>pmed21</t>
  </si>
  <si>
    <t>pmed22</t>
  </si>
  <si>
    <t>pmed23</t>
  </si>
  <si>
    <t>pmed24</t>
  </si>
  <si>
    <t>pmed25</t>
  </si>
  <si>
    <t>pmed26</t>
  </si>
  <si>
    <t>pmed27</t>
  </si>
  <si>
    <t>pmed28</t>
  </si>
  <si>
    <t>pmed29</t>
  </si>
  <si>
    <t>pmed30</t>
  </si>
  <si>
    <t>pmed31</t>
  </si>
  <si>
    <t>pmed32</t>
  </si>
  <si>
    <t>pmed33</t>
  </si>
  <si>
    <t>pmed34</t>
  </si>
  <si>
    <t>pmed35</t>
  </si>
  <si>
    <t>pmed36</t>
  </si>
  <si>
    <t>pmed37</t>
  </si>
  <si>
    <t>pmed38</t>
  </si>
  <si>
    <t>pmed39</t>
  </si>
  <si>
    <t>pmed40</t>
  </si>
  <si>
    <t>Opt Obj</t>
  </si>
  <si>
    <t>k</t>
  </si>
  <si>
    <t>n</t>
  </si>
  <si>
    <t>dim</t>
  </si>
  <si>
    <t>Time</t>
  </si>
  <si>
    <t>K-means</t>
  </si>
  <si>
    <t>k-medoids</t>
  </si>
  <si>
    <t>1-Swap +</t>
  </si>
  <si>
    <t>2-swaps +</t>
  </si>
  <si>
    <t>AMI</t>
  </si>
  <si>
    <t>Approx</t>
  </si>
  <si>
    <t>PAM</t>
  </si>
  <si>
    <t>2-swaps+</t>
  </si>
  <si>
    <t>LP-Charikar</t>
  </si>
  <si>
    <t>Ward</t>
  </si>
  <si>
    <t>soybean-small.data</t>
  </si>
  <si>
    <t>iris.data</t>
  </si>
  <si>
    <t>Gauss_3_10_0.txt</t>
  </si>
  <si>
    <t>Gauss_3_10_10.txt</t>
  </si>
  <si>
    <t>Gauss_3_10_5.txt</t>
  </si>
  <si>
    <t>Gauss_3_50_0.txt</t>
  </si>
  <si>
    <t>Gauss_3_50_10.txt</t>
  </si>
  <si>
    <t>Gauss_3_50_5.txt</t>
  </si>
  <si>
    <t>Gauss_3_5_0.txt</t>
  </si>
  <si>
    <t>Gauss_3_5_10.txt</t>
  </si>
  <si>
    <t>Gauss_3_5_5.txt</t>
  </si>
  <si>
    <t>Gauss_5_10_0.txt</t>
  </si>
  <si>
    <t>Gauss_5_10_10.txt</t>
  </si>
  <si>
    <t>Gauss_5_10_5.txt</t>
  </si>
  <si>
    <t>Gauss_5_50_0.txt</t>
  </si>
  <si>
    <t>Gauss_5_50_10.txt</t>
  </si>
  <si>
    <t>Gauss_5_50_5.txt</t>
  </si>
  <si>
    <t>Gauss_5_5_0.txt</t>
  </si>
  <si>
    <t>Gauss_5_5_10.txt</t>
  </si>
  <si>
    <t>Gauss_5_5_5.txt</t>
  </si>
  <si>
    <t>Gauss_7_10_0.txt</t>
  </si>
  <si>
    <t>Gauss_7_10_10.txt</t>
  </si>
  <si>
    <t>Gauss_7_10_5.txt</t>
  </si>
  <si>
    <t>Gauss_7_50_0.txt</t>
  </si>
  <si>
    <t>Gauss_7_50_10.txt</t>
  </si>
  <si>
    <t>Gauss_7_50_5.txt</t>
  </si>
  <si>
    <t>Gauss_7_5_0.txt</t>
  </si>
  <si>
    <t>Gauss_7_5_10.txt</t>
  </si>
  <si>
    <t>Gauss_7_5_5.txt</t>
  </si>
  <si>
    <t>Fscore</t>
  </si>
  <si>
    <t>Average</t>
  </si>
  <si>
    <t>pmed1.txt</t>
  </si>
  <si>
    <t>pmed10.txt</t>
  </si>
  <si>
    <t>pmed11.txt</t>
  </si>
  <si>
    <t>pmed12.txt</t>
  </si>
  <si>
    <t>pmed13.txt</t>
  </si>
  <si>
    <t>pmed14.txt</t>
  </si>
  <si>
    <t>pmed15.txt</t>
  </si>
  <si>
    <t>pmed16.txt</t>
  </si>
  <si>
    <t>pmed17.txt</t>
  </si>
  <si>
    <t>pmed18.txt</t>
  </si>
  <si>
    <t>pmed19.txt</t>
  </si>
  <si>
    <t>pmed2.txt</t>
  </si>
  <si>
    <t>pmed20.txt</t>
  </si>
  <si>
    <t>pmed21.txt</t>
  </si>
  <si>
    <t>pmed22.txt</t>
  </si>
  <si>
    <t>pmed23.txt</t>
  </si>
  <si>
    <t>pmed24.txt</t>
  </si>
  <si>
    <t>pmed25.txt</t>
  </si>
  <si>
    <t>pmed26.txt</t>
  </si>
  <si>
    <t>pmed27.txt</t>
  </si>
  <si>
    <t>pmed28.txt</t>
  </si>
  <si>
    <t>pmed29.txt</t>
  </si>
  <si>
    <t>pmed3.txt</t>
  </si>
  <si>
    <t>pmed30.txt</t>
  </si>
  <si>
    <t>pmed31.txt</t>
  </si>
  <si>
    <t>pmed32.txt</t>
  </si>
  <si>
    <t>pmed33.txt</t>
  </si>
  <si>
    <t>pmed34.txt</t>
  </si>
  <si>
    <t>pmed35.txt</t>
  </si>
  <si>
    <t>pmed36.txt</t>
  </si>
  <si>
    <t>pmed37.txt</t>
  </si>
  <si>
    <t>pmed38.txt</t>
  </si>
  <si>
    <t>pmed39.txt</t>
  </si>
  <si>
    <t>pmed4.txt</t>
  </si>
  <si>
    <t>pmed40.txt</t>
  </si>
  <si>
    <t>pmed5.txt</t>
  </si>
  <si>
    <t>pmed6.txt</t>
  </si>
  <si>
    <t>pmed7.txt</t>
  </si>
  <si>
    <t>pmed8.txt</t>
  </si>
  <si>
    <t>pmed9.txt</t>
  </si>
  <si>
    <t>F-Score</t>
  </si>
  <si>
    <t>LP-rand [R]</t>
  </si>
  <si>
    <t>k-medoids [R]</t>
  </si>
  <si>
    <t>k-medoids [D]</t>
  </si>
  <si>
    <t>LP-Charikar [R]</t>
  </si>
  <si>
    <t>LP-greedy [R]</t>
  </si>
  <si>
    <t>LP-greedy [D]</t>
  </si>
  <si>
    <t>Dataset</t>
  </si>
  <si>
    <t>pmedian avg</t>
  </si>
  <si>
    <t>Gaussian avg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</si>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</sst>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I2" workbookViewId="0">
      <selection activeCell="S74" sqref="S74:V74"/>
    </sheetView>
  </sheetViews>
  <sheetFormatPr baseColWidth="10" defaultRowHeight="15" x14ac:dyDescent="0"/>
  <cols>
    <col min="1" max="1" width="14.1640625" bestFit="1" customWidth="1"/>
    <col min="2" max="2" width="9.1640625" customWidth="1"/>
    <col min="3" max="3" width="5" customWidth="1"/>
    <col min="4" max="5" width="5.1640625" customWidth="1"/>
    <col min="8" max="10" width="9.1640625" customWidth="1"/>
    <col min="11" max="11" width="12.33203125" customWidth="1"/>
    <col min="13" max="16" width="9.1640625" customWidth="1"/>
    <col min="20" max="21" width="9.1640625" customWidth="1"/>
  </cols>
  <sheetData>
    <row r="1" spans="1:22">
      <c r="B1" t="s">
        <v>69</v>
      </c>
      <c r="C1" t="s">
        <v>70</v>
      </c>
      <c r="D1" t="s">
        <v>71</v>
      </c>
      <c r="E1" t="s">
        <v>72</v>
      </c>
      <c r="G1" t="s">
        <v>73</v>
      </c>
      <c r="H1" t="s">
        <v>73</v>
      </c>
      <c r="I1" t="s">
        <v>73</v>
      </c>
      <c r="J1" t="s">
        <v>73</v>
      </c>
      <c r="K1" t="s">
        <v>73</v>
      </c>
      <c r="M1" t="s">
        <v>78</v>
      </c>
      <c r="N1" t="s">
        <v>78</v>
      </c>
      <c r="O1" t="s">
        <v>78</v>
      </c>
      <c r="P1" t="s">
        <v>78</v>
      </c>
      <c r="Q1" t="s">
        <v>78</v>
      </c>
      <c r="S1" t="s">
        <v>79</v>
      </c>
      <c r="T1" t="s">
        <v>79</v>
      </c>
      <c r="U1" t="s">
        <v>79</v>
      </c>
      <c r="V1" t="s">
        <v>79</v>
      </c>
    </row>
    <row r="2" spans="1:22">
      <c r="G2" t="s">
        <v>74</v>
      </c>
      <c r="H2" t="s">
        <v>75</v>
      </c>
      <c r="I2" t="s">
        <v>76</v>
      </c>
      <c r="J2" t="s">
        <v>77</v>
      </c>
      <c r="K2" t="s">
        <v>82</v>
      </c>
      <c r="M2" t="s">
        <v>74</v>
      </c>
      <c r="N2" t="s">
        <v>75</v>
      </c>
      <c r="O2" t="s">
        <v>76</v>
      </c>
      <c r="P2" t="s">
        <v>77</v>
      </c>
      <c r="Q2" t="s">
        <v>82</v>
      </c>
      <c r="S2" t="s">
        <v>75</v>
      </c>
      <c r="T2" t="s">
        <v>76</v>
      </c>
      <c r="U2" t="s">
        <v>81</v>
      </c>
      <c r="V2" t="s">
        <v>82</v>
      </c>
    </row>
    <row r="3" spans="1:22">
      <c r="A3" t="s">
        <v>0</v>
      </c>
      <c r="B3">
        <v>113.804769483231</v>
      </c>
      <c r="C3">
        <v>4</v>
      </c>
      <c r="D3">
        <v>47</v>
      </c>
      <c r="E3">
        <v>35</v>
      </c>
      <c r="G3">
        <v>1.5063E-2</v>
      </c>
      <c r="H3">
        <v>1.9499999999999999E-3</v>
      </c>
      <c r="I3">
        <v>1.5913E-2</v>
      </c>
      <c r="J3">
        <v>4.9322999999999999E-2</v>
      </c>
      <c r="K3">
        <v>0.118004</v>
      </c>
      <c r="M3">
        <v>0.68564899999999995</v>
      </c>
      <c r="N3">
        <v>0.55022800000000005</v>
      </c>
      <c r="O3">
        <v>0.73227399999999998</v>
      </c>
      <c r="P3">
        <v>0.70817300000000005</v>
      </c>
      <c r="Q3">
        <v>0.72133599999999998</v>
      </c>
      <c r="S3">
        <v>1.1666440044901938</v>
      </c>
      <c r="T3">
        <v>1.0115193460056362</v>
      </c>
      <c r="U3">
        <v>1.0118017506899559</v>
      </c>
      <c r="V3">
        <v>0.99999999575385978</v>
      </c>
    </row>
    <row r="4" spans="1:22">
      <c r="A4" t="s">
        <v>1</v>
      </c>
      <c r="B4">
        <v>98.213676943218303</v>
      </c>
      <c r="C4">
        <v>3</v>
      </c>
      <c r="D4">
        <v>150</v>
      </c>
      <c r="E4">
        <v>4</v>
      </c>
      <c r="G4">
        <v>1.2924E-2</v>
      </c>
      <c r="H4">
        <v>3.009E-3</v>
      </c>
      <c r="I4">
        <v>0.10177799999999999</v>
      </c>
      <c r="J4">
        <v>0.22941800000000001</v>
      </c>
      <c r="K4">
        <v>1.4643999999999999</v>
      </c>
      <c r="M4">
        <v>0.74837200000000004</v>
      </c>
      <c r="N4">
        <v>0.68981800000000004</v>
      </c>
      <c r="O4">
        <v>0.75990500000000005</v>
      </c>
      <c r="P4">
        <v>0.75714599999999999</v>
      </c>
      <c r="Q4">
        <v>0.647061</v>
      </c>
      <c r="S4">
        <v>1.0805400357972026</v>
      </c>
      <c r="T4">
        <v>1.0042904009899285</v>
      </c>
      <c r="U4">
        <v>1.0035395686996087</v>
      </c>
      <c r="V4">
        <v>0.87304981005418669</v>
      </c>
    </row>
    <row r="6" spans="1:22">
      <c r="A6" t="s">
        <v>2</v>
      </c>
      <c r="B6">
        <v>194.81125112271499</v>
      </c>
      <c r="C6">
        <v>5</v>
      </c>
      <c r="D6">
        <v>542</v>
      </c>
      <c r="E6">
        <v>3</v>
      </c>
      <c r="G6">
        <v>2.4483000000000001E-2</v>
      </c>
      <c r="H6">
        <v>6.5642000000000006E-2</v>
      </c>
      <c r="I6">
        <v>3.1952660000000002</v>
      </c>
      <c r="J6">
        <v>4.1382370000000002</v>
      </c>
      <c r="K6">
        <v>43.418700000000001</v>
      </c>
      <c r="M6">
        <v>0.88446599999999997</v>
      </c>
      <c r="N6">
        <v>0.72918499999999997</v>
      </c>
      <c r="O6">
        <v>0.87630600000000003</v>
      </c>
      <c r="P6">
        <v>0.87581699999999996</v>
      </c>
      <c r="Q6">
        <v>0.877529</v>
      </c>
      <c r="S6">
        <v>1.1594816813619979</v>
      </c>
      <c r="T6">
        <v>1.0002222093284423</v>
      </c>
      <c r="U6">
        <v>1.0003110953650558</v>
      </c>
      <c r="V6">
        <v>0.99999999937008266</v>
      </c>
    </row>
    <row r="7" spans="1:22">
      <c r="A7" t="s">
        <v>3</v>
      </c>
      <c r="B7">
        <v>225.37133262413599</v>
      </c>
      <c r="C7">
        <v>5</v>
      </c>
      <c r="D7">
        <v>620</v>
      </c>
      <c r="E7">
        <v>3</v>
      </c>
      <c r="G7">
        <v>3.2188000000000001E-2</v>
      </c>
      <c r="H7">
        <v>9.9484000000000003E-2</v>
      </c>
      <c r="I7">
        <v>3.7641279999999999</v>
      </c>
      <c r="J7">
        <v>5.3196060000000003</v>
      </c>
      <c r="K7">
        <v>74.572579000000005</v>
      </c>
      <c r="M7">
        <v>0.70010600000000001</v>
      </c>
      <c r="N7">
        <v>0.63702700000000001</v>
      </c>
      <c r="O7">
        <v>0.68021200000000004</v>
      </c>
      <c r="P7">
        <v>0.68987399999999999</v>
      </c>
      <c r="Q7">
        <v>0.693442</v>
      </c>
      <c r="S7">
        <v>1.0570054018240655</v>
      </c>
      <c r="T7">
        <v>1.0011833819889986</v>
      </c>
      <c r="U7">
        <v>1.0006752738872864</v>
      </c>
      <c r="V7">
        <v>1.0000000016677544</v>
      </c>
    </row>
    <row r="8" spans="1:22">
      <c r="A8" t="s">
        <v>4</v>
      </c>
      <c r="B8">
        <v>158.26188067933899</v>
      </c>
      <c r="C8">
        <v>5</v>
      </c>
      <c r="D8">
        <v>441</v>
      </c>
      <c r="E8">
        <v>3</v>
      </c>
      <c r="G8">
        <v>3.2612000000000002E-2</v>
      </c>
      <c r="H8">
        <v>4.7497999999999999E-2</v>
      </c>
      <c r="I8">
        <v>1.801625</v>
      </c>
      <c r="J8">
        <v>3.0236459999999998</v>
      </c>
      <c r="K8">
        <v>24.468332</v>
      </c>
      <c r="M8">
        <v>0.68010300000000001</v>
      </c>
      <c r="N8">
        <v>0.62032900000000002</v>
      </c>
      <c r="O8">
        <v>0.66543600000000003</v>
      </c>
      <c r="P8">
        <v>0.65866400000000003</v>
      </c>
      <c r="Q8">
        <v>0.68026399999999998</v>
      </c>
      <c r="S8">
        <v>1.0465446593269423</v>
      </c>
      <c r="T8">
        <v>1.0042853611858382</v>
      </c>
      <c r="U8">
        <v>1.0070734804607131</v>
      </c>
      <c r="V8">
        <v>1.0015669049274314</v>
      </c>
    </row>
    <row r="9" spans="1:22">
      <c r="A9" t="s">
        <v>5</v>
      </c>
      <c r="B9">
        <v>146.50708965469599</v>
      </c>
      <c r="C9">
        <v>10</v>
      </c>
      <c r="D9">
        <v>472</v>
      </c>
      <c r="E9">
        <v>3</v>
      </c>
      <c r="G9">
        <v>4.0940999999999998E-2</v>
      </c>
      <c r="H9">
        <v>9.4819000000000001E-2</v>
      </c>
      <c r="I9">
        <v>3.5757089999999998</v>
      </c>
      <c r="J9">
        <v>6.2996980000000002</v>
      </c>
      <c r="K9">
        <v>30.978078</v>
      </c>
      <c r="M9">
        <v>0.69341399999999997</v>
      </c>
      <c r="N9">
        <v>0.69862899999999994</v>
      </c>
      <c r="O9">
        <v>0.69157299999999999</v>
      </c>
      <c r="P9">
        <v>0.69588799999999995</v>
      </c>
      <c r="Q9">
        <v>0.69597799999999999</v>
      </c>
      <c r="S9">
        <v>1.0285892058546517</v>
      </c>
      <c r="T9">
        <v>1.0096834381779594</v>
      </c>
      <c r="U9">
        <v>1.0095499702342163</v>
      </c>
      <c r="V9">
        <v>1.0171946856035528</v>
      </c>
    </row>
    <row r="10" spans="1:22">
      <c r="A10" t="s">
        <v>6</v>
      </c>
      <c r="B10">
        <v>142.36918130152699</v>
      </c>
      <c r="C10">
        <v>10</v>
      </c>
      <c r="D10">
        <v>480</v>
      </c>
      <c r="E10">
        <v>3</v>
      </c>
      <c r="G10">
        <v>4.7619000000000002E-2</v>
      </c>
      <c r="H10">
        <v>0.116683</v>
      </c>
      <c r="I10">
        <v>4.9604799999999996</v>
      </c>
      <c r="J10">
        <v>6.9516159999999996</v>
      </c>
      <c r="K10">
        <v>39.700735999999999</v>
      </c>
      <c r="M10">
        <v>0.53364900000000004</v>
      </c>
      <c r="N10">
        <v>0.515629</v>
      </c>
      <c r="O10">
        <v>0.53313200000000005</v>
      </c>
      <c r="P10">
        <v>0.53197899999999998</v>
      </c>
      <c r="Q10">
        <v>0.55318999999999996</v>
      </c>
      <c r="S10">
        <v>1.0634068947784008</v>
      </c>
      <c r="T10">
        <v>1.0134662690404361</v>
      </c>
      <c r="U10">
        <v>1.0121060870247101</v>
      </c>
      <c r="V10">
        <v>0.99999999788207683</v>
      </c>
    </row>
    <row r="11" spans="1:22">
      <c r="A11" t="s">
        <v>7</v>
      </c>
      <c r="B11">
        <v>200.76786830913099</v>
      </c>
      <c r="C11">
        <v>10</v>
      </c>
      <c r="D11">
        <v>557</v>
      </c>
      <c r="E11">
        <v>3</v>
      </c>
      <c r="G11">
        <v>5.0386E-2</v>
      </c>
      <c r="H11">
        <v>0.15312799999999999</v>
      </c>
      <c r="I11">
        <v>6.4559240000000004</v>
      </c>
      <c r="J11">
        <v>10.645743</v>
      </c>
      <c r="K11">
        <v>58.23648</v>
      </c>
      <c r="M11">
        <v>0.66857800000000001</v>
      </c>
      <c r="N11">
        <v>0.61563900000000005</v>
      </c>
      <c r="O11">
        <v>0.65311200000000003</v>
      </c>
      <c r="P11">
        <v>0.65743499999999999</v>
      </c>
      <c r="Q11">
        <v>0.66739499999999996</v>
      </c>
      <c r="S11">
        <v>1.0597199581379613</v>
      </c>
      <c r="T11">
        <v>1.0086295068302531</v>
      </c>
      <c r="U11">
        <v>1.0065580100140414</v>
      </c>
      <c r="V11">
        <v>0.99999999846025667</v>
      </c>
    </row>
    <row r="12" spans="1:22">
      <c r="A12" t="s">
        <v>8</v>
      </c>
      <c r="B12">
        <v>108.459601094682</v>
      </c>
      <c r="C12">
        <v>50</v>
      </c>
      <c r="D12">
        <v>471</v>
      </c>
      <c r="E12">
        <v>3</v>
      </c>
      <c r="G12">
        <v>0.153587</v>
      </c>
      <c r="H12">
        <v>0.434616</v>
      </c>
      <c r="I12">
        <v>34.228301000000002</v>
      </c>
      <c r="J12">
        <v>49.963954000000001</v>
      </c>
      <c r="K12">
        <v>28.062612000000001</v>
      </c>
      <c r="M12">
        <v>0.50441199999999997</v>
      </c>
      <c r="N12">
        <v>0.49801400000000001</v>
      </c>
      <c r="O12">
        <v>0.49656600000000001</v>
      </c>
      <c r="P12">
        <v>0.49693599999999999</v>
      </c>
      <c r="Q12">
        <v>0.49343799999999999</v>
      </c>
      <c r="S12">
        <v>1.1122781826819303</v>
      </c>
      <c r="T12">
        <v>1.0260137772667537</v>
      </c>
      <c r="U12">
        <v>1.0245807644358809</v>
      </c>
      <c r="V12">
        <v>1.0146328392258472</v>
      </c>
    </row>
    <row r="13" spans="1:22">
      <c r="A13" t="s">
        <v>9</v>
      </c>
      <c r="B13">
        <v>94.122127245063595</v>
      </c>
      <c r="C13">
        <v>50</v>
      </c>
      <c r="D13">
        <v>422</v>
      </c>
      <c r="E13">
        <v>3</v>
      </c>
      <c r="G13">
        <v>0.151058</v>
      </c>
      <c r="H13">
        <v>0.37575999999999998</v>
      </c>
      <c r="I13">
        <v>21.540572000000001</v>
      </c>
      <c r="J13">
        <v>33.212904999999999</v>
      </c>
      <c r="K13">
        <v>19.767503000000001</v>
      </c>
      <c r="M13">
        <v>0.40680899999999998</v>
      </c>
      <c r="N13">
        <v>0.40175300000000003</v>
      </c>
      <c r="O13">
        <v>0.385079</v>
      </c>
      <c r="P13">
        <v>0.38575100000000001</v>
      </c>
      <c r="Q13">
        <v>0.38620199999999999</v>
      </c>
      <c r="S13">
        <v>1.1238030641253653</v>
      </c>
      <c r="T13">
        <v>1.0251319941885448</v>
      </c>
      <c r="U13">
        <v>1.0191786119563195</v>
      </c>
      <c r="V13">
        <v>1.0090719768021519</v>
      </c>
    </row>
    <row r="14" spans="1:22">
      <c r="A14" t="s">
        <v>10</v>
      </c>
      <c r="B14">
        <v>95.112973100776202</v>
      </c>
      <c r="C14">
        <v>50</v>
      </c>
      <c r="D14">
        <v>408</v>
      </c>
      <c r="E14">
        <v>3</v>
      </c>
      <c r="G14">
        <v>0.15348500000000001</v>
      </c>
      <c r="H14">
        <v>0.300618</v>
      </c>
      <c r="I14">
        <v>22.555667</v>
      </c>
      <c r="J14">
        <v>32.138708000000001</v>
      </c>
      <c r="K14">
        <v>18.598887999999999</v>
      </c>
      <c r="M14">
        <v>0.42085899999999998</v>
      </c>
      <c r="N14">
        <v>0.40590599999999999</v>
      </c>
      <c r="O14">
        <v>0.414109</v>
      </c>
      <c r="P14">
        <v>0.40447</v>
      </c>
      <c r="Q14">
        <v>0.41104499999999999</v>
      </c>
      <c r="S14">
        <v>1.1211503386295656</v>
      </c>
      <c r="T14">
        <v>1.0232503813846794</v>
      </c>
      <c r="U14">
        <v>1.0207279284302775</v>
      </c>
      <c r="V14">
        <v>1.0144915341649912</v>
      </c>
    </row>
    <row r="15" spans="1:22">
      <c r="A15" t="s">
        <v>11</v>
      </c>
      <c r="B15">
        <v>352.13755429065901</v>
      </c>
      <c r="C15">
        <v>5</v>
      </c>
      <c r="D15">
        <v>720</v>
      </c>
      <c r="E15">
        <v>5</v>
      </c>
      <c r="G15">
        <v>2.5916000000000002E-2</v>
      </c>
      <c r="H15">
        <v>7.9976000000000005E-2</v>
      </c>
      <c r="I15">
        <v>4.2099390000000003</v>
      </c>
      <c r="J15">
        <v>8.0626449999999998</v>
      </c>
      <c r="K15">
        <v>97.133488999999997</v>
      </c>
      <c r="M15">
        <v>0.99005299999999996</v>
      </c>
      <c r="N15">
        <v>0.85750800000000005</v>
      </c>
      <c r="O15">
        <v>0.99439200000000005</v>
      </c>
      <c r="P15">
        <v>0.99439200000000005</v>
      </c>
      <c r="Q15">
        <v>0.99439200000000005</v>
      </c>
      <c r="S15">
        <v>1.1046321395159369</v>
      </c>
      <c r="T15">
        <v>0.99999999917458682</v>
      </c>
      <c r="U15">
        <v>0.99999999917458682</v>
      </c>
      <c r="V15">
        <v>0.99999999917458682</v>
      </c>
    </row>
    <row r="16" spans="1:22">
      <c r="A16" t="s">
        <v>12</v>
      </c>
      <c r="B16">
        <v>195.414444952309</v>
      </c>
      <c r="C16">
        <v>5</v>
      </c>
      <c r="D16">
        <v>388</v>
      </c>
      <c r="E16">
        <v>5</v>
      </c>
      <c r="G16">
        <v>2.4851999999999999E-2</v>
      </c>
      <c r="H16">
        <v>3.1775999999999999E-2</v>
      </c>
      <c r="I16">
        <v>1.5058050000000001</v>
      </c>
      <c r="J16">
        <v>2.3824040000000002</v>
      </c>
      <c r="K16">
        <v>18.170054</v>
      </c>
      <c r="M16">
        <v>0.74127299999999996</v>
      </c>
      <c r="N16">
        <v>0.68722399999999995</v>
      </c>
      <c r="O16">
        <v>0.74853499999999995</v>
      </c>
      <c r="P16">
        <v>0.74422200000000005</v>
      </c>
      <c r="Q16">
        <v>0.75380000000000003</v>
      </c>
      <c r="S16">
        <v>1.0698966345657019</v>
      </c>
      <c r="T16">
        <v>1.0023234978755118</v>
      </c>
      <c r="U16">
        <v>1.005388394127916</v>
      </c>
      <c r="V16">
        <v>1.002349079403025</v>
      </c>
    </row>
    <row r="17" spans="1:22">
      <c r="A17" t="s">
        <v>13</v>
      </c>
      <c r="B17">
        <v>213.73955835861901</v>
      </c>
      <c r="C17">
        <v>5</v>
      </c>
      <c r="D17">
        <v>394</v>
      </c>
      <c r="E17">
        <v>5</v>
      </c>
      <c r="G17">
        <v>2.4778999999999999E-2</v>
      </c>
      <c r="H17">
        <v>2.6539E-2</v>
      </c>
      <c r="I17">
        <v>1.4584839999999999</v>
      </c>
      <c r="J17">
        <v>2.5750639999999998</v>
      </c>
      <c r="K17">
        <v>19.761410000000001</v>
      </c>
      <c r="M17">
        <v>0.83294000000000001</v>
      </c>
      <c r="N17">
        <v>227.74181899999999</v>
      </c>
      <c r="O17">
        <v>0.77909499999999998</v>
      </c>
      <c r="P17">
        <v>0.74714199999999997</v>
      </c>
      <c r="Q17">
        <v>0.80954300000000001</v>
      </c>
      <c r="S17">
        <v>3.3551065862913172E-3</v>
      </c>
      <c r="T17">
        <v>1.0036880240954666</v>
      </c>
      <c r="U17">
        <v>1.0070047241272435</v>
      </c>
      <c r="V17">
        <v>0.99999999832216824</v>
      </c>
    </row>
    <row r="18" spans="1:22">
      <c r="A18" t="s">
        <v>14</v>
      </c>
      <c r="B18">
        <v>345.88398706071399</v>
      </c>
      <c r="C18">
        <v>10</v>
      </c>
      <c r="D18">
        <v>703</v>
      </c>
      <c r="E18">
        <v>5</v>
      </c>
      <c r="G18">
        <v>4.3874000000000003E-2</v>
      </c>
      <c r="H18">
        <v>0.17960300000000001</v>
      </c>
      <c r="I18">
        <v>12.129486</v>
      </c>
      <c r="J18">
        <v>18.654212999999999</v>
      </c>
      <c r="K18">
        <v>78.822361000000001</v>
      </c>
      <c r="M18">
        <v>0.97412900000000002</v>
      </c>
      <c r="N18">
        <v>0.85845800000000005</v>
      </c>
      <c r="O18">
        <v>0.96388600000000002</v>
      </c>
      <c r="P18">
        <v>0.96465800000000002</v>
      </c>
      <c r="Q18">
        <v>0.96311400000000003</v>
      </c>
      <c r="S18">
        <v>1.1476114560062705</v>
      </c>
      <c r="T18">
        <v>1.000372266262975</v>
      </c>
      <c r="U18">
        <v>1.000744532701483</v>
      </c>
      <c r="V18">
        <v>0.99999999982446719</v>
      </c>
    </row>
    <row r="19" spans="1:22">
      <c r="A19" t="s">
        <v>15</v>
      </c>
      <c r="B19">
        <v>270.065755973676</v>
      </c>
      <c r="C19">
        <v>10</v>
      </c>
      <c r="D19">
        <v>544</v>
      </c>
      <c r="E19">
        <v>5</v>
      </c>
      <c r="G19">
        <v>5.4004999999999997E-2</v>
      </c>
      <c r="H19">
        <v>0.10854800000000001</v>
      </c>
      <c r="I19">
        <v>5.4070770000000001</v>
      </c>
      <c r="J19">
        <v>9.4276999999999997</v>
      </c>
      <c r="K19">
        <v>47.731572</v>
      </c>
      <c r="M19">
        <v>0.78324700000000003</v>
      </c>
      <c r="N19">
        <v>0.67718599999999995</v>
      </c>
      <c r="O19">
        <v>0.72452799999999995</v>
      </c>
      <c r="P19">
        <v>0.73655599999999999</v>
      </c>
      <c r="Q19">
        <v>0.72880100000000003</v>
      </c>
      <c r="S19">
        <v>1.0799068395343963</v>
      </c>
      <c r="T19">
        <v>1.0112732694130266</v>
      </c>
      <c r="U19">
        <v>1.0092167480373433</v>
      </c>
      <c r="V19">
        <v>1.0204488977375654</v>
      </c>
    </row>
    <row r="20" spans="1:22">
      <c r="A20" t="s">
        <v>16</v>
      </c>
      <c r="B20">
        <v>292.19637112106301</v>
      </c>
      <c r="C20">
        <v>10</v>
      </c>
      <c r="D20">
        <v>572</v>
      </c>
      <c r="E20">
        <v>5</v>
      </c>
      <c r="G20">
        <v>4.4630999999999997E-2</v>
      </c>
      <c r="H20">
        <v>0.116844</v>
      </c>
      <c r="I20">
        <v>6.4563680000000003</v>
      </c>
      <c r="J20">
        <v>12.185606999999999</v>
      </c>
      <c r="K20">
        <v>37.699739000000001</v>
      </c>
      <c r="M20">
        <v>0.87838899999999998</v>
      </c>
      <c r="N20">
        <v>0.795261</v>
      </c>
      <c r="O20">
        <v>0.87503299999999995</v>
      </c>
      <c r="P20">
        <v>0.87238499999999997</v>
      </c>
      <c r="Q20">
        <v>0.87722199999999995</v>
      </c>
      <c r="S20">
        <v>1.152154736584722</v>
      </c>
      <c r="T20">
        <v>1.0059358262126341</v>
      </c>
      <c r="U20">
        <v>1.0071110324572652</v>
      </c>
      <c r="V20">
        <v>0.99999999958567931</v>
      </c>
    </row>
    <row r="21" spans="1:22">
      <c r="A21" t="s">
        <v>17</v>
      </c>
      <c r="B21">
        <v>188.04685545906901</v>
      </c>
      <c r="C21">
        <v>50</v>
      </c>
      <c r="D21">
        <v>445</v>
      </c>
      <c r="E21">
        <v>5</v>
      </c>
      <c r="G21">
        <v>0.14235</v>
      </c>
      <c r="H21">
        <v>0.38899800000000001</v>
      </c>
      <c r="I21">
        <v>27.431471999999999</v>
      </c>
      <c r="J21">
        <v>43.421016999999999</v>
      </c>
      <c r="K21">
        <v>22.199950999999999</v>
      </c>
      <c r="M21">
        <v>0.72322299999999995</v>
      </c>
      <c r="N21">
        <v>0.66767100000000001</v>
      </c>
      <c r="O21">
        <v>0.69245000000000001</v>
      </c>
      <c r="P21">
        <v>0.70038199999999995</v>
      </c>
      <c r="Q21">
        <v>0.71225499999999997</v>
      </c>
      <c r="S21">
        <v>1.0959754072827841</v>
      </c>
      <c r="T21">
        <v>1.0170263976662344</v>
      </c>
      <c r="U21">
        <v>1.0152888254042449</v>
      </c>
      <c r="V21">
        <v>1.003421788358865</v>
      </c>
    </row>
    <row r="22" spans="1:22">
      <c r="A22" t="s">
        <v>18</v>
      </c>
      <c r="B22">
        <v>178.12209474452499</v>
      </c>
      <c r="C22">
        <v>50</v>
      </c>
      <c r="D22">
        <v>408</v>
      </c>
      <c r="E22">
        <v>5</v>
      </c>
      <c r="G22">
        <v>0.13705999999999999</v>
      </c>
      <c r="H22">
        <v>0.30191800000000002</v>
      </c>
      <c r="I22">
        <v>21.445720999999999</v>
      </c>
      <c r="J22">
        <v>39.614373999999998</v>
      </c>
      <c r="K22">
        <v>17.511475000000001</v>
      </c>
      <c r="M22">
        <v>0.64591799999999999</v>
      </c>
      <c r="N22">
        <v>0.62107599999999996</v>
      </c>
      <c r="O22">
        <v>0.61898399999999998</v>
      </c>
      <c r="P22">
        <v>0.63146400000000003</v>
      </c>
      <c r="Q22">
        <v>0.63118200000000002</v>
      </c>
      <c r="S22">
        <v>1.0887130553800133</v>
      </c>
      <c r="T22">
        <v>1.0195510852287575</v>
      </c>
      <c r="U22">
        <v>1.0138786277975265</v>
      </c>
      <c r="V22">
        <v>1.0007851370470104</v>
      </c>
    </row>
    <row r="23" spans="1:22">
      <c r="A23" t="s">
        <v>19</v>
      </c>
      <c r="B23">
        <v>228.615400540661</v>
      </c>
      <c r="C23">
        <v>50</v>
      </c>
      <c r="D23">
        <v>480</v>
      </c>
      <c r="E23">
        <v>5</v>
      </c>
      <c r="G23">
        <v>0.14854999999999999</v>
      </c>
      <c r="H23">
        <v>0.41745599999999999</v>
      </c>
      <c r="I23">
        <v>35.118606999999997</v>
      </c>
      <c r="J23">
        <v>47.001688999999999</v>
      </c>
      <c r="K23">
        <v>27.234642000000001</v>
      </c>
      <c r="M23">
        <v>0.669099</v>
      </c>
      <c r="N23">
        <v>0.62645700000000004</v>
      </c>
      <c r="O23">
        <v>0.64079699999999995</v>
      </c>
      <c r="P23">
        <v>0.65049100000000004</v>
      </c>
      <c r="Q23">
        <v>0.64663800000000005</v>
      </c>
      <c r="S23">
        <v>1.0896830065290917</v>
      </c>
      <c r="T23">
        <v>1.0172858759733299</v>
      </c>
      <c r="U23">
        <v>1.0157778235884745</v>
      </c>
      <c r="V23">
        <v>1.0056297758431636</v>
      </c>
    </row>
    <row r="24" spans="1:22">
      <c r="A24" t="s">
        <v>20</v>
      </c>
      <c r="B24">
        <v>349.43619380804</v>
      </c>
      <c r="C24">
        <v>5</v>
      </c>
      <c r="D24">
        <v>567</v>
      </c>
      <c r="E24">
        <v>7</v>
      </c>
      <c r="G24">
        <v>1.9445E-2</v>
      </c>
      <c r="H24">
        <v>5.1647999999999999E-2</v>
      </c>
      <c r="I24">
        <v>3.5650879999999998</v>
      </c>
      <c r="J24">
        <v>5.005287</v>
      </c>
      <c r="K24">
        <v>44.454376000000003</v>
      </c>
      <c r="M24">
        <v>1</v>
      </c>
      <c r="N24">
        <v>0.85174799999999995</v>
      </c>
      <c r="O24">
        <v>1</v>
      </c>
      <c r="P24">
        <v>1</v>
      </c>
      <c r="Q24">
        <v>1</v>
      </c>
      <c r="S24">
        <v>1.213812437051107</v>
      </c>
      <c r="T24">
        <v>1.0000000005493421</v>
      </c>
      <c r="U24">
        <v>1.0000000005493421</v>
      </c>
      <c r="V24">
        <v>1.0000000005493421</v>
      </c>
    </row>
    <row r="25" spans="1:22">
      <c r="A25" t="s">
        <v>21</v>
      </c>
      <c r="B25">
        <v>367.56303077420102</v>
      </c>
      <c r="C25">
        <v>5</v>
      </c>
      <c r="D25">
        <v>579</v>
      </c>
      <c r="E25">
        <v>7</v>
      </c>
      <c r="G25">
        <v>3.0831999999999998E-2</v>
      </c>
      <c r="H25">
        <v>4.7134000000000002E-2</v>
      </c>
      <c r="I25">
        <v>3.0403639999999998</v>
      </c>
      <c r="J25">
        <v>5.7378039999999997</v>
      </c>
      <c r="K25">
        <v>60.861195000000002</v>
      </c>
      <c r="M25">
        <v>0.84741900000000003</v>
      </c>
      <c r="N25">
        <v>0.85989499999999996</v>
      </c>
      <c r="O25">
        <v>0.84966799999999998</v>
      </c>
      <c r="P25">
        <v>0.84682800000000003</v>
      </c>
      <c r="Q25">
        <v>0.85111599999999998</v>
      </c>
      <c r="S25">
        <v>1.0462404589221053</v>
      </c>
      <c r="T25">
        <v>1.0085367269368462</v>
      </c>
      <c r="U25">
        <v>1.0040231826979014</v>
      </c>
      <c r="V25">
        <v>1.0077942692434672</v>
      </c>
    </row>
    <row r="26" spans="1:22">
      <c r="A26" t="s">
        <v>22</v>
      </c>
      <c r="B26">
        <v>355.91470362501502</v>
      </c>
      <c r="C26">
        <v>5</v>
      </c>
      <c r="D26">
        <v>527</v>
      </c>
      <c r="E26">
        <v>7</v>
      </c>
      <c r="G26">
        <v>1.7760999999999999E-2</v>
      </c>
      <c r="H26">
        <v>4.2687999999999997E-2</v>
      </c>
      <c r="I26">
        <v>2.4780980000000001</v>
      </c>
      <c r="J26">
        <v>4.8485230000000001</v>
      </c>
      <c r="K26">
        <v>37.329714000000003</v>
      </c>
      <c r="M26">
        <v>0.97909000000000002</v>
      </c>
      <c r="N26">
        <v>0.83885100000000001</v>
      </c>
      <c r="O26">
        <v>0.97909000000000002</v>
      </c>
      <c r="P26">
        <v>0.97909000000000002</v>
      </c>
      <c r="Q26">
        <v>0.97909000000000002</v>
      </c>
      <c r="S26">
        <v>1.152571427428851</v>
      </c>
      <c r="T26">
        <v>1.000000001053581</v>
      </c>
      <c r="U26">
        <v>1.000000001053581</v>
      </c>
      <c r="V26">
        <v>1.000000001053581</v>
      </c>
    </row>
    <row r="27" spans="1:22">
      <c r="A27" t="s">
        <v>23</v>
      </c>
      <c r="B27">
        <v>350.880567373009</v>
      </c>
      <c r="C27">
        <v>10</v>
      </c>
      <c r="D27">
        <v>573</v>
      </c>
      <c r="E27">
        <v>7</v>
      </c>
      <c r="G27">
        <v>4.4747000000000002E-2</v>
      </c>
      <c r="H27">
        <v>9.6766000000000005E-2</v>
      </c>
      <c r="I27">
        <v>7.3383719999999997</v>
      </c>
      <c r="J27">
        <v>10.473568999999999</v>
      </c>
      <c r="K27">
        <v>40.042138999999999</v>
      </c>
      <c r="M27">
        <v>0.99547300000000005</v>
      </c>
      <c r="N27">
        <v>0.86857099999999998</v>
      </c>
      <c r="O27">
        <v>0.98414199999999996</v>
      </c>
      <c r="P27">
        <v>0.98414199999999996</v>
      </c>
      <c r="Q27">
        <v>0.98414199999999996</v>
      </c>
      <c r="S27">
        <v>1.1323301201164289</v>
      </c>
      <c r="T27">
        <v>0.99999999893693448</v>
      </c>
      <c r="U27">
        <v>0.99999999893693448</v>
      </c>
      <c r="V27">
        <v>0.99999999893693448</v>
      </c>
    </row>
    <row r="28" spans="1:22">
      <c r="A28" t="s">
        <v>24</v>
      </c>
      <c r="B28">
        <v>301.51565668177102</v>
      </c>
      <c r="C28">
        <v>10</v>
      </c>
      <c r="D28">
        <v>478</v>
      </c>
      <c r="E28">
        <v>7</v>
      </c>
      <c r="G28">
        <v>4.0422E-2</v>
      </c>
      <c r="H28">
        <v>7.3053000000000007E-2</v>
      </c>
      <c r="I28">
        <v>5.3652800000000003</v>
      </c>
      <c r="J28">
        <v>6.870323</v>
      </c>
      <c r="K28">
        <v>26.318894</v>
      </c>
      <c r="M28">
        <v>0.98769700000000005</v>
      </c>
      <c r="N28">
        <v>0.85269799999999996</v>
      </c>
      <c r="O28">
        <v>0.99439299999999997</v>
      </c>
      <c r="P28">
        <v>0.99439299999999997</v>
      </c>
      <c r="Q28">
        <v>0.99439299999999997</v>
      </c>
      <c r="S28">
        <v>1.1590896401404984</v>
      </c>
      <c r="T28">
        <v>1.0000000010554309</v>
      </c>
      <c r="U28">
        <v>1.0000000010554309</v>
      </c>
      <c r="V28">
        <v>1.0000000010554309</v>
      </c>
    </row>
    <row r="29" spans="1:22">
      <c r="A29" t="s">
        <v>25</v>
      </c>
      <c r="B29">
        <v>353.70577989138002</v>
      </c>
      <c r="C29">
        <v>10</v>
      </c>
      <c r="D29">
        <v>534</v>
      </c>
      <c r="E29">
        <v>7</v>
      </c>
      <c r="G29">
        <v>4.8080999999999999E-2</v>
      </c>
      <c r="H29">
        <v>9.9802000000000002E-2</v>
      </c>
      <c r="I29">
        <v>6.5375759999999996</v>
      </c>
      <c r="J29">
        <v>9.3220480000000006</v>
      </c>
      <c r="K29">
        <v>35.353161</v>
      </c>
      <c r="M29">
        <v>0.89035200000000003</v>
      </c>
      <c r="N29">
        <v>0.84475699999999998</v>
      </c>
      <c r="O29">
        <v>0.85642499999999999</v>
      </c>
      <c r="P29">
        <v>0.85395200000000004</v>
      </c>
      <c r="Q29">
        <v>0.85459799999999997</v>
      </c>
      <c r="S29">
        <v>1.0735787442224214</v>
      </c>
      <c r="T29">
        <v>1.0033732021822952</v>
      </c>
      <c r="U29">
        <v>1.0048121580290339</v>
      </c>
      <c r="V29">
        <v>1.0091903816488899</v>
      </c>
    </row>
    <row r="30" spans="1:22">
      <c r="A30" t="s">
        <v>26</v>
      </c>
      <c r="B30">
        <v>257.02382406863097</v>
      </c>
      <c r="C30">
        <v>50</v>
      </c>
      <c r="D30">
        <v>451</v>
      </c>
      <c r="E30">
        <v>7</v>
      </c>
      <c r="G30">
        <v>0.14254800000000001</v>
      </c>
      <c r="H30">
        <v>0.40134599999999998</v>
      </c>
      <c r="I30">
        <v>37.746566000000001</v>
      </c>
      <c r="J30">
        <v>42.999236000000003</v>
      </c>
      <c r="K30">
        <v>18.251007999999999</v>
      </c>
      <c r="M30">
        <v>0.86668199999999995</v>
      </c>
      <c r="N30">
        <v>0.78418600000000005</v>
      </c>
      <c r="O30">
        <v>0.83463200000000004</v>
      </c>
      <c r="P30">
        <v>0.83324500000000001</v>
      </c>
      <c r="Q30">
        <v>0.84543000000000001</v>
      </c>
      <c r="S30">
        <v>1.1041019525264881</v>
      </c>
      <c r="T30">
        <v>1.0100002711448364</v>
      </c>
      <c r="U30">
        <v>1.0106413440126807</v>
      </c>
      <c r="V30">
        <v>1.0026258224653477</v>
      </c>
    </row>
    <row r="31" spans="1:22">
      <c r="A31" t="s">
        <v>27</v>
      </c>
      <c r="B31">
        <v>255.92470074956401</v>
      </c>
      <c r="C31">
        <v>50</v>
      </c>
      <c r="D31">
        <v>430</v>
      </c>
      <c r="E31">
        <v>7</v>
      </c>
      <c r="G31">
        <v>0.14668100000000001</v>
      </c>
      <c r="H31">
        <v>0.327094</v>
      </c>
      <c r="I31">
        <v>26.288457999999999</v>
      </c>
      <c r="J31">
        <v>34.334645999999999</v>
      </c>
      <c r="K31">
        <v>17.751407</v>
      </c>
      <c r="M31">
        <v>0.85154300000000005</v>
      </c>
      <c r="N31">
        <v>0.72748100000000004</v>
      </c>
      <c r="O31">
        <v>0.81479299999999999</v>
      </c>
      <c r="P31">
        <v>0.81535599999999997</v>
      </c>
      <c r="Q31">
        <v>0.81801100000000004</v>
      </c>
      <c r="S31">
        <v>1.131671859542043</v>
      </c>
      <c r="T31">
        <v>1.0133188638707114</v>
      </c>
      <c r="U31">
        <v>1.0127603714720435</v>
      </c>
      <c r="V31">
        <v>1.0064821849769763</v>
      </c>
    </row>
    <row r="32" spans="1:22">
      <c r="A32" t="s">
        <v>28</v>
      </c>
      <c r="B32">
        <v>298.44274538009603</v>
      </c>
      <c r="C32">
        <v>50</v>
      </c>
      <c r="D32">
        <v>480</v>
      </c>
      <c r="E32">
        <v>7</v>
      </c>
      <c r="G32">
        <v>0.148948</v>
      </c>
      <c r="H32">
        <v>0.426259</v>
      </c>
      <c r="I32">
        <v>41.976301999999997</v>
      </c>
      <c r="J32">
        <v>50.17474</v>
      </c>
      <c r="K32">
        <v>20.818711</v>
      </c>
      <c r="M32">
        <v>0.82872599999999996</v>
      </c>
      <c r="N32">
        <v>0.74214400000000003</v>
      </c>
      <c r="O32">
        <v>0.79908400000000002</v>
      </c>
      <c r="P32">
        <v>0.80435800000000002</v>
      </c>
      <c r="Q32">
        <v>0.81893199999999999</v>
      </c>
      <c r="S32">
        <v>1.1065324157215195</v>
      </c>
      <c r="T32">
        <v>1.013549616073776</v>
      </c>
      <c r="U32">
        <v>1.0124992638542882</v>
      </c>
      <c r="V32">
        <v>0.99999999872640222</v>
      </c>
    </row>
    <row r="33" spans="1:22">
      <c r="G33">
        <f>AVERAGE(G6:G32)</f>
        <v>7.3031148148148151E-2</v>
      </c>
      <c r="H33">
        <f t="shared" ref="H33:V33" si="0">AVERAGE(H6:H32)</f>
        <v>0.18169244444444443</v>
      </c>
      <c r="I33">
        <f t="shared" si="0"/>
        <v>13.021360555555555</v>
      </c>
      <c r="J33">
        <f t="shared" si="0"/>
        <v>18.695740814814815</v>
      </c>
      <c r="K33">
        <f t="shared" si="0"/>
        <v>37.23145207407407</v>
      </c>
      <c r="M33">
        <f t="shared" si="0"/>
        <v>0.77694996296296293</v>
      </c>
      <c r="N33">
        <f t="shared" si="0"/>
        <v>9.1120408148148151</v>
      </c>
      <c r="O33">
        <f t="shared" si="0"/>
        <v>0.76094266666666655</v>
      </c>
      <c r="P33">
        <f t="shared" si="0"/>
        <v>0.76110629629629634</v>
      </c>
      <c r="Q33">
        <f t="shared" si="0"/>
        <v>0.76744970370370358</v>
      </c>
      <c r="S33">
        <f t="shared" si="0"/>
        <v>1.0638458083102795</v>
      </c>
      <c r="T33">
        <f t="shared" si="0"/>
        <v>1.0088185645591918</v>
      </c>
      <c r="U33">
        <f t="shared" si="0"/>
        <v>1.0081447500328082</v>
      </c>
      <c r="V33">
        <f t="shared" si="0"/>
        <v>1.0042846397058167</v>
      </c>
    </row>
    <row r="35" spans="1:22">
      <c r="A35" t="s">
        <v>29</v>
      </c>
      <c r="B35">
        <v>5819</v>
      </c>
      <c r="C35">
        <v>5</v>
      </c>
      <c r="D35">
        <v>100</v>
      </c>
      <c r="H35">
        <v>3.1770000000000001E-3</v>
      </c>
      <c r="I35">
        <v>9.0201000000000003E-2</v>
      </c>
      <c r="J35">
        <v>0.16137099999999999</v>
      </c>
      <c r="K35">
        <v>0.61834</v>
      </c>
      <c r="S35">
        <v>1.113077848427565</v>
      </c>
      <c r="T35">
        <v>1.0127513318439594</v>
      </c>
      <c r="U35">
        <v>1.0051898951709914</v>
      </c>
      <c r="V35">
        <v>1</v>
      </c>
    </row>
    <row r="36" spans="1:22">
      <c r="A36" t="s">
        <v>30</v>
      </c>
      <c r="B36">
        <v>4093</v>
      </c>
      <c r="C36">
        <v>10</v>
      </c>
      <c r="D36">
        <v>100</v>
      </c>
      <c r="H36">
        <v>6.9220000000000002E-3</v>
      </c>
      <c r="I36">
        <v>0.15795799999999999</v>
      </c>
      <c r="J36">
        <v>0.33227299999999999</v>
      </c>
      <c r="K36">
        <v>0.770594</v>
      </c>
      <c r="S36">
        <v>1.158196921573418</v>
      </c>
      <c r="T36">
        <v>1.0113852919618862</v>
      </c>
      <c r="U36">
        <v>1.0110432445638895</v>
      </c>
      <c r="V36">
        <v>1.0128023454678718</v>
      </c>
    </row>
    <row r="37" spans="1:22">
      <c r="A37" t="s">
        <v>31</v>
      </c>
      <c r="B37">
        <v>4250</v>
      </c>
      <c r="C37">
        <v>10</v>
      </c>
      <c r="D37">
        <v>100</v>
      </c>
      <c r="H37">
        <v>6.6689999999999996E-3</v>
      </c>
      <c r="I37">
        <v>0.18881400000000001</v>
      </c>
      <c r="J37">
        <v>0.28880600000000001</v>
      </c>
      <c r="K37">
        <v>0.73155199999999998</v>
      </c>
      <c r="S37">
        <v>1.1609647058823531</v>
      </c>
      <c r="T37">
        <v>1.0095529411764708</v>
      </c>
      <c r="U37">
        <v>1.0100235294117648</v>
      </c>
      <c r="V37">
        <v>1.0168941176470589</v>
      </c>
    </row>
    <row r="38" spans="1:22">
      <c r="A38" t="s">
        <v>32</v>
      </c>
      <c r="B38">
        <v>3034</v>
      </c>
      <c r="C38">
        <v>20</v>
      </c>
      <c r="D38">
        <v>100</v>
      </c>
      <c r="H38">
        <v>1.2459E-2</v>
      </c>
      <c r="I38">
        <v>0.368502</v>
      </c>
      <c r="J38">
        <v>0.58560400000000001</v>
      </c>
      <c r="K38">
        <v>0.53653700000000004</v>
      </c>
      <c r="S38">
        <v>1.1603823335530652</v>
      </c>
      <c r="T38">
        <v>1.0284442979564932</v>
      </c>
      <c r="U38">
        <v>1.0189518787079763</v>
      </c>
      <c r="V38">
        <v>1</v>
      </c>
    </row>
    <row r="39" spans="1:22">
      <c r="A39" t="s">
        <v>33</v>
      </c>
      <c r="B39">
        <v>1355</v>
      </c>
      <c r="C39">
        <v>33</v>
      </c>
      <c r="D39">
        <v>100</v>
      </c>
      <c r="H39">
        <v>3.8107000000000002E-2</v>
      </c>
      <c r="I39">
        <v>0.62228300000000003</v>
      </c>
      <c r="J39">
        <v>0.74792899999999995</v>
      </c>
      <c r="K39">
        <v>0.53567200000000004</v>
      </c>
      <c r="S39">
        <v>1.3730627306273062</v>
      </c>
      <c r="T39">
        <v>1.0260516605166052</v>
      </c>
      <c r="U39">
        <v>1.0325461254612545</v>
      </c>
      <c r="V39">
        <v>1</v>
      </c>
    </row>
    <row r="40" spans="1:22">
      <c r="A40" t="s">
        <v>34</v>
      </c>
      <c r="B40">
        <v>7824</v>
      </c>
      <c r="C40">
        <v>5</v>
      </c>
      <c r="D40">
        <v>200</v>
      </c>
      <c r="H40">
        <v>6.5160000000000001E-3</v>
      </c>
      <c r="I40">
        <v>0.407966</v>
      </c>
      <c r="J40">
        <v>0.55601900000000004</v>
      </c>
      <c r="K40">
        <v>3.0912009999999999</v>
      </c>
      <c r="S40">
        <v>1.0899923312883435</v>
      </c>
      <c r="T40">
        <v>1.0084228016359917</v>
      </c>
      <c r="U40">
        <v>1.0083716768916156</v>
      </c>
      <c r="V40">
        <v>1.0180598159509202</v>
      </c>
    </row>
    <row r="41" spans="1:22">
      <c r="A41" t="s">
        <v>35</v>
      </c>
      <c r="B41">
        <v>5631</v>
      </c>
      <c r="C41">
        <v>10</v>
      </c>
      <c r="D41">
        <v>200</v>
      </c>
      <c r="H41">
        <v>1.1712999999999999E-2</v>
      </c>
      <c r="I41">
        <v>0.86816400000000005</v>
      </c>
      <c r="J41">
        <v>1.255234</v>
      </c>
      <c r="K41">
        <v>2.661035</v>
      </c>
      <c r="S41">
        <v>1.1260166933049192</v>
      </c>
      <c r="T41">
        <v>1.0107085775173148</v>
      </c>
      <c r="U41">
        <v>1.0103178831468655</v>
      </c>
      <c r="V41">
        <v>1</v>
      </c>
    </row>
    <row r="42" spans="1:22">
      <c r="A42" t="s">
        <v>36</v>
      </c>
      <c r="B42">
        <v>4445</v>
      </c>
      <c r="C42">
        <v>20</v>
      </c>
      <c r="D42">
        <v>200</v>
      </c>
      <c r="H42">
        <v>2.7002999999999999E-2</v>
      </c>
      <c r="I42">
        <v>1.7985549999999999</v>
      </c>
      <c r="J42">
        <v>2.6392380000000002</v>
      </c>
      <c r="K42">
        <v>2.4395259999999999</v>
      </c>
      <c r="S42">
        <v>1.1791676040494938</v>
      </c>
      <c r="T42">
        <v>1.0170303712035995</v>
      </c>
      <c r="U42">
        <v>1.0209898762654668</v>
      </c>
      <c r="V42">
        <v>1</v>
      </c>
    </row>
    <row r="43" spans="1:22">
      <c r="A43" t="s">
        <v>37</v>
      </c>
      <c r="B43">
        <v>2734</v>
      </c>
      <c r="C43">
        <v>40</v>
      </c>
      <c r="D43">
        <v>200</v>
      </c>
      <c r="H43">
        <v>6.4174999999999996E-2</v>
      </c>
      <c r="I43">
        <v>3.5330379999999999</v>
      </c>
      <c r="J43">
        <v>4.7953809999999999</v>
      </c>
      <c r="K43">
        <v>2.5230540000000001</v>
      </c>
      <c r="S43">
        <v>1.2488661302121433</v>
      </c>
      <c r="T43">
        <v>1.030687637161668</v>
      </c>
      <c r="U43">
        <v>1.0241404535479151</v>
      </c>
      <c r="V43">
        <v>1</v>
      </c>
    </row>
    <row r="44" spans="1:22">
      <c r="A44" t="s">
        <v>38</v>
      </c>
      <c r="B44">
        <v>1255</v>
      </c>
      <c r="C44">
        <v>67</v>
      </c>
      <c r="D44">
        <v>200</v>
      </c>
      <c r="H44">
        <v>0.73292100000000004</v>
      </c>
      <c r="I44">
        <v>5.8171730000000004</v>
      </c>
      <c r="J44">
        <v>7.2761639999999996</v>
      </c>
      <c r="K44">
        <v>2.5639980000000002</v>
      </c>
      <c r="S44">
        <v>1.4621513944223108</v>
      </c>
      <c r="T44">
        <v>1.036812749003984</v>
      </c>
      <c r="U44">
        <v>1.0387250996015935</v>
      </c>
      <c r="V44">
        <v>1</v>
      </c>
    </row>
    <row r="45" spans="1:22">
      <c r="A45" t="s">
        <v>39</v>
      </c>
      <c r="B45">
        <v>7696</v>
      </c>
      <c r="C45">
        <v>5</v>
      </c>
      <c r="D45">
        <v>300</v>
      </c>
      <c r="H45">
        <v>1.2435999999999999E-2</v>
      </c>
      <c r="I45">
        <v>0.80308800000000002</v>
      </c>
      <c r="J45">
        <v>1.2431779999999999</v>
      </c>
      <c r="K45">
        <v>9.0226839999999999</v>
      </c>
      <c r="S45">
        <v>1.0711538461538461</v>
      </c>
      <c r="T45">
        <v>1.004222972972973</v>
      </c>
      <c r="U45">
        <v>1.0053404365904366</v>
      </c>
      <c r="V45">
        <v>1.0599272349272348</v>
      </c>
    </row>
    <row r="46" spans="1:22">
      <c r="A46" t="s">
        <v>40</v>
      </c>
      <c r="B46">
        <v>6634</v>
      </c>
      <c r="C46">
        <v>10</v>
      </c>
      <c r="D46">
        <v>300</v>
      </c>
      <c r="H46">
        <v>1.8553E-2</v>
      </c>
      <c r="I46">
        <v>1.968423</v>
      </c>
      <c r="J46">
        <v>2.4186649999999998</v>
      </c>
      <c r="K46">
        <v>10.617407999999999</v>
      </c>
      <c r="S46">
        <v>1.1436388302683147</v>
      </c>
      <c r="T46">
        <v>1.0067530901416943</v>
      </c>
      <c r="U46">
        <v>1.0071902321374735</v>
      </c>
      <c r="V46">
        <v>1.0033614712089238</v>
      </c>
    </row>
    <row r="47" spans="1:22">
      <c r="A47" t="s">
        <v>41</v>
      </c>
      <c r="B47">
        <v>4374</v>
      </c>
      <c r="C47">
        <v>30</v>
      </c>
      <c r="D47">
        <v>300</v>
      </c>
      <c r="H47">
        <v>6.8511000000000002E-2</v>
      </c>
      <c r="I47">
        <v>5.2921500000000004</v>
      </c>
      <c r="J47">
        <v>8.4034490000000002</v>
      </c>
      <c r="K47">
        <v>10.853569999999999</v>
      </c>
      <c r="S47">
        <v>1.2088020118884317</v>
      </c>
      <c r="T47">
        <v>1.0188157293095566</v>
      </c>
      <c r="U47">
        <v>1.0211934156378601</v>
      </c>
      <c r="V47">
        <v>1</v>
      </c>
    </row>
    <row r="48" spans="1:22">
      <c r="A48" t="s">
        <v>42</v>
      </c>
      <c r="B48">
        <v>2968</v>
      </c>
      <c r="C48">
        <v>60</v>
      </c>
      <c r="D48">
        <v>300</v>
      </c>
      <c r="H48">
        <v>0.22381400000000001</v>
      </c>
      <c r="I48">
        <v>14.209536</v>
      </c>
      <c r="J48">
        <v>17.398685</v>
      </c>
      <c r="K48">
        <v>9.9484340000000007</v>
      </c>
      <c r="S48">
        <v>1.2431940700808626</v>
      </c>
      <c r="T48">
        <v>1.0260444743935311</v>
      </c>
      <c r="U48">
        <v>1.0248652291105123</v>
      </c>
      <c r="V48">
        <v>1.0050876010781671</v>
      </c>
    </row>
    <row r="49" spans="1:22">
      <c r="A49" t="s">
        <v>43</v>
      </c>
      <c r="B49">
        <v>1729</v>
      </c>
      <c r="C49">
        <v>100</v>
      </c>
      <c r="D49">
        <v>300</v>
      </c>
      <c r="H49">
        <v>1.0968850000000001</v>
      </c>
      <c r="I49">
        <v>19.713705000000001</v>
      </c>
      <c r="J49">
        <v>28.654703000000001</v>
      </c>
      <c r="K49">
        <v>9.5789819999999999</v>
      </c>
      <c r="S49">
        <v>1.6096009253903991</v>
      </c>
      <c r="T49">
        <v>1.0323886639676114</v>
      </c>
      <c r="U49">
        <v>1.0299016772700984</v>
      </c>
      <c r="V49">
        <v>1</v>
      </c>
    </row>
    <row r="50" spans="1:22">
      <c r="A50" t="s">
        <v>44</v>
      </c>
      <c r="B50">
        <v>8162</v>
      </c>
      <c r="C50">
        <v>5</v>
      </c>
      <c r="D50">
        <v>400</v>
      </c>
      <c r="H50">
        <v>2.5144E-2</v>
      </c>
      <c r="I50">
        <v>1.2148540000000001</v>
      </c>
      <c r="J50">
        <v>2.410641</v>
      </c>
      <c r="K50">
        <v>26.981161</v>
      </c>
      <c r="S50">
        <v>1.0617495711835334</v>
      </c>
      <c r="T50">
        <v>1.0043494241607449</v>
      </c>
      <c r="U50">
        <v>1.005219308992894</v>
      </c>
      <c r="V50">
        <v>1.0106714040676306</v>
      </c>
    </row>
    <row r="51" spans="1:22">
      <c r="A51" t="s">
        <v>45</v>
      </c>
      <c r="B51">
        <v>6999</v>
      </c>
      <c r="C51">
        <v>10</v>
      </c>
      <c r="D51">
        <v>400</v>
      </c>
      <c r="H51">
        <v>5.8120999999999999E-2</v>
      </c>
      <c r="I51">
        <v>2.5239699999999998</v>
      </c>
      <c r="J51">
        <v>4.8092030000000001</v>
      </c>
      <c r="K51">
        <v>25.509501</v>
      </c>
      <c r="S51">
        <v>1.1492641805972281</v>
      </c>
      <c r="T51">
        <v>1.0135590798685525</v>
      </c>
      <c r="U51">
        <v>1.0131018716959566</v>
      </c>
      <c r="V51">
        <v>1.0143020431490213</v>
      </c>
    </row>
    <row r="52" spans="1:22">
      <c r="A52" t="s">
        <v>46</v>
      </c>
      <c r="B52">
        <v>4809</v>
      </c>
      <c r="C52">
        <v>40</v>
      </c>
      <c r="D52">
        <v>400</v>
      </c>
      <c r="H52">
        <v>0.25964500000000001</v>
      </c>
      <c r="I52">
        <v>16.470613</v>
      </c>
      <c r="J52">
        <v>23.319188</v>
      </c>
      <c r="K52">
        <v>20.431643999999999</v>
      </c>
      <c r="S52">
        <v>1.168808484092327</v>
      </c>
      <c r="T52">
        <v>1.0156165522977751</v>
      </c>
      <c r="U52">
        <v>1.016448326055313</v>
      </c>
      <c r="V52">
        <v>1.0016427531711374</v>
      </c>
    </row>
    <row r="53" spans="1:22">
      <c r="A53" t="s">
        <v>47</v>
      </c>
      <c r="B53">
        <v>2845</v>
      </c>
      <c r="C53">
        <v>80</v>
      </c>
      <c r="D53">
        <v>400</v>
      </c>
      <c r="H53">
        <v>1.0193449999999999</v>
      </c>
      <c r="I53">
        <v>34.053348999999997</v>
      </c>
      <c r="J53">
        <v>47.851286000000002</v>
      </c>
      <c r="K53">
        <v>18.498913000000002</v>
      </c>
      <c r="S53">
        <v>1.2613708260105447</v>
      </c>
      <c r="T53">
        <v>1.0217223198594025</v>
      </c>
      <c r="U53">
        <v>1.0204217926186292</v>
      </c>
      <c r="V53">
        <v>1</v>
      </c>
    </row>
    <row r="54" spans="1:22">
      <c r="A54" t="s">
        <v>48</v>
      </c>
      <c r="B54">
        <v>1789</v>
      </c>
      <c r="C54">
        <v>133</v>
      </c>
      <c r="D54">
        <v>400</v>
      </c>
      <c r="H54">
        <v>1.7947200000000001</v>
      </c>
      <c r="I54">
        <v>44.979139000000004</v>
      </c>
      <c r="J54">
        <v>68.230588999999995</v>
      </c>
      <c r="K54">
        <v>18.205514000000001</v>
      </c>
      <c r="S54">
        <v>1.5008384572386808</v>
      </c>
      <c r="T54">
        <v>1.031805477920626</v>
      </c>
      <c r="U54">
        <v>1.0272778088317496</v>
      </c>
      <c r="V54">
        <v>1</v>
      </c>
    </row>
    <row r="55" spans="1:22">
      <c r="A55" t="s">
        <v>49</v>
      </c>
      <c r="B55">
        <v>9138</v>
      </c>
      <c r="C55">
        <v>5</v>
      </c>
      <c r="D55">
        <v>500</v>
      </c>
      <c r="H55">
        <v>3.2649999999999998E-2</v>
      </c>
      <c r="I55">
        <v>2.109756</v>
      </c>
      <c r="J55">
        <v>4.1821780000000004</v>
      </c>
      <c r="K55">
        <v>34.819657999999997</v>
      </c>
      <c r="S55">
        <v>1.0956336178594879</v>
      </c>
      <c r="T55">
        <v>1.0046399649813964</v>
      </c>
      <c r="U55">
        <v>1.0033486539724228</v>
      </c>
      <c r="V55">
        <v>1</v>
      </c>
    </row>
    <row r="56" spans="1:22">
      <c r="A56" t="s">
        <v>50</v>
      </c>
      <c r="B56">
        <v>8579</v>
      </c>
      <c r="C56">
        <v>10</v>
      </c>
      <c r="D56">
        <v>500</v>
      </c>
      <c r="H56">
        <v>7.8606999999999996E-2</v>
      </c>
      <c r="I56">
        <v>5.6233240000000002</v>
      </c>
      <c r="J56">
        <v>7.4526940000000002</v>
      </c>
      <c r="K56">
        <v>48.921404000000003</v>
      </c>
      <c r="S56">
        <v>1.1282550413801142</v>
      </c>
      <c r="T56">
        <v>1.0149551229747056</v>
      </c>
      <c r="U56">
        <v>1.007040447604616</v>
      </c>
      <c r="V56">
        <v>1.0421377782958388</v>
      </c>
    </row>
    <row r="57" spans="1:22">
      <c r="A57" t="s">
        <v>51</v>
      </c>
      <c r="B57">
        <v>4619</v>
      </c>
      <c r="C57">
        <v>50</v>
      </c>
      <c r="D57">
        <v>500</v>
      </c>
      <c r="H57">
        <v>0.51226799999999995</v>
      </c>
      <c r="I57">
        <v>34.841830999999999</v>
      </c>
      <c r="J57">
        <v>52.312325999999999</v>
      </c>
      <c r="K57">
        <v>36.701512000000001</v>
      </c>
      <c r="S57">
        <v>1.1512015587789564</v>
      </c>
      <c r="T57">
        <v>1.0189218445550985</v>
      </c>
      <c r="U57">
        <v>1.0158042866421304</v>
      </c>
      <c r="V57">
        <v>1</v>
      </c>
    </row>
    <row r="58" spans="1:22">
      <c r="A58" t="s">
        <v>52</v>
      </c>
      <c r="B58">
        <v>2961</v>
      </c>
      <c r="C58">
        <v>100</v>
      </c>
      <c r="D58">
        <v>500</v>
      </c>
      <c r="H58">
        <v>1.7861069999999999</v>
      </c>
      <c r="I58">
        <v>90.283658000000003</v>
      </c>
      <c r="J58">
        <v>88.483754000000005</v>
      </c>
      <c r="K58">
        <v>34.503532</v>
      </c>
      <c r="S58">
        <v>1.2713610266801756</v>
      </c>
      <c r="T58">
        <v>1.0186423505572442</v>
      </c>
      <c r="U58">
        <v>1.0187098953056399</v>
      </c>
      <c r="V58">
        <v>1</v>
      </c>
    </row>
    <row r="59" spans="1:22">
      <c r="A59" t="s">
        <v>53</v>
      </c>
      <c r="B59">
        <v>1828</v>
      </c>
      <c r="C59">
        <v>167</v>
      </c>
      <c r="D59">
        <v>500</v>
      </c>
      <c r="H59">
        <v>3.1433360000000001</v>
      </c>
      <c r="I59">
        <v>117.99264100000001</v>
      </c>
      <c r="J59">
        <v>146.398461</v>
      </c>
      <c r="K59">
        <v>33.464292</v>
      </c>
      <c r="S59">
        <v>1.4491247264770242</v>
      </c>
      <c r="T59">
        <v>1.0328774617067833</v>
      </c>
      <c r="U59">
        <v>1.0345733041575493</v>
      </c>
      <c r="V59">
        <v>1</v>
      </c>
    </row>
    <row r="60" spans="1:22">
      <c r="A60" t="s">
        <v>54</v>
      </c>
      <c r="B60">
        <v>9917</v>
      </c>
      <c r="C60">
        <v>5</v>
      </c>
      <c r="D60">
        <v>600</v>
      </c>
      <c r="H60">
        <v>5.0255000000000001E-2</v>
      </c>
      <c r="I60">
        <v>2.4287559999999999</v>
      </c>
      <c r="J60">
        <v>5.6038759999999996</v>
      </c>
      <c r="K60">
        <v>97.094730999999996</v>
      </c>
      <c r="S60">
        <v>1.0725824342038923</v>
      </c>
      <c r="T60">
        <v>1.0076031057779571</v>
      </c>
      <c r="U60">
        <v>1.0025410910557628</v>
      </c>
      <c r="V60">
        <v>1.0285671069880002</v>
      </c>
    </row>
    <row r="61" spans="1:22">
      <c r="A61" t="s">
        <v>55</v>
      </c>
      <c r="B61">
        <v>8307</v>
      </c>
      <c r="C61">
        <v>10</v>
      </c>
      <c r="D61">
        <v>600</v>
      </c>
      <c r="H61">
        <v>0.12651599999999999</v>
      </c>
      <c r="I61">
        <v>6.1109179999999999</v>
      </c>
      <c r="J61">
        <v>10.715495000000001</v>
      </c>
      <c r="K61">
        <v>76.397422000000006</v>
      </c>
      <c r="S61">
        <v>1.1131214638256892</v>
      </c>
      <c r="T61">
        <v>1.0078728782954134</v>
      </c>
      <c r="U61">
        <v>1.009365595281088</v>
      </c>
      <c r="V61">
        <v>1.0115685566389792</v>
      </c>
    </row>
    <row r="62" spans="1:22">
      <c r="A62" t="s">
        <v>56</v>
      </c>
      <c r="B62">
        <v>4498</v>
      </c>
      <c r="C62">
        <v>60</v>
      </c>
      <c r="D62">
        <v>600</v>
      </c>
      <c r="H62">
        <v>0.873776</v>
      </c>
      <c r="I62">
        <v>71.281763999999995</v>
      </c>
      <c r="J62">
        <v>98.475763000000001</v>
      </c>
      <c r="K62">
        <v>54.262518</v>
      </c>
      <c r="S62">
        <v>1.1684748777234326</v>
      </c>
      <c r="T62">
        <v>1.0110493552690083</v>
      </c>
      <c r="U62">
        <v>1.0147176522899066</v>
      </c>
      <c r="V62">
        <v>1.001622943530458</v>
      </c>
    </row>
    <row r="63" spans="1:22">
      <c r="A63" t="s">
        <v>57</v>
      </c>
      <c r="B63">
        <v>3033</v>
      </c>
      <c r="C63">
        <v>120</v>
      </c>
      <c r="D63">
        <v>600</v>
      </c>
      <c r="H63">
        <v>2.8418199999999998</v>
      </c>
      <c r="I63">
        <v>146.79139000000001</v>
      </c>
      <c r="J63">
        <v>172.80842899999999</v>
      </c>
      <c r="K63">
        <v>54.756279999999997</v>
      </c>
      <c r="S63">
        <v>1.2631058358061324</v>
      </c>
      <c r="T63">
        <v>1.0264754368611937</v>
      </c>
      <c r="U63">
        <v>1.0237388724035608</v>
      </c>
      <c r="V63">
        <v>1</v>
      </c>
    </row>
    <row r="64" spans="1:22">
      <c r="A64" t="s">
        <v>58</v>
      </c>
      <c r="B64">
        <v>1989</v>
      </c>
      <c r="C64">
        <v>200</v>
      </c>
      <c r="D64">
        <v>600</v>
      </c>
      <c r="H64">
        <v>5.2891469999999998</v>
      </c>
      <c r="I64">
        <v>207.534074</v>
      </c>
      <c r="J64">
        <v>249.68963600000001</v>
      </c>
      <c r="K64">
        <v>60.942571999999998</v>
      </c>
      <c r="S64">
        <v>1.4555052790346907</v>
      </c>
      <c r="T64">
        <v>1.0332830568124685</v>
      </c>
      <c r="U64">
        <v>1.0322775263951733</v>
      </c>
      <c r="V64">
        <v>1</v>
      </c>
    </row>
    <row r="65" spans="1:22">
      <c r="A65" t="s">
        <v>59</v>
      </c>
      <c r="B65">
        <v>10086</v>
      </c>
      <c r="C65">
        <v>5</v>
      </c>
      <c r="D65">
        <v>700</v>
      </c>
      <c r="H65">
        <v>7.2808999999999999E-2</v>
      </c>
      <c r="I65">
        <v>4.3791190000000002</v>
      </c>
      <c r="J65">
        <v>6.6366440000000004</v>
      </c>
      <c r="K65">
        <v>121.540128</v>
      </c>
      <c r="S65">
        <v>1.0816874876065834</v>
      </c>
      <c r="T65">
        <v>1.0030239936545706</v>
      </c>
      <c r="U65">
        <v>1.0007535197303192</v>
      </c>
      <c r="V65">
        <v>1.0131568510807061</v>
      </c>
    </row>
    <row r="66" spans="1:22">
      <c r="A66" t="s">
        <v>60</v>
      </c>
      <c r="B66">
        <v>9297</v>
      </c>
      <c r="C66">
        <v>10</v>
      </c>
      <c r="D66">
        <v>700</v>
      </c>
      <c r="H66">
        <v>0.15275</v>
      </c>
      <c r="I66">
        <v>7.8114049999999997</v>
      </c>
      <c r="J66">
        <v>12.864803999999999</v>
      </c>
      <c r="K66">
        <v>93.432027000000005</v>
      </c>
      <c r="S66">
        <v>1.1197913305367324</v>
      </c>
      <c r="T66">
        <v>1.0112294288480155</v>
      </c>
      <c r="U66">
        <v>1.0107669140582984</v>
      </c>
      <c r="V66">
        <v>1.0130902441647844</v>
      </c>
    </row>
    <row r="67" spans="1:22">
      <c r="A67" t="s">
        <v>61</v>
      </c>
      <c r="B67">
        <v>4700</v>
      </c>
      <c r="C67">
        <v>60</v>
      </c>
      <c r="D67">
        <v>700</v>
      </c>
      <c r="H67">
        <v>1.472259</v>
      </c>
      <c r="I67">
        <v>91.853430000000003</v>
      </c>
      <c r="J67">
        <v>158.473254</v>
      </c>
      <c r="K67">
        <v>60.865116999999998</v>
      </c>
      <c r="S67">
        <v>1.1823829787234041</v>
      </c>
      <c r="T67">
        <v>1.0182765957446809</v>
      </c>
      <c r="U67">
        <v>1.017127659574468</v>
      </c>
      <c r="V67">
        <v>1</v>
      </c>
    </row>
    <row r="68" spans="1:22">
      <c r="A68" t="s">
        <v>62</v>
      </c>
      <c r="B68">
        <v>3013</v>
      </c>
      <c r="C68">
        <v>140</v>
      </c>
      <c r="D68">
        <v>700</v>
      </c>
      <c r="H68">
        <v>3.6669299999999998</v>
      </c>
      <c r="I68">
        <v>217.82288199999999</v>
      </c>
      <c r="J68">
        <v>287.824277</v>
      </c>
      <c r="K68">
        <v>60.841048000000001</v>
      </c>
      <c r="S68">
        <v>1.3229339528708928</v>
      </c>
      <c r="T68">
        <v>1.0240292067706604</v>
      </c>
      <c r="U68">
        <v>1.0205443079986725</v>
      </c>
      <c r="V68">
        <v>1.001526717557252</v>
      </c>
    </row>
    <row r="69" spans="1:22">
      <c r="A69" t="s">
        <v>63</v>
      </c>
      <c r="B69">
        <v>10400</v>
      </c>
      <c r="C69">
        <v>5</v>
      </c>
      <c r="D69">
        <v>800</v>
      </c>
      <c r="H69">
        <v>0.11333699999999999</v>
      </c>
      <c r="I69">
        <v>5.8813909999999998</v>
      </c>
      <c r="J69">
        <v>9.2881230000000006</v>
      </c>
      <c r="K69">
        <v>117.40381499999999</v>
      </c>
      <c r="S69">
        <v>1.0827115384615384</v>
      </c>
      <c r="T69">
        <v>1.0046538461538461</v>
      </c>
      <c r="U69">
        <v>1.0065865384615384</v>
      </c>
      <c r="V69">
        <v>1.0268653846153846</v>
      </c>
    </row>
    <row r="70" spans="1:22">
      <c r="A70" t="s">
        <v>64</v>
      </c>
      <c r="B70">
        <v>9934</v>
      </c>
      <c r="C70">
        <v>10</v>
      </c>
      <c r="D70">
        <v>800</v>
      </c>
      <c r="H70">
        <v>0.22209599999999999</v>
      </c>
      <c r="I70">
        <v>11.424416000000001</v>
      </c>
      <c r="J70">
        <v>24.049441999999999</v>
      </c>
      <c r="K70">
        <v>133.04871399999999</v>
      </c>
      <c r="S70">
        <v>1.1383229313468894</v>
      </c>
      <c r="T70">
        <v>1.0092107912220656</v>
      </c>
      <c r="U70">
        <v>1.0106704248037044</v>
      </c>
      <c r="V70">
        <v>1.0376786792832695</v>
      </c>
    </row>
    <row r="71" spans="1:22">
      <c r="A71" t="s">
        <v>65</v>
      </c>
      <c r="B71">
        <v>5057</v>
      </c>
      <c r="C71">
        <v>80</v>
      </c>
      <c r="D71">
        <v>800</v>
      </c>
      <c r="H71">
        <v>2.4409380000000001</v>
      </c>
      <c r="I71">
        <v>149.67849899999999</v>
      </c>
      <c r="J71">
        <v>282.266347</v>
      </c>
      <c r="K71">
        <v>79.438833000000002</v>
      </c>
      <c r="S71">
        <v>1.1569507613209413</v>
      </c>
      <c r="T71">
        <v>1.0202293850108761</v>
      </c>
      <c r="U71">
        <v>1.0173422978050226</v>
      </c>
      <c r="V71">
        <v>1</v>
      </c>
    </row>
    <row r="72" spans="1:22">
      <c r="A72" t="s">
        <v>66</v>
      </c>
      <c r="B72">
        <v>11060</v>
      </c>
      <c r="C72">
        <v>5</v>
      </c>
      <c r="D72">
        <v>900</v>
      </c>
      <c r="H72">
        <v>0.132628</v>
      </c>
      <c r="I72">
        <v>6.5185969999999998</v>
      </c>
      <c r="J72">
        <v>12.223502999999999</v>
      </c>
      <c r="K72">
        <v>189.968703</v>
      </c>
      <c r="S72">
        <v>1.0625497287522603</v>
      </c>
      <c r="T72">
        <v>1.0087522603978301</v>
      </c>
      <c r="U72">
        <v>1.0064195298372514</v>
      </c>
      <c r="V72">
        <v>1.0306600361663654</v>
      </c>
    </row>
    <row r="73" spans="1:22">
      <c r="A73" t="s">
        <v>67</v>
      </c>
      <c r="B73">
        <v>9423</v>
      </c>
      <c r="C73">
        <v>10</v>
      </c>
      <c r="D73">
        <v>900</v>
      </c>
      <c r="H73">
        <v>0.26755000000000001</v>
      </c>
      <c r="I73">
        <v>13.579995</v>
      </c>
      <c r="J73">
        <v>25.516392</v>
      </c>
      <c r="K73">
        <v>163.022187</v>
      </c>
      <c r="S73">
        <v>1.1273055290247267</v>
      </c>
      <c r="T73">
        <v>1.0065265838904807</v>
      </c>
      <c r="U73">
        <v>1.0068237291732993</v>
      </c>
      <c r="V73">
        <v>1.0275708373129575</v>
      </c>
    </row>
    <row r="74" spans="1:22">
      <c r="A74" t="s">
        <v>68</v>
      </c>
      <c r="B74">
        <v>5128</v>
      </c>
      <c r="C74">
        <v>90</v>
      </c>
      <c r="D74">
        <v>900</v>
      </c>
      <c r="H74">
        <v>3.526932</v>
      </c>
      <c r="I74">
        <v>264.866805</v>
      </c>
      <c r="J74">
        <v>391.73835400000002</v>
      </c>
      <c r="K74">
        <v>118.622004</v>
      </c>
      <c r="S74">
        <v>1.1871879875195006</v>
      </c>
      <c r="T74">
        <v>1.0174336973478939</v>
      </c>
      <c r="U74">
        <v>1.0194032761310452</v>
      </c>
      <c r="V74">
        <v>1</v>
      </c>
    </row>
    <row r="75" spans="1:22">
      <c r="H75">
        <f>AVERAGE(H35:H74)</f>
        <v>0.80723867500000013</v>
      </c>
      <c r="I75">
        <f t="shared" ref="I75:K75" si="1">AVERAGE(I35:I74)</f>
        <v>40.347403299999996</v>
      </c>
      <c r="J75">
        <f t="shared" si="1"/>
        <v>56.759533950000005</v>
      </c>
      <c r="K75">
        <f t="shared" si="1"/>
        <v>46.154145425000003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W67" sqref="W67"/>
    </sheetView>
  </sheetViews>
  <sheetFormatPr baseColWidth="10" defaultRowHeight="15" x14ac:dyDescent="0"/>
  <cols>
    <col min="1" max="1" width="17" bestFit="1" customWidth="1"/>
    <col min="2" max="2" width="14.1640625" customWidth="1"/>
    <col min="5" max="5" width="12.5" bestFit="1" customWidth="1"/>
    <col min="6" max="6" width="12.6640625" bestFit="1" customWidth="1"/>
    <col min="7" max="7" width="13.33203125" bestFit="1" customWidth="1"/>
    <col min="9" max="10" width="12.1640625" bestFit="1" customWidth="1"/>
    <col min="12" max="13" width="9.1640625" bestFit="1" customWidth="1"/>
    <col min="14" max="14" width="12.5" bestFit="1" customWidth="1"/>
    <col min="15" max="15" width="12.6640625" bestFit="1" customWidth="1"/>
    <col min="16" max="16" width="13.33203125" bestFit="1" customWidth="1"/>
    <col min="17" max="17" width="10.1640625" bestFit="1" customWidth="1"/>
    <col min="18" max="19" width="12.1640625" bestFit="1" customWidth="1"/>
    <col min="21" max="21" width="12.5" bestFit="1" customWidth="1"/>
    <col min="22" max="22" width="12.6640625" bestFit="1" customWidth="1"/>
    <col min="23" max="23" width="13.33203125" bestFit="1" customWidth="1"/>
    <col min="24" max="26" width="12.1640625" bestFit="1" customWidth="1"/>
  </cols>
  <sheetData>
    <row r="1" spans="1:26">
      <c r="C1" t="s">
        <v>73</v>
      </c>
      <c r="D1" t="s">
        <v>73</v>
      </c>
      <c r="E1" t="s">
        <v>73</v>
      </c>
      <c r="F1" t="s">
        <v>73</v>
      </c>
      <c r="G1" t="s">
        <v>73</v>
      </c>
      <c r="H1" t="s">
        <v>73</v>
      </c>
      <c r="I1" t="s">
        <v>73</v>
      </c>
      <c r="J1" t="s">
        <v>73</v>
      </c>
      <c r="L1" t="s">
        <v>113</v>
      </c>
      <c r="M1" t="s">
        <v>113</v>
      </c>
      <c r="N1" t="s">
        <v>113</v>
      </c>
      <c r="O1" t="s">
        <v>113</v>
      </c>
      <c r="P1" t="s">
        <v>155</v>
      </c>
      <c r="Q1" t="s">
        <v>113</v>
      </c>
      <c r="R1" t="s">
        <v>113</v>
      </c>
      <c r="S1" t="s">
        <v>113</v>
      </c>
      <c r="U1" t="s">
        <v>79</v>
      </c>
      <c r="V1" t="s">
        <v>79</v>
      </c>
      <c r="W1" t="s">
        <v>79</v>
      </c>
      <c r="X1" t="s">
        <v>79</v>
      </c>
      <c r="Y1" t="s">
        <v>79</v>
      </c>
      <c r="Z1" t="s">
        <v>79</v>
      </c>
    </row>
    <row r="2" spans="1:26">
      <c r="C2" t="s">
        <v>83</v>
      </c>
      <c r="D2" t="s">
        <v>114</v>
      </c>
      <c r="E2" t="s">
        <v>157</v>
      </c>
      <c r="F2" t="s">
        <v>158</v>
      </c>
      <c r="G2" t="s">
        <v>159</v>
      </c>
      <c r="H2" t="s">
        <v>156</v>
      </c>
      <c r="I2" t="s">
        <v>160</v>
      </c>
      <c r="J2" t="s">
        <v>161</v>
      </c>
      <c r="L2" t="s">
        <v>83</v>
      </c>
      <c r="M2" t="s">
        <v>114</v>
      </c>
      <c r="N2" t="s">
        <v>157</v>
      </c>
      <c r="O2" t="s">
        <v>158</v>
      </c>
      <c r="P2" t="s">
        <v>159</v>
      </c>
      <c r="Q2" t="s">
        <v>156</v>
      </c>
      <c r="R2" t="s">
        <v>160</v>
      </c>
      <c r="S2" t="s">
        <v>161</v>
      </c>
      <c r="U2" s="1" t="s">
        <v>157</v>
      </c>
      <c r="V2" s="1" t="s">
        <v>158</v>
      </c>
      <c r="W2" s="1" t="s">
        <v>159</v>
      </c>
      <c r="X2" s="1" t="s">
        <v>156</v>
      </c>
      <c r="Y2" s="1" t="s">
        <v>160</v>
      </c>
      <c r="Z2" s="1" t="s">
        <v>161</v>
      </c>
    </row>
    <row r="3" spans="1:26">
      <c r="A3" t="s">
        <v>84</v>
      </c>
      <c r="C3" s="1">
        <v>1.8699999999999999E-4</v>
      </c>
      <c r="D3">
        <v>1.54E-4</v>
      </c>
      <c r="E3">
        <v>0.213223</v>
      </c>
      <c r="F3">
        <v>0.208568</v>
      </c>
      <c r="G3" s="1">
        <v>0.99029699999999998</v>
      </c>
      <c r="H3">
        <v>0.40676800000000002</v>
      </c>
      <c r="I3">
        <v>0.28169499999999997</v>
      </c>
      <c r="J3">
        <v>0.47084100000000001</v>
      </c>
      <c r="L3">
        <v>0.55377799999999999</v>
      </c>
      <c r="M3">
        <v>0.55689599999999995</v>
      </c>
      <c r="N3">
        <v>0.65268499999999996</v>
      </c>
      <c r="O3">
        <v>0.77229700000000001</v>
      </c>
      <c r="P3">
        <v>0.64466000000000001</v>
      </c>
      <c r="Q3">
        <v>0.69870399999999999</v>
      </c>
      <c r="R3">
        <v>0.67655600000000005</v>
      </c>
      <c r="S3">
        <v>0.84229699999999996</v>
      </c>
      <c r="U3">
        <v>1.9254659999999999</v>
      </c>
      <c r="V3">
        <v>1.58525</v>
      </c>
      <c r="W3">
        <v>1.6999379999999999</v>
      </c>
      <c r="X3">
        <v>1.6638649999999999</v>
      </c>
      <c r="Y3">
        <v>1.6846559999999999</v>
      </c>
      <c r="Z3">
        <v>1.372139</v>
      </c>
    </row>
    <row r="4" spans="1:26">
      <c r="A4" t="s">
        <v>85</v>
      </c>
      <c r="C4" s="1">
        <v>1.09E-3</v>
      </c>
      <c r="D4">
        <v>9.2400000000000002E-4</v>
      </c>
      <c r="E4">
        <v>3.230836</v>
      </c>
      <c r="F4">
        <v>3.4529580000000002</v>
      </c>
      <c r="G4" s="1">
        <v>32.317067000000002</v>
      </c>
      <c r="H4">
        <v>11.512752000000001</v>
      </c>
      <c r="I4">
        <v>8.8181440000000002</v>
      </c>
      <c r="J4">
        <v>14.01684</v>
      </c>
      <c r="L4">
        <v>0.5</v>
      </c>
      <c r="M4">
        <v>0.5</v>
      </c>
      <c r="N4">
        <v>0.77206200000000003</v>
      </c>
      <c r="O4">
        <v>0.788937</v>
      </c>
      <c r="P4">
        <v>0.80417099999999997</v>
      </c>
      <c r="Q4">
        <v>0.73911300000000002</v>
      </c>
      <c r="R4">
        <v>0.82925099999999996</v>
      </c>
      <c r="S4">
        <v>0.72005300000000005</v>
      </c>
      <c r="U4">
        <v>2269336.816813</v>
      </c>
      <c r="V4">
        <v>2093263.2566800001</v>
      </c>
      <c r="W4">
        <v>2.4547409999999998</v>
      </c>
      <c r="X4">
        <v>545260.03033700003</v>
      </c>
      <c r="Y4">
        <v>2.307099</v>
      </c>
      <c r="Z4">
        <v>2.7078060000000002</v>
      </c>
    </row>
    <row r="5" spans="1:26">
      <c r="C5" s="1"/>
      <c r="G5" s="1"/>
    </row>
    <row r="6" spans="1:26">
      <c r="A6" t="s">
        <v>92</v>
      </c>
      <c r="C6" s="1">
        <v>3.0408999999999999E-2</v>
      </c>
      <c r="D6">
        <v>2.3779999999999999E-2</v>
      </c>
      <c r="E6">
        <v>530.41225399999996</v>
      </c>
      <c r="F6">
        <v>398.150463</v>
      </c>
      <c r="G6" s="1">
        <v>1582.424082</v>
      </c>
      <c r="H6">
        <v>868.18910100000005</v>
      </c>
      <c r="I6">
        <v>738.32269399999996</v>
      </c>
      <c r="J6">
        <v>853.85584300000005</v>
      </c>
      <c r="L6">
        <v>0.38183099999999998</v>
      </c>
      <c r="M6">
        <v>0.38461899999999999</v>
      </c>
      <c r="N6">
        <v>0.66302700000000003</v>
      </c>
      <c r="O6">
        <v>0.71587800000000001</v>
      </c>
      <c r="P6">
        <v>0.64673700000000001</v>
      </c>
      <c r="Q6">
        <v>0.75797400000000004</v>
      </c>
      <c r="R6">
        <v>0.61927399999999999</v>
      </c>
      <c r="S6">
        <v>0.70080900000000002</v>
      </c>
      <c r="U6">
        <v>15.463124000000001</v>
      </c>
      <c r="V6">
        <v>16.936260999999998</v>
      </c>
      <c r="W6">
        <v>2.7007029999999999</v>
      </c>
      <c r="X6">
        <v>2.4701680000000001</v>
      </c>
      <c r="Y6">
        <v>2.6536019999999998</v>
      </c>
      <c r="Z6">
        <v>2.3345690000000001</v>
      </c>
    </row>
    <row r="7" spans="1:26">
      <c r="A7" t="s">
        <v>94</v>
      </c>
      <c r="C7" s="1">
        <v>4.1493000000000002E-2</v>
      </c>
      <c r="D7">
        <v>3.5954E-2</v>
      </c>
      <c r="E7">
        <v>965.293634</v>
      </c>
      <c r="F7">
        <v>673.49344099999996</v>
      </c>
      <c r="G7" s="1">
        <v>3361.4922489999999</v>
      </c>
      <c r="H7">
        <v>1586.3739310000001</v>
      </c>
      <c r="I7">
        <v>1374.2461290000001</v>
      </c>
      <c r="J7">
        <v>1301.0065070000001</v>
      </c>
      <c r="L7">
        <v>0.39216299999999998</v>
      </c>
      <c r="M7">
        <v>0.396679</v>
      </c>
      <c r="N7">
        <v>0.61484399999999995</v>
      </c>
      <c r="O7">
        <v>0.45591399999999999</v>
      </c>
      <c r="P7">
        <v>0.65767299999999995</v>
      </c>
      <c r="Q7">
        <v>0.58281499999999997</v>
      </c>
      <c r="R7">
        <v>0.55675600000000003</v>
      </c>
      <c r="S7">
        <v>0.65361100000000005</v>
      </c>
      <c r="U7">
        <v>15.593840999999999</v>
      </c>
      <c r="V7">
        <v>15.354760000000001</v>
      </c>
      <c r="W7">
        <v>2.4536910000000001</v>
      </c>
      <c r="X7">
        <v>2.601137</v>
      </c>
      <c r="Y7">
        <v>2.7046649999999999</v>
      </c>
      <c r="Z7">
        <v>2.1283599999999998</v>
      </c>
    </row>
    <row r="8" spans="1:26">
      <c r="A8" t="s">
        <v>93</v>
      </c>
      <c r="C8" s="1">
        <v>1.5816E-2</v>
      </c>
      <c r="D8">
        <v>1.3642E-2</v>
      </c>
      <c r="E8">
        <v>252.71216100000001</v>
      </c>
      <c r="F8">
        <v>175.19316499999999</v>
      </c>
      <c r="G8" s="1">
        <v>925.83253300000001</v>
      </c>
      <c r="H8">
        <v>452.11945500000002</v>
      </c>
      <c r="I8">
        <v>362.805791</v>
      </c>
      <c r="J8">
        <v>439.98386699999998</v>
      </c>
      <c r="L8">
        <v>0.38771899999999998</v>
      </c>
      <c r="M8">
        <v>0.38771899999999998</v>
      </c>
      <c r="N8">
        <v>0.54201500000000002</v>
      </c>
      <c r="O8">
        <v>0.50446299999999999</v>
      </c>
      <c r="P8">
        <v>0.64350700000000005</v>
      </c>
      <c r="Q8">
        <v>0.67930999999999997</v>
      </c>
      <c r="R8">
        <v>0.63789700000000005</v>
      </c>
      <c r="S8">
        <v>0.84142399999999995</v>
      </c>
      <c r="U8">
        <v>8.8654379999999993</v>
      </c>
      <c r="V8">
        <v>5.7470039999999996</v>
      </c>
      <c r="W8">
        <v>2.3829030000000002</v>
      </c>
      <c r="X8">
        <v>2.4361250000000001</v>
      </c>
      <c r="Y8">
        <v>2.3174100000000002</v>
      </c>
      <c r="Z8">
        <v>1.7781899999999999</v>
      </c>
    </row>
    <row r="9" spans="1:26">
      <c r="A9" t="s">
        <v>86</v>
      </c>
      <c r="C9" s="1">
        <v>1.8266000000000001E-2</v>
      </c>
      <c r="D9">
        <v>1.6624E-2</v>
      </c>
      <c r="E9">
        <v>272.59732000000002</v>
      </c>
      <c r="F9">
        <v>239.75209100000001</v>
      </c>
      <c r="G9" s="1">
        <v>1168.5496129999999</v>
      </c>
      <c r="H9">
        <v>444.47967599999998</v>
      </c>
      <c r="I9">
        <v>307.14689499999997</v>
      </c>
      <c r="J9">
        <v>455.31223199999999</v>
      </c>
      <c r="L9">
        <v>0.26408399999999999</v>
      </c>
      <c r="M9">
        <v>0.26896999999999999</v>
      </c>
      <c r="N9">
        <v>0.60786799999999996</v>
      </c>
      <c r="O9">
        <v>0.50182800000000005</v>
      </c>
      <c r="P9">
        <v>0.57659400000000005</v>
      </c>
      <c r="Q9">
        <v>0.62446999999999997</v>
      </c>
      <c r="R9">
        <v>0.53658600000000001</v>
      </c>
      <c r="S9">
        <v>0.61884099999999997</v>
      </c>
      <c r="U9">
        <v>5.4268229999999997</v>
      </c>
      <c r="V9">
        <v>5.4679719999999996</v>
      </c>
      <c r="W9">
        <v>2.4726020000000002</v>
      </c>
      <c r="X9">
        <v>2.3641230000000002</v>
      </c>
      <c r="Y9">
        <v>2.5156550000000002</v>
      </c>
      <c r="Z9">
        <v>2.2266219999999999</v>
      </c>
    </row>
    <row r="10" spans="1:26">
      <c r="A10" t="s">
        <v>88</v>
      </c>
      <c r="C10" s="1">
        <v>1.7989999999999999E-2</v>
      </c>
      <c r="D10">
        <v>1.6889000000000001E-2</v>
      </c>
      <c r="E10">
        <v>304.83817800000003</v>
      </c>
      <c r="F10">
        <v>242.85108</v>
      </c>
      <c r="G10" s="1">
        <v>1257.4246499999999</v>
      </c>
      <c r="H10">
        <v>565.72707700000001</v>
      </c>
      <c r="I10">
        <v>402.82603999999998</v>
      </c>
      <c r="J10">
        <v>550.70146999999997</v>
      </c>
      <c r="L10">
        <v>0.24631800000000001</v>
      </c>
      <c r="M10">
        <v>0.25096499999999999</v>
      </c>
      <c r="N10">
        <v>0.46332499999999999</v>
      </c>
      <c r="O10">
        <v>0.45496700000000001</v>
      </c>
      <c r="P10">
        <v>0.43672800000000001</v>
      </c>
      <c r="Q10">
        <v>0.47757899999999998</v>
      </c>
      <c r="R10">
        <v>0.43735600000000002</v>
      </c>
      <c r="S10">
        <v>0.57107200000000002</v>
      </c>
      <c r="U10">
        <v>7.4290469999999997</v>
      </c>
      <c r="V10">
        <v>6.2732109999999999</v>
      </c>
      <c r="W10">
        <v>2.2575050000000001</v>
      </c>
      <c r="X10">
        <v>2.295147</v>
      </c>
      <c r="Y10">
        <v>2.3141069999999999</v>
      </c>
      <c r="Z10">
        <v>1.9516990000000001</v>
      </c>
    </row>
    <row r="11" spans="1:26">
      <c r="A11" t="s">
        <v>87</v>
      </c>
      <c r="C11" s="1">
        <v>2.7612000000000001E-2</v>
      </c>
      <c r="D11">
        <v>2.5194999999999999E-2</v>
      </c>
      <c r="E11">
        <v>534.69616799999994</v>
      </c>
      <c r="F11">
        <v>441.04751800000003</v>
      </c>
      <c r="G11" s="1">
        <v>2089.727359</v>
      </c>
      <c r="H11">
        <v>862.27199099999996</v>
      </c>
      <c r="I11">
        <v>599.29089399999998</v>
      </c>
      <c r="J11">
        <v>852.58845799999995</v>
      </c>
      <c r="L11">
        <v>0.226689</v>
      </c>
      <c r="M11">
        <v>0.269895</v>
      </c>
      <c r="N11">
        <v>0.56199900000000003</v>
      </c>
      <c r="O11">
        <v>0.446662</v>
      </c>
      <c r="P11">
        <v>0.50597800000000004</v>
      </c>
      <c r="Q11">
        <v>0.51271199999999995</v>
      </c>
      <c r="R11">
        <v>0.53222599999999998</v>
      </c>
      <c r="S11">
        <v>0.613012</v>
      </c>
      <c r="U11">
        <v>9.9303179999999998</v>
      </c>
      <c r="V11">
        <v>8.3684460000000005</v>
      </c>
      <c r="W11">
        <v>2.2938339999999999</v>
      </c>
      <c r="X11">
        <v>2.2560259999999999</v>
      </c>
      <c r="Y11">
        <v>2.2506080000000002</v>
      </c>
      <c r="Z11">
        <v>1.952807</v>
      </c>
    </row>
    <row r="12" spans="1:26">
      <c r="A12" t="s">
        <v>89</v>
      </c>
      <c r="C12" s="1">
        <v>1.7493999999999999E-2</v>
      </c>
      <c r="D12">
        <v>1.5762000000000002E-2</v>
      </c>
      <c r="E12">
        <v>289.12973799999997</v>
      </c>
      <c r="F12">
        <v>226.64371800000001</v>
      </c>
      <c r="G12" s="1">
        <v>1165.870242</v>
      </c>
      <c r="H12">
        <v>479.65639900000002</v>
      </c>
      <c r="I12">
        <v>366.70439900000002</v>
      </c>
      <c r="J12">
        <v>464.286539</v>
      </c>
      <c r="L12">
        <v>0.376606</v>
      </c>
      <c r="M12">
        <v>0.40385199999999999</v>
      </c>
      <c r="N12">
        <v>0.51665899999999998</v>
      </c>
      <c r="O12">
        <v>0.544539</v>
      </c>
      <c r="P12">
        <v>0.49334</v>
      </c>
      <c r="Q12">
        <v>0.49774299999999999</v>
      </c>
      <c r="R12">
        <v>0.51725200000000005</v>
      </c>
      <c r="S12">
        <v>0.46520800000000001</v>
      </c>
      <c r="U12">
        <v>5.9923099999999998</v>
      </c>
      <c r="V12">
        <v>5.6407179999999997</v>
      </c>
      <c r="W12">
        <v>2.3641649999999998</v>
      </c>
      <c r="X12">
        <v>2.305437</v>
      </c>
      <c r="Y12">
        <v>2.0759539999999999</v>
      </c>
      <c r="Z12">
        <v>1.9520470000000001</v>
      </c>
    </row>
    <row r="13" spans="1:26">
      <c r="A13" t="s">
        <v>91</v>
      </c>
      <c r="C13" s="1">
        <v>1.3564E-2</v>
      </c>
      <c r="D13">
        <v>1.1266999999999999E-2</v>
      </c>
      <c r="E13">
        <v>197.25422900000001</v>
      </c>
      <c r="F13">
        <v>149.92491000000001</v>
      </c>
      <c r="G13" s="1">
        <v>655.52079700000002</v>
      </c>
      <c r="H13">
        <v>320.72916300000003</v>
      </c>
      <c r="I13">
        <v>254.543406</v>
      </c>
      <c r="J13">
        <v>313.39420899999999</v>
      </c>
      <c r="L13">
        <v>0.35866900000000002</v>
      </c>
      <c r="M13">
        <v>0.37170900000000001</v>
      </c>
      <c r="N13">
        <v>0.45496599999999998</v>
      </c>
      <c r="O13">
        <v>0.49062600000000001</v>
      </c>
      <c r="P13">
        <v>0.45369799999999999</v>
      </c>
      <c r="Q13">
        <v>0.450909</v>
      </c>
      <c r="R13">
        <v>0.44844000000000001</v>
      </c>
      <c r="S13">
        <v>0.45036300000000001</v>
      </c>
      <c r="U13">
        <v>5.5816939999999997</v>
      </c>
      <c r="V13">
        <v>4.9966189999999999</v>
      </c>
      <c r="W13">
        <v>2.1976650000000002</v>
      </c>
      <c r="X13">
        <v>2.2456689999999999</v>
      </c>
      <c r="Y13">
        <v>2.3139419999999999</v>
      </c>
      <c r="Z13">
        <v>2.291531</v>
      </c>
    </row>
    <row r="14" spans="1:26">
      <c r="A14" t="s">
        <v>90</v>
      </c>
      <c r="C14" s="1">
        <v>1.192E-2</v>
      </c>
      <c r="D14">
        <v>1.0493000000000001E-2</v>
      </c>
      <c r="E14">
        <v>172.78270900000001</v>
      </c>
      <c r="F14">
        <v>131.89308500000001</v>
      </c>
      <c r="G14" s="1">
        <v>734.64493000000004</v>
      </c>
      <c r="H14">
        <v>288.22237999999999</v>
      </c>
      <c r="I14">
        <v>226.58005600000001</v>
      </c>
      <c r="J14">
        <v>271.59510299999999</v>
      </c>
      <c r="L14">
        <v>0.35218100000000002</v>
      </c>
      <c r="M14">
        <v>0.36839499999999997</v>
      </c>
      <c r="N14">
        <v>0.44257600000000002</v>
      </c>
      <c r="O14">
        <v>0.50884600000000002</v>
      </c>
      <c r="P14">
        <v>0.439139</v>
      </c>
      <c r="Q14">
        <v>0.46310299999999999</v>
      </c>
      <c r="R14">
        <v>0.47167700000000001</v>
      </c>
      <c r="S14">
        <v>0.47200900000000001</v>
      </c>
      <c r="U14">
        <v>8.6980109999999993</v>
      </c>
      <c r="V14">
        <v>9.0471360000000001</v>
      </c>
      <c r="W14">
        <v>2.2805240000000002</v>
      </c>
      <c r="X14">
        <v>2.2252320000000001</v>
      </c>
      <c r="Y14">
        <v>2.1922619999999999</v>
      </c>
      <c r="Z14">
        <v>1.5730919999999999</v>
      </c>
    </row>
    <row r="15" spans="1:26">
      <c r="A15" t="s">
        <v>101</v>
      </c>
      <c r="C15" s="1">
        <v>5.6292000000000002E-2</v>
      </c>
      <c r="D15">
        <v>5.1449000000000002E-2</v>
      </c>
      <c r="E15">
        <v>1895.9631420000001</v>
      </c>
      <c r="F15">
        <v>1216.934581</v>
      </c>
      <c r="G15" s="1">
        <v>5154.863507</v>
      </c>
      <c r="H15">
        <v>2189.9651130000002</v>
      </c>
      <c r="I15">
        <v>2071.987611</v>
      </c>
      <c r="J15">
        <v>1746.4580659999999</v>
      </c>
      <c r="L15">
        <v>0.37456800000000001</v>
      </c>
      <c r="M15">
        <v>0.380824</v>
      </c>
      <c r="N15">
        <v>0.68955999999999995</v>
      </c>
      <c r="O15">
        <v>0.88498399999999999</v>
      </c>
      <c r="P15">
        <v>0.66617099999999996</v>
      </c>
      <c r="Q15">
        <v>0.71204999999999996</v>
      </c>
      <c r="R15">
        <v>0.65537900000000004</v>
      </c>
      <c r="S15">
        <v>0.95995600000000003</v>
      </c>
      <c r="U15">
        <v>5.8521320000000001</v>
      </c>
      <c r="V15">
        <v>5.1068049999999996</v>
      </c>
      <c r="W15">
        <v>2.4076659999999999</v>
      </c>
      <c r="X15">
        <v>2.3567300000000002</v>
      </c>
      <c r="Y15">
        <v>2.3511869999999999</v>
      </c>
      <c r="Z15">
        <v>1.8173029999999999</v>
      </c>
    </row>
    <row r="16" spans="1:26">
      <c r="A16" t="s">
        <v>103</v>
      </c>
      <c r="C16" s="1">
        <v>1.2315E-2</v>
      </c>
      <c r="D16">
        <v>1.0527E-2</v>
      </c>
      <c r="E16">
        <v>165.344212</v>
      </c>
      <c r="F16">
        <v>106.618672</v>
      </c>
      <c r="G16" s="1">
        <v>712.69604300000003</v>
      </c>
      <c r="H16">
        <v>273.12234799999999</v>
      </c>
      <c r="I16">
        <v>267.10388499999999</v>
      </c>
      <c r="J16">
        <v>222.17111</v>
      </c>
      <c r="L16">
        <v>0.52038600000000002</v>
      </c>
      <c r="M16">
        <v>0.52038600000000002</v>
      </c>
      <c r="N16">
        <v>0.764706</v>
      </c>
      <c r="O16">
        <v>0.591418</v>
      </c>
      <c r="P16">
        <v>0.69825499999999996</v>
      </c>
      <c r="Q16">
        <v>0.791246</v>
      </c>
      <c r="R16">
        <v>0.75387700000000002</v>
      </c>
      <c r="S16">
        <v>0.77537199999999995</v>
      </c>
      <c r="U16">
        <v>5.6009770000000003</v>
      </c>
      <c r="V16">
        <v>6.459187</v>
      </c>
      <c r="W16">
        <v>2.3269090000000001</v>
      </c>
      <c r="X16">
        <v>2.1531359999999999</v>
      </c>
      <c r="Y16">
        <v>2.210159</v>
      </c>
      <c r="Z16">
        <v>1.8584689999999999</v>
      </c>
    </row>
    <row r="17" spans="1:26">
      <c r="A17" t="s">
        <v>102</v>
      </c>
      <c r="C17" s="1">
        <v>1.2097E-2</v>
      </c>
      <c r="D17">
        <v>1.0330000000000001E-2</v>
      </c>
      <c r="E17">
        <v>178.94116399999999</v>
      </c>
      <c r="F17">
        <v>113.276946</v>
      </c>
      <c r="G17" s="1">
        <v>727.70014500000002</v>
      </c>
      <c r="H17">
        <v>274.21727499999997</v>
      </c>
      <c r="I17">
        <v>256.41951999999998</v>
      </c>
      <c r="J17">
        <v>224.00968499999999</v>
      </c>
      <c r="L17">
        <v>0.44334499999999999</v>
      </c>
      <c r="M17">
        <v>0.4592</v>
      </c>
      <c r="N17">
        <v>0.71784700000000001</v>
      </c>
      <c r="O17">
        <v>0.67948299999999995</v>
      </c>
      <c r="P17">
        <v>0.69011500000000003</v>
      </c>
      <c r="Q17">
        <v>0.73777999999999999</v>
      </c>
      <c r="R17">
        <v>0.74264399999999997</v>
      </c>
      <c r="S17">
        <v>0.65873000000000004</v>
      </c>
      <c r="U17">
        <v>5.7459420000000003</v>
      </c>
      <c r="V17">
        <v>4.170928</v>
      </c>
      <c r="W17">
        <v>2.24953</v>
      </c>
      <c r="X17">
        <v>2.107961</v>
      </c>
      <c r="Y17">
        <v>2.024556</v>
      </c>
      <c r="Z17">
        <v>2.2351939999999999</v>
      </c>
    </row>
    <row r="18" spans="1:26">
      <c r="A18" t="s">
        <v>95</v>
      </c>
      <c r="C18" s="1">
        <v>6.1206999999999998E-2</v>
      </c>
      <c r="D18">
        <v>5.1117000000000003E-2</v>
      </c>
      <c r="E18">
        <v>1646.2623759999999</v>
      </c>
      <c r="F18">
        <v>1113.7527190000001</v>
      </c>
      <c r="G18" s="1">
        <v>4148.6388539999998</v>
      </c>
      <c r="H18">
        <v>1446.427072</v>
      </c>
      <c r="I18">
        <v>1239.57367</v>
      </c>
      <c r="J18">
        <v>1161.949701</v>
      </c>
      <c r="L18">
        <v>0.21146799999999999</v>
      </c>
      <c r="M18">
        <v>0.23510300000000001</v>
      </c>
      <c r="N18">
        <v>0.54864999999999997</v>
      </c>
      <c r="O18">
        <v>0.78583700000000001</v>
      </c>
      <c r="P18">
        <v>0.65495899999999996</v>
      </c>
      <c r="Q18">
        <v>0.63309800000000005</v>
      </c>
      <c r="R18">
        <v>0.60145300000000002</v>
      </c>
      <c r="S18">
        <v>0.54789200000000005</v>
      </c>
      <c r="U18">
        <v>3.3987759999999998</v>
      </c>
      <c r="V18">
        <v>3.36748</v>
      </c>
      <c r="W18">
        <v>2.4875500000000001</v>
      </c>
      <c r="X18">
        <v>2.511231</v>
      </c>
      <c r="Y18">
        <v>2.536613</v>
      </c>
      <c r="Z18">
        <v>2.4656389999999999</v>
      </c>
    </row>
    <row r="19" spans="1:26">
      <c r="A19" t="s">
        <v>97</v>
      </c>
      <c r="C19" s="1">
        <v>2.8400999999999999E-2</v>
      </c>
      <c r="D19">
        <v>2.5985999999999999E-2</v>
      </c>
      <c r="E19">
        <v>556.80652499999997</v>
      </c>
      <c r="F19">
        <v>383.85414300000002</v>
      </c>
      <c r="G19" s="1">
        <v>2088.8756819999999</v>
      </c>
      <c r="H19">
        <v>793.794128</v>
      </c>
      <c r="I19">
        <v>622.89157699999998</v>
      </c>
      <c r="J19">
        <v>623.86701500000004</v>
      </c>
      <c r="L19">
        <v>0.28067900000000001</v>
      </c>
      <c r="M19">
        <v>0.28510000000000002</v>
      </c>
      <c r="N19">
        <v>0.46290799999999999</v>
      </c>
      <c r="O19">
        <v>0.58920300000000003</v>
      </c>
      <c r="P19">
        <v>0.574874</v>
      </c>
      <c r="Q19">
        <v>0.53607199999999999</v>
      </c>
      <c r="R19">
        <v>0.50571600000000005</v>
      </c>
      <c r="S19">
        <v>0.46598600000000001</v>
      </c>
      <c r="U19">
        <v>3.7751649999999999</v>
      </c>
      <c r="V19">
        <v>3.4202319999999999</v>
      </c>
      <c r="W19">
        <v>2.054808</v>
      </c>
      <c r="X19">
        <v>2.2324920000000001</v>
      </c>
      <c r="Y19">
        <v>2.2120150000000001</v>
      </c>
      <c r="Z19">
        <v>2.1449090000000002</v>
      </c>
    </row>
    <row r="20" spans="1:26">
      <c r="A20" t="s">
        <v>96</v>
      </c>
      <c r="C20" s="1">
        <v>3.5188999999999998E-2</v>
      </c>
      <c r="D20">
        <v>2.8437E-2</v>
      </c>
      <c r="E20">
        <v>672.11304299999995</v>
      </c>
      <c r="F20">
        <v>475.68688300000002</v>
      </c>
      <c r="G20" s="1">
        <v>2297.2566729999999</v>
      </c>
      <c r="H20">
        <v>798.65621699999997</v>
      </c>
      <c r="I20">
        <v>687.01079400000003</v>
      </c>
      <c r="J20">
        <v>646.92541400000005</v>
      </c>
      <c r="L20">
        <v>0.28453600000000001</v>
      </c>
      <c r="M20">
        <v>0.28394000000000003</v>
      </c>
      <c r="N20">
        <v>0.55656899999999998</v>
      </c>
      <c r="O20">
        <v>0.71110700000000004</v>
      </c>
      <c r="P20">
        <v>0.56715199999999999</v>
      </c>
      <c r="Q20">
        <v>0.53353300000000004</v>
      </c>
      <c r="R20">
        <v>0.60790599999999995</v>
      </c>
      <c r="S20">
        <v>0.383579</v>
      </c>
      <c r="U20">
        <v>4.0957160000000004</v>
      </c>
      <c r="V20">
        <v>4.8403729999999996</v>
      </c>
      <c r="W20">
        <v>2.3844310000000002</v>
      </c>
      <c r="X20">
        <v>2.3569429999999998</v>
      </c>
      <c r="Y20">
        <v>2.2947090000000001</v>
      </c>
      <c r="Z20">
        <v>2.635532</v>
      </c>
    </row>
    <row r="21" spans="1:26">
      <c r="A21" t="s">
        <v>98</v>
      </c>
      <c r="C21" s="1">
        <v>1.7087999999999999E-2</v>
      </c>
      <c r="D21">
        <v>1.4223E-2</v>
      </c>
      <c r="E21">
        <v>243.20302699999999</v>
      </c>
      <c r="F21">
        <v>181.007577</v>
      </c>
      <c r="G21" s="1">
        <v>1064.984698</v>
      </c>
      <c r="H21">
        <v>359.655057</v>
      </c>
      <c r="I21">
        <v>319.58917000000002</v>
      </c>
      <c r="J21">
        <v>289.59136999999998</v>
      </c>
      <c r="L21">
        <v>0.47645999999999999</v>
      </c>
      <c r="M21">
        <v>0.51784600000000003</v>
      </c>
      <c r="N21">
        <v>0.58755400000000002</v>
      </c>
      <c r="O21">
        <v>0.54320800000000002</v>
      </c>
      <c r="P21">
        <v>0.65187700000000004</v>
      </c>
      <c r="Q21">
        <v>0.67001999999999995</v>
      </c>
      <c r="R21">
        <v>0.66472299999999995</v>
      </c>
      <c r="S21">
        <v>0.60630600000000001</v>
      </c>
      <c r="U21">
        <v>2.4657740000000001</v>
      </c>
      <c r="V21">
        <v>2.6155059999999999</v>
      </c>
      <c r="W21">
        <v>2.0621800000000001</v>
      </c>
      <c r="X21">
        <v>2.0684550000000002</v>
      </c>
      <c r="Y21">
        <v>2.0196710000000002</v>
      </c>
      <c r="Z21">
        <v>1.709155</v>
      </c>
    </row>
    <row r="22" spans="1:26">
      <c r="A22" t="s">
        <v>100</v>
      </c>
      <c r="C22" s="1">
        <v>1.2108000000000001E-2</v>
      </c>
      <c r="D22">
        <v>1.1167E-2</v>
      </c>
      <c r="E22">
        <v>176.84767600000001</v>
      </c>
      <c r="F22">
        <v>128.269722</v>
      </c>
      <c r="G22" s="1">
        <v>764.32966799999997</v>
      </c>
      <c r="H22">
        <v>269.53271899999999</v>
      </c>
      <c r="I22">
        <v>253.27624800000001</v>
      </c>
      <c r="J22">
        <v>222.785977</v>
      </c>
      <c r="L22">
        <v>0.50941700000000001</v>
      </c>
      <c r="M22">
        <v>0.51910699999999999</v>
      </c>
      <c r="N22">
        <v>0.55427099999999996</v>
      </c>
      <c r="O22">
        <v>0.53911600000000004</v>
      </c>
      <c r="P22">
        <v>0.60658699999999999</v>
      </c>
      <c r="Q22">
        <v>0.57942099999999996</v>
      </c>
      <c r="R22">
        <v>0.55992399999999998</v>
      </c>
      <c r="S22">
        <v>0.59382299999999999</v>
      </c>
      <c r="U22">
        <v>2.839995</v>
      </c>
      <c r="V22">
        <v>3.2095419999999999</v>
      </c>
      <c r="W22">
        <v>1.872357</v>
      </c>
      <c r="X22">
        <v>1.9930079999999999</v>
      </c>
      <c r="Y22">
        <v>2.0629960000000001</v>
      </c>
      <c r="Z22">
        <v>1.6260950000000001</v>
      </c>
    </row>
    <row r="23" spans="1:26">
      <c r="A23" t="s">
        <v>99</v>
      </c>
      <c r="C23" s="1">
        <v>1.9803000000000001E-2</v>
      </c>
      <c r="D23">
        <v>1.7173999999999998E-2</v>
      </c>
      <c r="E23">
        <v>325.71373999999997</v>
      </c>
      <c r="F23">
        <v>238.846733</v>
      </c>
      <c r="G23" s="1">
        <v>1324.606041</v>
      </c>
      <c r="H23">
        <v>457.96746300000001</v>
      </c>
      <c r="I23">
        <v>406.15782899999999</v>
      </c>
      <c r="J23">
        <v>363.75567699999999</v>
      </c>
      <c r="L23">
        <v>0.49983899999999998</v>
      </c>
      <c r="M23">
        <v>0.48689399999999999</v>
      </c>
      <c r="N23">
        <v>0.55748500000000001</v>
      </c>
      <c r="O23">
        <v>0.51243300000000003</v>
      </c>
      <c r="P23">
        <v>0.605352</v>
      </c>
      <c r="Q23">
        <v>0.54864900000000005</v>
      </c>
      <c r="R23">
        <v>0.55271999999999999</v>
      </c>
      <c r="S23">
        <v>0.60564799999999996</v>
      </c>
      <c r="U23">
        <v>2.7437299999999998</v>
      </c>
      <c r="V23">
        <v>3.192793</v>
      </c>
      <c r="W23">
        <v>1.9571069999999999</v>
      </c>
      <c r="X23">
        <v>1.9623200000000001</v>
      </c>
      <c r="Y23">
        <v>2.055221</v>
      </c>
      <c r="Z23">
        <v>1.5220590000000001</v>
      </c>
    </row>
    <row r="24" spans="1:26">
      <c r="A24" t="s">
        <v>110</v>
      </c>
      <c r="C24" s="1">
        <v>3.0984000000000001E-2</v>
      </c>
      <c r="D24">
        <v>2.7720999999999999E-2</v>
      </c>
      <c r="E24">
        <v>711.36084600000004</v>
      </c>
      <c r="F24">
        <v>457.46689099999998</v>
      </c>
      <c r="G24" s="1">
        <v>2199.8971379999998</v>
      </c>
      <c r="H24">
        <v>834.76396599999998</v>
      </c>
      <c r="I24">
        <v>714.72970499999997</v>
      </c>
      <c r="J24">
        <v>681.97032000000002</v>
      </c>
      <c r="L24">
        <v>0.36011100000000001</v>
      </c>
      <c r="M24">
        <v>0.36011100000000001</v>
      </c>
      <c r="N24">
        <v>0.77974900000000003</v>
      </c>
      <c r="O24">
        <v>0.88985899999999996</v>
      </c>
      <c r="P24">
        <v>0.65959299999999998</v>
      </c>
      <c r="Q24">
        <v>0.65640900000000002</v>
      </c>
      <c r="R24">
        <v>0.69338599999999995</v>
      </c>
      <c r="S24">
        <v>0.65997499999999998</v>
      </c>
      <c r="U24">
        <v>2.8944200000000002</v>
      </c>
      <c r="V24">
        <v>2.8007110000000002</v>
      </c>
      <c r="W24">
        <v>2.5921660000000002</v>
      </c>
      <c r="X24">
        <v>2.5783019999999999</v>
      </c>
      <c r="Y24">
        <v>2.442723</v>
      </c>
      <c r="Z24">
        <v>2.6936249999999999</v>
      </c>
    </row>
    <row r="25" spans="1:26">
      <c r="A25" t="s">
        <v>112</v>
      </c>
      <c r="C25" s="1">
        <v>3.4998000000000001E-2</v>
      </c>
      <c r="D25">
        <v>2.9158E-2</v>
      </c>
      <c r="E25">
        <v>784.10373500000003</v>
      </c>
      <c r="F25">
        <v>494.93264499999998</v>
      </c>
      <c r="G25" s="1">
        <v>2382.842697</v>
      </c>
      <c r="H25">
        <v>941.25956099999996</v>
      </c>
      <c r="I25">
        <v>739.33212000000003</v>
      </c>
      <c r="J25">
        <v>782.53508799999997</v>
      </c>
      <c r="L25">
        <v>0.41469400000000001</v>
      </c>
      <c r="M25">
        <v>0.41469400000000001</v>
      </c>
      <c r="N25">
        <v>0.76158099999999995</v>
      </c>
      <c r="O25">
        <v>0.88902099999999995</v>
      </c>
      <c r="P25">
        <v>0.63380300000000001</v>
      </c>
      <c r="Q25">
        <v>0.68081899999999995</v>
      </c>
      <c r="R25">
        <v>0.715036</v>
      </c>
      <c r="S25">
        <v>0.57716800000000001</v>
      </c>
      <c r="U25">
        <v>3.1724350000000001</v>
      </c>
      <c r="V25">
        <v>2.9823240000000002</v>
      </c>
      <c r="W25">
        <v>2.476553</v>
      </c>
      <c r="X25">
        <v>2.4464419999999998</v>
      </c>
      <c r="Y25">
        <v>2.2838050000000001</v>
      </c>
      <c r="Z25">
        <v>2.3267090000000001</v>
      </c>
    </row>
    <row r="26" spans="1:26">
      <c r="A26" t="s">
        <v>111</v>
      </c>
      <c r="C26" s="1">
        <v>2.5840999999999999E-2</v>
      </c>
      <c r="D26">
        <v>2.2008E-2</v>
      </c>
      <c r="E26">
        <v>529.48600699999997</v>
      </c>
      <c r="F26">
        <v>341.05719699999997</v>
      </c>
      <c r="G26" s="1">
        <v>1682.0250080000001</v>
      </c>
      <c r="H26">
        <v>620.43287299999997</v>
      </c>
      <c r="I26">
        <v>461.91966100000002</v>
      </c>
      <c r="J26">
        <v>511.59745600000002</v>
      </c>
      <c r="L26">
        <v>0.35557299999999997</v>
      </c>
      <c r="M26">
        <v>0.35839700000000002</v>
      </c>
      <c r="N26">
        <v>0.70302500000000001</v>
      </c>
      <c r="O26">
        <v>0.90730500000000003</v>
      </c>
      <c r="P26">
        <v>0.63149</v>
      </c>
      <c r="Q26">
        <v>0.70210099999999998</v>
      </c>
      <c r="R26">
        <v>0.67935699999999999</v>
      </c>
      <c r="S26">
        <v>0.50526400000000005</v>
      </c>
      <c r="U26">
        <v>3.5492889999999999</v>
      </c>
      <c r="V26">
        <v>3.6239970000000001</v>
      </c>
      <c r="W26">
        <v>2.4925099999999998</v>
      </c>
      <c r="X26">
        <v>2.3899819999999998</v>
      </c>
      <c r="Y26">
        <v>2.4054220000000002</v>
      </c>
      <c r="Z26">
        <v>2.9689580000000002</v>
      </c>
    </row>
    <row r="27" spans="1:26">
      <c r="A27" t="s">
        <v>104</v>
      </c>
      <c r="C27" s="1">
        <v>3.3981999999999998E-2</v>
      </c>
      <c r="D27">
        <v>2.9825000000000001E-2</v>
      </c>
      <c r="E27">
        <v>818.64530300000001</v>
      </c>
      <c r="F27">
        <v>476.53399899999999</v>
      </c>
      <c r="G27" s="1">
        <v>2126.5950189999999</v>
      </c>
      <c r="H27">
        <v>715.42647399999998</v>
      </c>
      <c r="I27">
        <v>652.94922499999996</v>
      </c>
      <c r="J27">
        <v>584.95435399999997</v>
      </c>
      <c r="L27">
        <v>0.248747</v>
      </c>
      <c r="M27">
        <v>0.29014499999999999</v>
      </c>
      <c r="N27">
        <v>0.54366800000000004</v>
      </c>
      <c r="O27">
        <v>0.83438999999999997</v>
      </c>
      <c r="P27">
        <v>0.70166799999999996</v>
      </c>
      <c r="Q27">
        <v>0.49441499999999999</v>
      </c>
      <c r="R27">
        <v>0.563365</v>
      </c>
      <c r="S27">
        <v>0.54701900000000003</v>
      </c>
      <c r="U27">
        <v>3.3240780000000001</v>
      </c>
      <c r="V27">
        <v>3.0231919999999999</v>
      </c>
      <c r="W27">
        <v>2.200472</v>
      </c>
      <c r="X27">
        <v>2.710051</v>
      </c>
      <c r="Y27">
        <v>2.5617260000000002</v>
      </c>
      <c r="Z27">
        <v>2.5396619999999999</v>
      </c>
    </row>
    <row r="28" spans="1:26">
      <c r="A28" t="s">
        <v>106</v>
      </c>
      <c r="C28" s="1">
        <v>2.0482E-2</v>
      </c>
      <c r="D28">
        <v>1.7038000000000001E-2</v>
      </c>
      <c r="E28">
        <v>363.569501</v>
      </c>
      <c r="F28">
        <v>227.25724399999999</v>
      </c>
      <c r="G28" s="1">
        <v>1227.2310319999999</v>
      </c>
      <c r="H28">
        <v>402.86334900000003</v>
      </c>
      <c r="I28">
        <v>364.30327999999997</v>
      </c>
      <c r="J28">
        <v>334.22246899999999</v>
      </c>
      <c r="L28">
        <v>0.30921100000000001</v>
      </c>
      <c r="M28">
        <v>0.29914600000000002</v>
      </c>
      <c r="N28">
        <v>0.64627699999999999</v>
      </c>
      <c r="O28">
        <v>0.83438999999999997</v>
      </c>
      <c r="P28">
        <v>0.47809400000000002</v>
      </c>
      <c r="Q28">
        <v>0.66183000000000003</v>
      </c>
      <c r="R28">
        <v>0.496502</v>
      </c>
      <c r="S28">
        <v>0.64983999999999997</v>
      </c>
      <c r="U28">
        <v>4.459193</v>
      </c>
      <c r="V28">
        <v>3.0231919999999999</v>
      </c>
      <c r="W28">
        <v>2.5922489999999998</v>
      </c>
      <c r="X28">
        <v>2.2793450000000002</v>
      </c>
      <c r="Y28">
        <v>2.607942</v>
      </c>
      <c r="Z28">
        <v>2.6537600000000001</v>
      </c>
    </row>
    <row r="29" spans="1:26">
      <c r="A29" t="s">
        <v>105</v>
      </c>
      <c r="C29" s="1">
        <v>2.5961999999999999E-2</v>
      </c>
      <c r="D29">
        <v>2.3827000000000001E-2</v>
      </c>
      <c r="E29">
        <v>584.35318400000006</v>
      </c>
      <c r="F29">
        <v>360.67603700000001</v>
      </c>
      <c r="G29" s="1">
        <v>1733.0691489999999</v>
      </c>
      <c r="H29">
        <v>623.91895899999997</v>
      </c>
      <c r="I29">
        <v>555.11965899999996</v>
      </c>
      <c r="J29">
        <v>504.18507299999999</v>
      </c>
      <c r="L29">
        <v>0.26722800000000002</v>
      </c>
      <c r="M29">
        <v>0.26242399999999999</v>
      </c>
      <c r="N29">
        <v>0.53364299999999998</v>
      </c>
      <c r="O29">
        <v>0.82636900000000002</v>
      </c>
      <c r="P29">
        <v>0.57687200000000005</v>
      </c>
      <c r="Q29">
        <v>0.67047100000000004</v>
      </c>
      <c r="R29">
        <v>0.54929899999999998</v>
      </c>
      <c r="S29">
        <v>0.87597000000000003</v>
      </c>
      <c r="U29">
        <v>3.214985</v>
      </c>
      <c r="V29">
        <v>2.9053949999999999</v>
      </c>
      <c r="W29">
        <v>2.422085</v>
      </c>
      <c r="X29">
        <v>2.2832859999999999</v>
      </c>
      <c r="Y29">
        <v>2.4598740000000001</v>
      </c>
      <c r="Z29">
        <v>1.5351269999999999</v>
      </c>
    </row>
    <row r="30" spans="1:26">
      <c r="A30" t="s">
        <v>107</v>
      </c>
      <c r="C30" s="1">
        <v>1.6777E-2</v>
      </c>
      <c r="D30">
        <v>1.5195999999999999E-2</v>
      </c>
      <c r="E30">
        <v>285.23091599999998</v>
      </c>
      <c r="F30">
        <v>186.45479800000001</v>
      </c>
      <c r="G30" s="1">
        <v>1035.1674149999999</v>
      </c>
      <c r="H30">
        <v>349.35845799999998</v>
      </c>
      <c r="I30">
        <v>324.49882400000001</v>
      </c>
      <c r="J30">
        <v>284.67343699999998</v>
      </c>
      <c r="L30">
        <v>0.53669299999999998</v>
      </c>
      <c r="M30">
        <v>0.60155999999999998</v>
      </c>
      <c r="N30">
        <v>0.55516699999999997</v>
      </c>
      <c r="O30">
        <v>0.62525500000000001</v>
      </c>
      <c r="P30">
        <v>0.70510700000000004</v>
      </c>
      <c r="Q30">
        <v>0.71295200000000003</v>
      </c>
      <c r="R30">
        <v>0.63216099999999997</v>
      </c>
      <c r="S30">
        <v>0.58409500000000003</v>
      </c>
      <c r="U30">
        <v>2.8123819999999999</v>
      </c>
      <c r="V30">
        <v>2.6469140000000002</v>
      </c>
      <c r="W30">
        <v>1.9692270000000001</v>
      </c>
      <c r="X30">
        <v>1.9395389999999999</v>
      </c>
      <c r="Y30">
        <v>1.988934</v>
      </c>
      <c r="Z30">
        <v>1.782114</v>
      </c>
    </row>
    <row r="31" spans="1:26">
      <c r="A31" t="s">
        <v>109</v>
      </c>
      <c r="C31" s="1">
        <v>1.4884E-2</v>
      </c>
      <c r="D31">
        <v>1.3422999999999999E-2</v>
      </c>
      <c r="E31">
        <v>245.66163399999999</v>
      </c>
      <c r="F31">
        <v>155.78118000000001</v>
      </c>
      <c r="G31" s="1">
        <v>877.12434900000005</v>
      </c>
      <c r="H31">
        <v>306.88953500000002</v>
      </c>
      <c r="I31">
        <v>286.67005699999999</v>
      </c>
      <c r="J31">
        <v>246.68088299999999</v>
      </c>
      <c r="L31">
        <v>0.60004599999999997</v>
      </c>
      <c r="M31">
        <v>0.593171</v>
      </c>
      <c r="N31">
        <v>0.57630300000000001</v>
      </c>
      <c r="O31">
        <v>0.60242600000000002</v>
      </c>
      <c r="P31">
        <v>0.694577</v>
      </c>
      <c r="Q31">
        <v>0.68794299999999997</v>
      </c>
      <c r="R31">
        <v>0.63637500000000002</v>
      </c>
      <c r="S31">
        <v>0.610012</v>
      </c>
      <c r="U31">
        <v>3.0787559999999998</v>
      </c>
      <c r="V31">
        <v>2.3951319999999998</v>
      </c>
      <c r="W31">
        <v>1.978065</v>
      </c>
      <c r="X31">
        <v>1.9625539999999999</v>
      </c>
      <c r="Y31">
        <v>1.9251199999999999</v>
      </c>
      <c r="Z31">
        <v>1.6812149999999999</v>
      </c>
    </row>
    <row r="32" spans="1:26">
      <c r="A32" t="s">
        <v>108</v>
      </c>
      <c r="C32" s="1">
        <v>2.2030999999999999E-2</v>
      </c>
      <c r="D32">
        <v>1.8006999999999999E-2</v>
      </c>
      <c r="E32">
        <v>372.672459</v>
      </c>
      <c r="F32">
        <v>233.02986200000001</v>
      </c>
      <c r="G32" s="1">
        <v>1297.1764310000001</v>
      </c>
      <c r="H32">
        <v>469.57074999999998</v>
      </c>
      <c r="I32">
        <v>437.15947299999999</v>
      </c>
      <c r="J32">
        <v>374.17503599999998</v>
      </c>
      <c r="L32">
        <v>0.53803699999999999</v>
      </c>
      <c r="M32">
        <v>0.57303000000000004</v>
      </c>
      <c r="N32">
        <v>0.58399500000000004</v>
      </c>
      <c r="O32">
        <v>0.65850200000000003</v>
      </c>
      <c r="P32">
        <v>0.63133700000000004</v>
      </c>
      <c r="Q32">
        <v>0.65283400000000003</v>
      </c>
      <c r="R32">
        <v>0.65162200000000003</v>
      </c>
      <c r="S32">
        <v>0.58178200000000002</v>
      </c>
      <c r="U32">
        <v>2.5589170000000001</v>
      </c>
      <c r="V32">
        <v>2.3076430000000001</v>
      </c>
      <c r="W32">
        <v>1.9678469999999999</v>
      </c>
      <c r="X32">
        <v>2.085582</v>
      </c>
      <c r="Y32">
        <v>2.0571769999999998</v>
      </c>
      <c r="Z32">
        <v>1.642792</v>
      </c>
    </row>
    <row r="33" spans="1:26">
      <c r="A33" t="s">
        <v>114</v>
      </c>
      <c r="C33" s="1">
        <f>AVERAGE(C6:C32)</f>
        <v>2.5000185185185191E-2</v>
      </c>
      <c r="D33" s="1">
        <f t="shared" ref="D33:Z33" si="0">AVERAGE(D6:D32)</f>
        <v>2.1711814814814816E-2</v>
      </c>
      <c r="E33" s="1">
        <f t="shared" si="0"/>
        <v>521.33314374074064</v>
      </c>
      <c r="F33" s="1">
        <f t="shared" si="0"/>
        <v>354.45878888888888</v>
      </c>
      <c r="G33" s="1">
        <f t="shared" si="0"/>
        <v>1695.7987408888889</v>
      </c>
      <c r="H33" s="1">
        <f t="shared" si="0"/>
        <v>666.50335148148145</v>
      </c>
      <c r="I33" s="1">
        <f t="shared" si="0"/>
        <v>566.41328192592596</v>
      </c>
      <c r="J33" s="1">
        <f t="shared" si="0"/>
        <v>567.00860588888884</v>
      </c>
      <c r="K33" s="1"/>
      <c r="L33" s="1">
        <f t="shared" si="0"/>
        <v>0.37841844444444434</v>
      </c>
      <c r="M33" s="1">
        <f t="shared" si="0"/>
        <v>0.39051411111111106</v>
      </c>
      <c r="N33" s="1">
        <f t="shared" si="0"/>
        <v>0.59223099999999995</v>
      </c>
      <c r="O33" s="1">
        <f t="shared" si="0"/>
        <v>0.6491862592592591</v>
      </c>
      <c r="P33" s="1">
        <f t="shared" si="0"/>
        <v>0.60301025925925922</v>
      </c>
      <c r="Q33" s="1">
        <f t="shared" si="0"/>
        <v>0.6188243703703703</v>
      </c>
      <c r="R33" s="1">
        <f t="shared" si="0"/>
        <v>0.59329292592592597</v>
      </c>
      <c r="S33" s="1">
        <f t="shared" si="0"/>
        <v>0.61388022222222227</v>
      </c>
      <c r="T33" s="1"/>
      <c r="U33" s="1">
        <f t="shared" si="0"/>
        <v>5.5023432592592583</v>
      </c>
      <c r="V33" s="1">
        <f t="shared" si="0"/>
        <v>5.1823508518518517</v>
      </c>
      <c r="W33" s="1">
        <f t="shared" si="0"/>
        <v>2.2924927407407414</v>
      </c>
      <c r="X33" s="1">
        <f t="shared" si="0"/>
        <v>2.2820897407407408</v>
      </c>
      <c r="Y33" s="1">
        <f t="shared" si="0"/>
        <v>2.2902983333333338</v>
      </c>
      <c r="Z33" s="1">
        <f t="shared" si="0"/>
        <v>2.0750827407407408</v>
      </c>
    </row>
    <row r="34" spans="1:26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t="s">
        <v>115</v>
      </c>
      <c r="D35">
        <v>4.1599999999999997E-4</v>
      </c>
      <c r="E35">
        <v>1.2369319999999999</v>
      </c>
      <c r="F35">
        <v>1.1643079999999999</v>
      </c>
      <c r="G35" s="1">
        <v>9.5443200000000008</v>
      </c>
      <c r="H35">
        <v>3.6045509999999998</v>
      </c>
      <c r="I35">
        <v>3.4477709999999999</v>
      </c>
      <c r="J35">
        <v>3.1003820000000002</v>
      </c>
      <c r="U35">
        <v>23.341667000000001</v>
      </c>
      <c r="V35">
        <v>17.060832999999999</v>
      </c>
      <c r="W35">
        <v>1.7157290000000001</v>
      </c>
      <c r="X35">
        <v>1.7495039999999999</v>
      </c>
      <c r="Y35">
        <v>1.7427379999999999</v>
      </c>
      <c r="Z35">
        <v>1.6964379999999999</v>
      </c>
    </row>
    <row r="36" spans="1:26">
      <c r="A36" t="s">
        <v>126</v>
      </c>
      <c r="D36">
        <v>4.4099999999999999E-4</v>
      </c>
      <c r="E36">
        <v>1.2598830000000001</v>
      </c>
      <c r="F36">
        <v>1.163659</v>
      </c>
      <c r="G36" s="1">
        <v>8.44313</v>
      </c>
      <c r="H36">
        <v>3.6892649999999998</v>
      </c>
      <c r="I36">
        <v>2.7721909999999998</v>
      </c>
      <c r="J36">
        <v>3.2038769999999999</v>
      </c>
      <c r="U36">
        <v>22.798095</v>
      </c>
      <c r="V36">
        <v>19.790952000000001</v>
      </c>
      <c r="W36">
        <v>1.6566559999999999</v>
      </c>
      <c r="X36">
        <v>1.7224950000000001</v>
      </c>
      <c r="Y36">
        <v>1.668833</v>
      </c>
      <c r="Z36">
        <v>1.5870120000000001</v>
      </c>
    </row>
    <row r="37" spans="1:26">
      <c r="A37" t="s">
        <v>137</v>
      </c>
      <c r="D37">
        <v>4.5300000000000001E-4</v>
      </c>
      <c r="E37">
        <v>1.470175</v>
      </c>
      <c r="F37">
        <v>1.1484989999999999</v>
      </c>
      <c r="G37">
        <v>7.6771229999999999</v>
      </c>
      <c r="H37">
        <v>3.6118779999999999</v>
      </c>
      <c r="I37">
        <v>3.5343469999999999</v>
      </c>
      <c r="J37">
        <v>3.0633370000000002</v>
      </c>
      <c r="U37">
        <v>29.655128000000001</v>
      </c>
      <c r="V37">
        <v>17.416667</v>
      </c>
      <c r="W37">
        <v>1.828498</v>
      </c>
      <c r="X37">
        <v>1.8320639999999999</v>
      </c>
      <c r="Y37">
        <v>1.817682</v>
      </c>
      <c r="Z37">
        <v>1.502356</v>
      </c>
    </row>
    <row r="38" spans="1:26">
      <c r="A38" t="s">
        <v>148</v>
      </c>
      <c r="D38">
        <v>4.4799999999999999E-4</v>
      </c>
      <c r="E38">
        <v>1.50732</v>
      </c>
      <c r="F38">
        <v>1.270886</v>
      </c>
      <c r="H38">
        <v>4.0130100000000004</v>
      </c>
      <c r="I38">
        <v>4.499841</v>
      </c>
      <c r="J38">
        <v>2.946726</v>
      </c>
      <c r="U38">
        <v>9.7105110000000003</v>
      </c>
      <c r="V38">
        <v>9.5045450000000002</v>
      </c>
      <c r="X38">
        <v>1.73553</v>
      </c>
      <c r="Y38">
        <v>1.684995</v>
      </c>
      <c r="Z38">
        <v>1.571701</v>
      </c>
    </row>
    <row r="39" spans="1:26">
      <c r="A39" t="s">
        <v>150</v>
      </c>
      <c r="D39">
        <v>4.4099999999999999E-4</v>
      </c>
      <c r="E39">
        <v>1.4796940000000001</v>
      </c>
      <c r="F39">
        <v>1.183945</v>
      </c>
      <c r="H39">
        <v>3.823925</v>
      </c>
      <c r="I39">
        <v>4.6917419999999996</v>
      </c>
      <c r="U39">
        <v>28.151047999999999</v>
      </c>
      <c r="V39">
        <v>11.367326</v>
      </c>
      <c r="X39">
        <v>1.7099850000000001</v>
      </c>
      <c r="Y39">
        <v>1.7585820000000001</v>
      </c>
    </row>
    <row r="40" spans="1:26">
      <c r="A40" t="s">
        <v>151</v>
      </c>
      <c r="D40">
        <v>1.7129999999999999E-3</v>
      </c>
      <c r="E40">
        <v>10.659268000000001</v>
      </c>
      <c r="F40">
        <v>8.2044139999999999</v>
      </c>
      <c r="H40">
        <v>24.899563000000001</v>
      </c>
      <c r="I40">
        <v>29.973801000000002</v>
      </c>
      <c r="U40">
        <v>15.016349</v>
      </c>
      <c r="V40">
        <v>12.1</v>
      </c>
      <c r="X40">
        <v>1.750135</v>
      </c>
      <c r="Y40">
        <v>1.733263</v>
      </c>
    </row>
    <row r="41" spans="1:26">
      <c r="A41" t="s">
        <v>152</v>
      </c>
      <c r="D41">
        <v>1.673E-3</v>
      </c>
      <c r="E41">
        <v>10.35455</v>
      </c>
      <c r="F41">
        <v>8.2704979999999999</v>
      </c>
      <c r="H41">
        <v>21.763421999999998</v>
      </c>
      <c r="I41">
        <v>31.303446999999998</v>
      </c>
      <c r="U41">
        <v>17.128596000000002</v>
      </c>
      <c r="V41">
        <v>12.111077999999999</v>
      </c>
      <c r="X41">
        <v>1.819761</v>
      </c>
      <c r="Y41">
        <v>1.8179099999999999</v>
      </c>
    </row>
    <row r="42" spans="1:26">
      <c r="A42" t="s">
        <v>153</v>
      </c>
      <c r="D42">
        <v>1.6590000000000001E-3</v>
      </c>
      <c r="E42">
        <v>10.534840000000001</v>
      </c>
      <c r="F42">
        <v>8.2322699999999998</v>
      </c>
      <c r="H42">
        <v>23.578558999999998</v>
      </c>
      <c r="I42">
        <v>33.947526000000003</v>
      </c>
      <c r="U42">
        <v>16.252341000000001</v>
      </c>
      <c r="V42">
        <v>9.5175929999999997</v>
      </c>
      <c r="X42">
        <v>1.7832509999999999</v>
      </c>
      <c r="Y42">
        <v>1.7634860000000001</v>
      </c>
    </row>
    <row r="43" spans="1:26">
      <c r="A43" t="s">
        <v>154</v>
      </c>
      <c r="D43">
        <v>1.7030000000000001E-3</v>
      </c>
      <c r="E43">
        <v>10.277161</v>
      </c>
      <c r="F43">
        <v>8.0063139999999997</v>
      </c>
      <c r="H43">
        <v>23.126223</v>
      </c>
      <c r="I43">
        <v>30.547170000000001</v>
      </c>
      <c r="U43">
        <v>24.695098000000002</v>
      </c>
      <c r="V43">
        <v>15.202857</v>
      </c>
      <c r="X43">
        <v>1.7241249999999999</v>
      </c>
      <c r="Y43">
        <v>1.7423299999999999</v>
      </c>
    </row>
    <row r="44" spans="1:26">
      <c r="A44" t="s">
        <v>116</v>
      </c>
      <c r="D44">
        <v>1.779E-3</v>
      </c>
      <c r="E44">
        <v>8.4415150000000008</v>
      </c>
      <c r="F44">
        <v>7.1420909999999997</v>
      </c>
      <c r="G44">
        <v>66.736350999999999</v>
      </c>
      <c r="H44">
        <v>27.595303999999999</v>
      </c>
      <c r="I44">
        <v>21.720351000000001</v>
      </c>
      <c r="J44">
        <v>22.892679999999999</v>
      </c>
      <c r="U44">
        <v>16.043651000000001</v>
      </c>
      <c r="V44">
        <v>12.698624000000001</v>
      </c>
      <c r="W44">
        <v>1.7909079999999999</v>
      </c>
      <c r="X44">
        <v>1.7575940000000001</v>
      </c>
      <c r="Y44">
        <v>1.805261</v>
      </c>
      <c r="Z44">
        <v>1.527601</v>
      </c>
    </row>
    <row r="45" spans="1:26">
      <c r="A45" t="s">
        <v>117</v>
      </c>
      <c r="D45">
        <v>4.7650000000000001E-3</v>
      </c>
      <c r="E45">
        <v>32.230238</v>
      </c>
      <c r="F45">
        <v>26.143953</v>
      </c>
      <c r="G45">
        <v>226.25600399999999</v>
      </c>
      <c r="H45">
        <v>89.959473000000003</v>
      </c>
      <c r="I45">
        <v>71.028307999999996</v>
      </c>
      <c r="J45">
        <v>74.783626999999996</v>
      </c>
      <c r="U45">
        <v>14.083296000000001</v>
      </c>
      <c r="V45">
        <v>10.303271000000001</v>
      </c>
      <c r="W45">
        <v>1.7149529999999999</v>
      </c>
      <c r="X45">
        <v>1.735166</v>
      </c>
      <c r="Y45">
        <v>1.7269939999999999</v>
      </c>
      <c r="Z45">
        <v>1.55572</v>
      </c>
    </row>
    <row r="46" spans="1:26">
      <c r="A46" t="s">
        <v>118</v>
      </c>
      <c r="D46">
        <v>4.7569999999999999E-3</v>
      </c>
      <c r="E46">
        <v>32.433321999999997</v>
      </c>
      <c r="F46">
        <v>25.955189000000001</v>
      </c>
      <c r="G46">
        <v>232.49962099999999</v>
      </c>
      <c r="H46">
        <v>93.282202999999996</v>
      </c>
      <c r="I46">
        <v>75.221652000000006</v>
      </c>
      <c r="J46">
        <v>82.943228000000005</v>
      </c>
      <c r="U46">
        <v>13.865819999999999</v>
      </c>
      <c r="V46">
        <v>9.8126979999999993</v>
      </c>
      <c r="W46">
        <v>1.7759480000000001</v>
      </c>
      <c r="X46">
        <v>1.758661</v>
      </c>
      <c r="Y46">
        <v>1.74529</v>
      </c>
      <c r="Z46">
        <v>1.6291119999999999</v>
      </c>
    </row>
    <row r="47" spans="1:26">
      <c r="A47" t="s">
        <v>119</v>
      </c>
      <c r="D47">
        <v>4.8570000000000002E-3</v>
      </c>
      <c r="E47">
        <v>32.222290999999998</v>
      </c>
      <c r="F47">
        <v>26.060040000000001</v>
      </c>
      <c r="G47">
        <v>228.16579899999999</v>
      </c>
      <c r="H47">
        <v>90.779078999999996</v>
      </c>
      <c r="I47">
        <v>72.636161000000001</v>
      </c>
      <c r="J47">
        <v>74.529470000000003</v>
      </c>
      <c r="U47">
        <v>15.233760999999999</v>
      </c>
      <c r="V47">
        <v>9.9643259999999998</v>
      </c>
      <c r="W47">
        <v>1.7285889999999999</v>
      </c>
      <c r="X47">
        <v>1.673567</v>
      </c>
      <c r="Y47">
        <v>1.6914880000000001</v>
      </c>
      <c r="Z47">
        <v>1.5594110000000001</v>
      </c>
    </row>
    <row r="48" spans="1:26">
      <c r="A48" t="s">
        <v>120</v>
      </c>
      <c r="D48">
        <v>4.8349999999999999E-3</v>
      </c>
      <c r="E48">
        <v>33.713309000000002</v>
      </c>
      <c r="F48">
        <v>26.834668000000001</v>
      </c>
      <c r="G48">
        <v>239.18575899999999</v>
      </c>
      <c r="H48">
        <v>103.361125</v>
      </c>
      <c r="I48">
        <v>80.088348999999994</v>
      </c>
      <c r="J48">
        <v>91.129876999999993</v>
      </c>
      <c r="U48">
        <v>12.805971</v>
      </c>
      <c r="V48">
        <v>12.507939</v>
      </c>
      <c r="W48">
        <v>1.738408</v>
      </c>
      <c r="X48">
        <v>1.7417370000000001</v>
      </c>
      <c r="Y48">
        <v>1.7388699999999999</v>
      </c>
      <c r="Z48">
        <v>1.641572</v>
      </c>
    </row>
    <row r="49" spans="1:26">
      <c r="A49" t="s">
        <v>121</v>
      </c>
      <c r="D49">
        <v>4.8339999999999998E-3</v>
      </c>
      <c r="E49">
        <v>33.031025</v>
      </c>
      <c r="F49">
        <v>25.673521999999998</v>
      </c>
      <c r="G49">
        <v>222.28659200000001</v>
      </c>
      <c r="H49">
        <v>86.619345999999993</v>
      </c>
      <c r="I49">
        <v>71.401186999999993</v>
      </c>
      <c r="J49">
        <v>73.556381999999999</v>
      </c>
      <c r="U49">
        <v>15.921563000000001</v>
      </c>
      <c r="V49">
        <v>10.025268000000001</v>
      </c>
      <c r="W49">
        <v>1.7232339999999999</v>
      </c>
      <c r="X49">
        <v>1.7225459999999999</v>
      </c>
      <c r="Y49">
        <v>1.7359279999999999</v>
      </c>
      <c r="Z49">
        <v>1.6455770000000001</v>
      </c>
    </row>
    <row r="50" spans="1:26">
      <c r="A50" t="s">
        <v>122</v>
      </c>
      <c r="D50">
        <v>1.0097999999999999E-2</v>
      </c>
      <c r="E50">
        <v>151.61970099999999</v>
      </c>
      <c r="F50">
        <v>118.70124</v>
      </c>
      <c r="G50">
        <v>553.71084900000005</v>
      </c>
      <c r="H50">
        <v>229.53034400000001</v>
      </c>
      <c r="I50">
        <v>169.82812100000001</v>
      </c>
      <c r="J50">
        <v>184.27131</v>
      </c>
      <c r="U50">
        <v>8.9173399999999994</v>
      </c>
      <c r="V50">
        <v>6.5037399999999996</v>
      </c>
      <c r="W50">
        <v>1.755315</v>
      </c>
      <c r="X50">
        <v>1.7532220000000001</v>
      </c>
      <c r="Y50">
        <v>1.758294</v>
      </c>
      <c r="Z50">
        <v>1.6326099999999999</v>
      </c>
    </row>
    <row r="51" spans="1:26">
      <c r="A51" t="s">
        <v>123</v>
      </c>
      <c r="D51">
        <v>1.0049000000000001E-2</v>
      </c>
      <c r="E51">
        <v>147.10868600000001</v>
      </c>
      <c r="F51">
        <v>118.77157099999999</v>
      </c>
      <c r="G51">
        <v>552.54491399999995</v>
      </c>
      <c r="H51">
        <v>227.96373500000001</v>
      </c>
      <c r="I51">
        <v>171.76618999999999</v>
      </c>
      <c r="J51">
        <v>189.31902700000001</v>
      </c>
      <c r="U51">
        <v>9.1716510000000007</v>
      </c>
      <c r="V51">
        <v>6.8301100000000003</v>
      </c>
      <c r="W51">
        <v>1.7623880000000001</v>
      </c>
      <c r="X51">
        <v>1.7088730000000001</v>
      </c>
      <c r="Y51">
        <v>1.766756</v>
      </c>
      <c r="Z51">
        <v>1.670452</v>
      </c>
    </row>
    <row r="52" spans="1:26">
      <c r="A52" t="s">
        <v>124</v>
      </c>
      <c r="D52">
        <v>9.8399999999999998E-3</v>
      </c>
      <c r="E52">
        <v>149.82850400000001</v>
      </c>
      <c r="F52">
        <v>119.079756</v>
      </c>
      <c r="G52">
        <v>573.59632199999999</v>
      </c>
      <c r="H52">
        <v>260.66987399999999</v>
      </c>
      <c r="I52">
        <v>189.61728199999999</v>
      </c>
      <c r="J52">
        <v>204.508464</v>
      </c>
      <c r="U52">
        <v>11.836868000000001</v>
      </c>
      <c r="V52">
        <v>7.4845240000000004</v>
      </c>
      <c r="W52">
        <v>1.766745</v>
      </c>
      <c r="X52">
        <v>1.698412</v>
      </c>
      <c r="Y52">
        <v>1.7361580000000001</v>
      </c>
      <c r="Z52">
        <v>1.5712109999999999</v>
      </c>
    </row>
    <row r="53" spans="1:26">
      <c r="A53" t="s">
        <v>125</v>
      </c>
      <c r="D53">
        <v>1.0295E-2</v>
      </c>
      <c r="E53">
        <v>154.42943500000001</v>
      </c>
      <c r="F53">
        <v>121.364268</v>
      </c>
      <c r="G53">
        <v>572.63454899999999</v>
      </c>
      <c r="H53">
        <v>261.93144699999999</v>
      </c>
      <c r="I53">
        <v>190.96242899999999</v>
      </c>
      <c r="J53">
        <v>203.35912999999999</v>
      </c>
      <c r="U53">
        <v>9.9275479999999998</v>
      </c>
      <c r="V53">
        <v>7.2564010000000003</v>
      </c>
      <c r="W53">
        <v>1.754651</v>
      </c>
      <c r="X53">
        <v>1.7498769999999999</v>
      </c>
      <c r="Y53">
        <v>1.7659720000000001</v>
      </c>
      <c r="Z53">
        <v>1.6497660000000001</v>
      </c>
    </row>
    <row r="54" spans="1:26">
      <c r="A54" t="s">
        <v>127</v>
      </c>
      <c r="D54">
        <v>9.7959999999999992E-3</v>
      </c>
      <c r="E54">
        <v>153.535753</v>
      </c>
      <c r="F54">
        <v>121.90133400000001</v>
      </c>
      <c r="G54">
        <v>550.86037299999998</v>
      </c>
      <c r="H54">
        <v>240.83635200000001</v>
      </c>
      <c r="I54">
        <v>193.84263999999999</v>
      </c>
      <c r="J54">
        <v>189.68540300000001</v>
      </c>
      <c r="U54">
        <v>11.605945</v>
      </c>
      <c r="V54">
        <v>7.209708</v>
      </c>
      <c r="W54">
        <v>1.7563009999999999</v>
      </c>
      <c r="X54">
        <v>1.7569699999999999</v>
      </c>
      <c r="Y54">
        <v>1.7763340000000001</v>
      </c>
      <c r="Z54">
        <v>1.679541</v>
      </c>
    </row>
    <row r="55" spans="1:26">
      <c r="A55" t="s">
        <v>128</v>
      </c>
      <c r="D55">
        <v>1.8037000000000001E-2</v>
      </c>
      <c r="E55">
        <v>385.12728700000002</v>
      </c>
      <c r="F55">
        <v>283.88417399999997</v>
      </c>
      <c r="G55">
        <v>1107.0773220000001</v>
      </c>
      <c r="H55">
        <v>465.74090799999999</v>
      </c>
      <c r="I55">
        <v>426.00549699999999</v>
      </c>
      <c r="J55">
        <v>370.77852200000001</v>
      </c>
      <c r="U55">
        <v>11.131130000000001</v>
      </c>
      <c r="V55">
        <v>7.237546</v>
      </c>
      <c r="W55">
        <v>1.7280470000000001</v>
      </c>
      <c r="X55">
        <v>1.734388</v>
      </c>
      <c r="Y55">
        <v>1.7253080000000001</v>
      </c>
      <c r="Z55">
        <v>1.615005</v>
      </c>
    </row>
    <row r="56" spans="1:26">
      <c r="A56" t="s">
        <v>129</v>
      </c>
      <c r="D56">
        <v>1.7766000000000001E-2</v>
      </c>
      <c r="E56">
        <v>370.25705699999997</v>
      </c>
      <c r="F56">
        <v>283.24114200000002</v>
      </c>
      <c r="G56">
        <v>1204.56</v>
      </c>
      <c r="H56">
        <v>559.65535599999998</v>
      </c>
      <c r="I56">
        <v>534.54553099999998</v>
      </c>
      <c r="J56">
        <v>439.23288500000001</v>
      </c>
      <c r="U56">
        <v>9.2881560000000007</v>
      </c>
      <c r="V56">
        <v>7.0944969999999996</v>
      </c>
      <c r="W56">
        <v>1.707136</v>
      </c>
      <c r="X56">
        <v>1.689913</v>
      </c>
      <c r="Y56">
        <v>1.791021</v>
      </c>
      <c r="Z56">
        <v>1.658593</v>
      </c>
    </row>
    <row r="57" spans="1:26">
      <c r="A57" t="s">
        <v>130</v>
      </c>
      <c r="D57">
        <v>1.8485000000000001E-2</v>
      </c>
      <c r="E57">
        <v>367.72081800000001</v>
      </c>
      <c r="F57">
        <v>284.11496799999998</v>
      </c>
      <c r="G57">
        <v>1128.1501840000001</v>
      </c>
      <c r="H57">
        <v>389.67071800000002</v>
      </c>
      <c r="I57">
        <v>466.71616399999999</v>
      </c>
      <c r="J57">
        <v>385.65658000000002</v>
      </c>
      <c r="U57">
        <v>8.2301009999999994</v>
      </c>
      <c r="V57">
        <v>6.2751789999999996</v>
      </c>
      <c r="W57">
        <v>1.7862150000000001</v>
      </c>
      <c r="X57">
        <v>1.7163649999999999</v>
      </c>
      <c r="Y57">
        <v>1.7638180000000001</v>
      </c>
      <c r="Z57">
        <v>1.6475390000000001</v>
      </c>
    </row>
    <row r="58" spans="1:26">
      <c r="A58" t="s">
        <v>131</v>
      </c>
      <c r="D58">
        <v>1.8494E-2</v>
      </c>
      <c r="E58">
        <v>368.13115800000003</v>
      </c>
      <c r="F58">
        <v>277.01971099999997</v>
      </c>
      <c r="G58">
        <v>1149.266711</v>
      </c>
      <c r="H58">
        <v>412.48274300000003</v>
      </c>
      <c r="I58">
        <v>513.94292399999995</v>
      </c>
      <c r="J58">
        <v>402.90031900000002</v>
      </c>
      <c r="U58">
        <v>8.9412970000000005</v>
      </c>
      <c r="V58">
        <v>6.3308970000000002</v>
      </c>
      <c r="W58">
        <v>1.7527140000000001</v>
      </c>
      <c r="X58">
        <v>1.7321740000000001</v>
      </c>
      <c r="Y58">
        <v>1.7832170000000001</v>
      </c>
      <c r="Z58">
        <v>1.7036960000000001</v>
      </c>
    </row>
    <row r="59" spans="1:26">
      <c r="A59" t="s">
        <v>132</v>
      </c>
      <c r="D59">
        <v>1.7995000000000001E-2</v>
      </c>
      <c r="E59">
        <v>406.742165</v>
      </c>
      <c r="F59">
        <v>279.33385399999997</v>
      </c>
      <c r="G59">
        <v>1093.2750269999999</v>
      </c>
      <c r="H59">
        <v>368.86385899999999</v>
      </c>
      <c r="I59">
        <v>463.93194</v>
      </c>
      <c r="J59">
        <v>373.53979199999998</v>
      </c>
      <c r="U59">
        <v>9.8365329999999993</v>
      </c>
      <c r="V59">
        <v>6.6409859999999998</v>
      </c>
      <c r="W59">
        <v>1.7307809999999999</v>
      </c>
      <c r="X59">
        <v>1.7124980000000001</v>
      </c>
      <c r="Y59">
        <v>1.7067479999999999</v>
      </c>
      <c r="Z59">
        <v>1.646271</v>
      </c>
    </row>
    <row r="60" spans="1:26">
      <c r="A60" t="s">
        <v>133</v>
      </c>
      <c r="D60">
        <v>2.8582E-2</v>
      </c>
      <c r="E60">
        <v>975.69182999999998</v>
      </c>
      <c r="F60">
        <v>587.79500499999995</v>
      </c>
      <c r="G60">
        <v>2119.77448</v>
      </c>
      <c r="H60">
        <v>781.93198299999995</v>
      </c>
      <c r="I60">
        <v>977.40160900000001</v>
      </c>
      <c r="J60">
        <v>784.11131599999999</v>
      </c>
      <c r="U60">
        <v>7.2590009999999996</v>
      </c>
      <c r="V60">
        <v>4.7096289999999996</v>
      </c>
      <c r="W60">
        <v>1.75989</v>
      </c>
      <c r="X60">
        <v>1.730477</v>
      </c>
      <c r="Y60">
        <v>1.7217690000000001</v>
      </c>
      <c r="Z60">
        <v>1.615869</v>
      </c>
    </row>
    <row r="61" spans="1:26">
      <c r="A61" t="s">
        <v>134</v>
      </c>
      <c r="D61">
        <v>2.9177999999999999E-2</v>
      </c>
      <c r="E61">
        <v>1016.199122</v>
      </c>
      <c r="F61">
        <v>587.90987399999995</v>
      </c>
      <c r="G61">
        <v>2856.9779739999999</v>
      </c>
      <c r="H61">
        <v>756.71252500000003</v>
      </c>
      <c r="I61">
        <v>915.51314000000002</v>
      </c>
      <c r="J61">
        <v>754.91884900000002</v>
      </c>
      <c r="U61">
        <v>8.1381999999999994</v>
      </c>
      <c r="V61">
        <v>5.2819779999999996</v>
      </c>
      <c r="W61">
        <v>1.7525729999999999</v>
      </c>
      <c r="X61">
        <v>1.7709509999999999</v>
      </c>
      <c r="Y61">
        <v>1.775342</v>
      </c>
      <c r="Z61">
        <v>1.6888890000000001</v>
      </c>
    </row>
    <row r="62" spans="1:26">
      <c r="A62" t="s">
        <v>135</v>
      </c>
      <c r="D62">
        <v>2.9673999999999999E-2</v>
      </c>
      <c r="E62">
        <v>1017.828985</v>
      </c>
      <c r="F62">
        <v>580.58281499999998</v>
      </c>
      <c r="G62">
        <v>1986.8694479999999</v>
      </c>
      <c r="H62">
        <v>716.00317399999994</v>
      </c>
      <c r="I62">
        <v>870.77429199999995</v>
      </c>
      <c r="J62">
        <v>705.32115999999996</v>
      </c>
      <c r="U62">
        <v>7.8582919999999996</v>
      </c>
      <c r="V62">
        <v>5.0146519999999999</v>
      </c>
      <c r="W62">
        <v>1.764219</v>
      </c>
      <c r="X62">
        <v>1.7684219999999999</v>
      </c>
      <c r="Y62">
        <v>1.753792</v>
      </c>
      <c r="Z62">
        <v>1.6127260000000001</v>
      </c>
    </row>
    <row r="63" spans="1:26">
      <c r="A63" t="s">
        <v>136</v>
      </c>
      <c r="D63">
        <v>2.9662000000000001E-2</v>
      </c>
      <c r="E63">
        <v>947.70043599999997</v>
      </c>
      <c r="F63">
        <v>582.146297</v>
      </c>
      <c r="G63">
        <v>1736.3660299999999</v>
      </c>
      <c r="H63">
        <v>729.91701</v>
      </c>
      <c r="I63">
        <v>873.289265</v>
      </c>
      <c r="J63">
        <v>736.916247</v>
      </c>
      <c r="U63">
        <v>7.4118430000000002</v>
      </c>
      <c r="V63">
        <v>5.0808260000000001</v>
      </c>
      <c r="W63">
        <v>1.80389</v>
      </c>
      <c r="X63">
        <v>1.747819</v>
      </c>
      <c r="Y63">
        <v>1.7537940000000001</v>
      </c>
      <c r="Z63">
        <v>1.668129</v>
      </c>
    </row>
    <row r="64" spans="1:26">
      <c r="A64" t="s">
        <v>138</v>
      </c>
      <c r="D64">
        <v>2.9007000000000002E-2</v>
      </c>
      <c r="E64">
        <v>986.84013600000003</v>
      </c>
      <c r="F64">
        <v>572.32018700000003</v>
      </c>
      <c r="G64">
        <v>3793.3696180000002</v>
      </c>
      <c r="H64">
        <v>787.01452800000004</v>
      </c>
      <c r="I64">
        <v>985.66560700000002</v>
      </c>
      <c r="J64">
        <v>775.22048900000004</v>
      </c>
      <c r="U64">
        <v>8.0665320000000005</v>
      </c>
      <c r="V64">
        <v>5.6259490000000003</v>
      </c>
      <c r="W64">
        <v>1.767449</v>
      </c>
      <c r="X64">
        <v>1.835269</v>
      </c>
      <c r="Y64">
        <v>1.756764</v>
      </c>
      <c r="Z64">
        <v>1.6478759999999999</v>
      </c>
    </row>
    <row r="65" spans="1:26">
      <c r="A65" t="s">
        <v>139</v>
      </c>
      <c r="D65">
        <v>4.4836000000000001E-2</v>
      </c>
      <c r="E65">
        <v>1793.9286890000001</v>
      </c>
      <c r="F65">
        <v>1124.4535330000001</v>
      </c>
      <c r="G65">
        <v>3356.3906219999999</v>
      </c>
      <c r="H65">
        <v>1297.0998689999999</v>
      </c>
      <c r="I65">
        <v>1630.6154859999999</v>
      </c>
      <c r="J65">
        <v>1256.738169</v>
      </c>
      <c r="U65">
        <v>6.6694139999999997</v>
      </c>
      <c r="V65">
        <v>5.115227</v>
      </c>
      <c r="W65">
        <v>1.7764819999999999</v>
      </c>
      <c r="X65">
        <v>1.7814399999999999</v>
      </c>
      <c r="Y65">
        <v>1.767422</v>
      </c>
      <c r="Z65">
        <v>1.618895</v>
      </c>
    </row>
    <row r="66" spans="1:26">
      <c r="A66" t="s">
        <v>140</v>
      </c>
      <c r="D66">
        <v>4.5012000000000003E-2</v>
      </c>
      <c r="E66">
        <v>1923.1747869999999</v>
      </c>
      <c r="F66">
        <v>1127.103132</v>
      </c>
      <c r="H66">
        <v>1422.1223239999999</v>
      </c>
      <c r="I66">
        <v>1825.0869259999999</v>
      </c>
      <c r="J66">
        <v>1400.0776510000001</v>
      </c>
      <c r="U66">
        <v>8.9580760000000001</v>
      </c>
      <c r="V66">
        <v>6.6107019999999999</v>
      </c>
      <c r="X66">
        <v>1.7853019999999999</v>
      </c>
      <c r="Y66">
        <v>1.8091410000000001</v>
      </c>
      <c r="Z66">
        <v>1.6224050000000001</v>
      </c>
    </row>
    <row r="67" spans="1:26">
      <c r="A67" t="s">
        <v>141</v>
      </c>
      <c r="D67">
        <v>4.1854000000000002E-2</v>
      </c>
      <c r="E67">
        <v>1953.2091929999999</v>
      </c>
      <c r="F67">
        <v>1126.3233929999999</v>
      </c>
      <c r="H67">
        <v>1359.8825179999999</v>
      </c>
      <c r="I67">
        <v>1788.890897</v>
      </c>
      <c r="J67">
        <v>1694.3278319999999</v>
      </c>
      <c r="U67">
        <v>6.6743829999999997</v>
      </c>
      <c r="V67">
        <v>4.8282040000000004</v>
      </c>
      <c r="X67">
        <v>1.7721629999999999</v>
      </c>
      <c r="Y67">
        <v>1.783469</v>
      </c>
      <c r="Z67">
        <v>1.6459569999999999</v>
      </c>
    </row>
    <row r="68" spans="1:26">
      <c r="A68" t="s">
        <v>142</v>
      </c>
      <c r="D68">
        <v>4.5350000000000001E-2</v>
      </c>
      <c r="E68">
        <v>1969.8133009999999</v>
      </c>
      <c r="F68">
        <v>1092.950523</v>
      </c>
      <c r="H68">
        <v>1301.6997839999999</v>
      </c>
      <c r="I68">
        <v>1685.7021569999999</v>
      </c>
      <c r="J68">
        <v>1893.8987520000001</v>
      </c>
      <c r="U68">
        <v>6.6465560000000004</v>
      </c>
      <c r="V68">
        <v>5.4157760000000001</v>
      </c>
      <c r="X68">
        <v>1.813817</v>
      </c>
      <c r="Y68">
        <v>1.78746</v>
      </c>
      <c r="Z68">
        <v>1.699695</v>
      </c>
    </row>
    <row r="69" spans="1:26">
      <c r="A69" t="s">
        <v>143</v>
      </c>
      <c r="D69">
        <v>6.6614000000000007E-2</v>
      </c>
      <c r="E69">
        <v>3225.4469039999999</v>
      </c>
      <c r="F69">
        <v>1957.6519330000001</v>
      </c>
      <c r="H69">
        <v>1939.0170390000001</v>
      </c>
      <c r="I69">
        <v>2326.1185420000002</v>
      </c>
      <c r="J69">
        <v>1801.203109</v>
      </c>
      <c r="U69">
        <v>5.4758760000000004</v>
      </c>
      <c r="V69">
        <v>3.8503400000000001</v>
      </c>
      <c r="X69">
        <v>1.8166329999999999</v>
      </c>
      <c r="Y69">
        <v>1.833796</v>
      </c>
      <c r="Z69">
        <v>1.690431</v>
      </c>
    </row>
    <row r="70" spans="1:26">
      <c r="A70" t="s">
        <v>144</v>
      </c>
      <c r="D70">
        <v>6.6716999999999999E-2</v>
      </c>
      <c r="E70">
        <v>3288.1830960000002</v>
      </c>
      <c r="F70">
        <v>1975.705698</v>
      </c>
      <c r="H70">
        <v>2264.5035990000001</v>
      </c>
      <c r="I70">
        <v>2966.4448950000001</v>
      </c>
      <c r="J70">
        <v>1832.3475169999999</v>
      </c>
      <c r="U70">
        <v>7.6909409999999996</v>
      </c>
      <c r="V70">
        <v>4.2769839999999997</v>
      </c>
      <c r="X70">
        <v>1.78498</v>
      </c>
      <c r="Y70">
        <v>1.7781709999999999</v>
      </c>
      <c r="Z70">
        <v>1.594849</v>
      </c>
    </row>
    <row r="71" spans="1:26">
      <c r="A71" t="s">
        <v>145</v>
      </c>
      <c r="D71">
        <v>6.6724000000000006E-2</v>
      </c>
      <c r="E71">
        <v>3398.7557969999998</v>
      </c>
      <c r="F71">
        <v>1963.9396670000001</v>
      </c>
      <c r="H71">
        <v>2137.4285319999999</v>
      </c>
      <c r="I71">
        <v>2867.6607939999999</v>
      </c>
      <c r="J71">
        <v>2657.480106</v>
      </c>
      <c r="U71">
        <v>6.2457200000000004</v>
      </c>
      <c r="V71">
        <v>4.5391709999999996</v>
      </c>
      <c r="X71">
        <v>1.8132740000000001</v>
      </c>
      <c r="Y71">
        <v>1.7931859999999999</v>
      </c>
      <c r="Z71">
        <v>1.5969899999999999</v>
      </c>
    </row>
    <row r="72" spans="1:26">
      <c r="A72" t="s">
        <v>146</v>
      </c>
      <c r="D72">
        <v>9.1438000000000005E-2</v>
      </c>
      <c r="E72">
        <v>5196.6321930000004</v>
      </c>
      <c r="F72">
        <v>3436.1769859999999</v>
      </c>
      <c r="H72">
        <v>2675.3168179999998</v>
      </c>
      <c r="I72">
        <v>3422.1209650000001</v>
      </c>
      <c r="J72">
        <v>2547.2042839999999</v>
      </c>
      <c r="U72">
        <v>6.0970360000000001</v>
      </c>
      <c r="V72">
        <v>3.773409</v>
      </c>
      <c r="X72">
        <v>1.759593</v>
      </c>
      <c r="Y72">
        <v>1.799518</v>
      </c>
      <c r="Z72">
        <v>1.7397199999999999</v>
      </c>
    </row>
    <row r="73" spans="1:26">
      <c r="A73" t="s">
        <v>147</v>
      </c>
      <c r="D73">
        <v>9.0368000000000004E-2</v>
      </c>
      <c r="E73">
        <v>5113.6831300000003</v>
      </c>
      <c r="F73">
        <v>3443.3901569999998</v>
      </c>
      <c r="H73">
        <v>2648.4025470000001</v>
      </c>
      <c r="I73">
        <v>3353.2211130000001</v>
      </c>
      <c r="J73">
        <v>2514.1117159999999</v>
      </c>
      <c r="U73">
        <v>6.0657030000000001</v>
      </c>
      <c r="V73">
        <v>4.1161880000000002</v>
      </c>
      <c r="X73">
        <v>1.8162469999999999</v>
      </c>
      <c r="Y73">
        <v>1.770899</v>
      </c>
      <c r="Z73">
        <v>1.71461</v>
      </c>
    </row>
    <row r="74" spans="1:26">
      <c r="A74" t="s">
        <v>149</v>
      </c>
      <c r="D74">
        <v>9.0873999999999996E-2</v>
      </c>
      <c r="E74">
        <v>5192.3832389999998</v>
      </c>
      <c r="F74">
        <v>3745.394867</v>
      </c>
      <c r="H74">
        <v>4087.70181</v>
      </c>
      <c r="I74">
        <v>3948.5213979999999</v>
      </c>
      <c r="U74">
        <v>7.3412959999999998</v>
      </c>
      <c r="V74">
        <v>3.90551</v>
      </c>
      <c r="X74">
        <v>1.873435</v>
      </c>
      <c r="Y74">
        <v>1.8631519999999999</v>
      </c>
    </row>
    <row r="75" spans="1:26">
      <c r="A75" t="s">
        <v>114</v>
      </c>
      <c r="D75">
        <f>AVERAGE(D35:D74)</f>
        <v>2.4287975000000003E-2</v>
      </c>
      <c r="E75">
        <f t="shared" ref="E75:Z75" si="1">AVERAGE(E35:E74)</f>
        <v>1021.8705731250002</v>
      </c>
      <c r="F75">
        <f t="shared" si="1"/>
        <v>652.19275852499982</v>
      </c>
      <c r="G75">
        <f t="shared" si="1"/>
        <v>1023.0487648799999</v>
      </c>
      <c r="H75">
        <f t="shared" si="1"/>
        <v>723.14515804999996</v>
      </c>
      <c r="I75">
        <f t="shared" si="1"/>
        <v>857.37499119999995</v>
      </c>
      <c r="J75">
        <f t="shared" si="1"/>
        <v>727.33171220588235</v>
      </c>
      <c r="U75">
        <f t="shared" si="1"/>
        <v>12.004708324999999</v>
      </c>
      <c r="V75">
        <f t="shared" si="1"/>
        <v>8.2598027500000022</v>
      </c>
      <c r="W75">
        <f t="shared" si="1"/>
        <v>1.7519087599999998</v>
      </c>
      <c r="X75">
        <f t="shared" si="1"/>
        <v>1.7584658750000002</v>
      </c>
      <c r="Y75">
        <f t="shared" si="1"/>
        <v>1.7623737749999999</v>
      </c>
      <c r="Z75">
        <f t="shared" si="1"/>
        <v>1.6337713235294116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N39" workbookViewId="0">
      <selection activeCell="R58" sqref="R58"/>
    </sheetView>
  </sheetViews>
  <sheetFormatPr baseColWidth="10" defaultRowHeight="15" x14ac:dyDescent="0"/>
  <cols>
    <col min="1" max="1" width="17" bestFit="1" customWidth="1"/>
    <col min="4" max="4" width="12.5" bestFit="1" customWidth="1"/>
    <col min="5" max="5" width="13.33203125" bestFit="1" customWidth="1"/>
    <col min="7" max="7" width="12.1640625" bestFit="1" customWidth="1"/>
    <col min="8" max="8" width="12.1640625" customWidth="1"/>
    <col min="10" max="10" width="12.5" bestFit="1" customWidth="1"/>
    <col min="11" max="11" width="10.1640625" bestFit="1" customWidth="1"/>
    <col min="12" max="12" width="13.33203125" bestFit="1" customWidth="1"/>
    <col min="13" max="13" width="12.1640625" bestFit="1" customWidth="1"/>
    <col min="14" max="14" width="12.1640625" customWidth="1"/>
    <col min="16" max="16" width="12.5" bestFit="1" customWidth="1"/>
    <col min="17" max="17" width="13.33203125" bestFit="1" customWidth="1"/>
    <col min="19" max="19" width="12.1640625" bestFit="1" customWidth="1"/>
  </cols>
  <sheetData>
    <row r="1" spans="1:19">
      <c r="C1" t="s">
        <v>73</v>
      </c>
      <c r="D1" t="s">
        <v>73</v>
      </c>
      <c r="E1" t="s">
        <v>73</v>
      </c>
      <c r="F1" t="s">
        <v>73</v>
      </c>
      <c r="G1" t="s">
        <v>73</v>
      </c>
      <c r="I1" t="s">
        <v>113</v>
      </c>
      <c r="J1" t="s">
        <v>113</v>
      </c>
      <c r="K1" t="s">
        <v>113</v>
      </c>
      <c r="L1" t="s">
        <v>113</v>
      </c>
      <c r="M1" t="s">
        <v>113</v>
      </c>
      <c r="O1" t="s">
        <v>79</v>
      </c>
      <c r="P1" t="s">
        <v>79</v>
      </c>
      <c r="Q1" t="s">
        <v>79</v>
      </c>
      <c r="R1" t="s">
        <v>79</v>
      </c>
      <c r="S1" t="s">
        <v>79</v>
      </c>
    </row>
    <row r="2" spans="1:19">
      <c r="C2" t="s">
        <v>80</v>
      </c>
      <c r="D2" t="s">
        <v>157</v>
      </c>
      <c r="E2" t="s">
        <v>159</v>
      </c>
      <c r="F2" t="s">
        <v>156</v>
      </c>
      <c r="G2" t="s">
        <v>160</v>
      </c>
      <c r="I2" t="s">
        <v>80</v>
      </c>
      <c r="J2" t="s">
        <v>157</v>
      </c>
      <c r="K2" t="s">
        <v>159</v>
      </c>
      <c r="L2" t="s">
        <v>156</v>
      </c>
      <c r="M2" t="s">
        <v>160</v>
      </c>
      <c r="O2" t="s">
        <v>80</v>
      </c>
      <c r="P2" t="s">
        <v>157</v>
      </c>
      <c r="Q2" t="s">
        <v>159</v>
      </c>
      <c r="R2" t="s">
        <v>156</v>
      </c>
      <c r="S2" t="s">
        <v>160</v>
      </c>
    </row>
    <row r="3" spans="1:19">
      <c r="A3" t="s">
        <v>84</v>
      </c>
      <c r="C3">
        <v>0.208263</v>
      </c>
      <c r="D3">
        <v>3.3196000000000003E-2</v>
      </c>
      <c r="E3">
        <v>0.21562500000000001</v>
      </c>
      <c r="F3">
        <v>0.13702900000000001</v>
      </c>
      <c r="G3">
        <v>0.15654599999999999</v>
      </c>
      <c r="I3">
        <v>0.66352500000000003</v>
      </c>
      <c r="J3">
        <v>0.64536400000000005</v>
      </c>
      <c r="K3">
        <v>0.66414499999999999</v>
      </c>
      <c r="L3">
        <v>0.63339500000000004</v>
      </c>
      <c r="M3">
        <v>0.62647600000000003</v>
      </c>
      <c r="O3">
        <v>2.2012809999999998</v>
      </c>
      <c r="P3">
        <v>2.5333000000000001</v>
      </c>
      <c r="Q3">
        <v>2.141813</v>
      </c>
      <c r="R3">
        <v>1.9996499999999999</v>
      </c>
      <c r="S3">
        <v>2.0533030000000001</v>
      </c>
    </row>
    <row r="4" spans="1:19">
      <c r="A4" t="s">
        <v>85</v>
      </c>
      <c r="C4">
        <v>6.9149269999999996</v>
      </c>
      <c r="D4">
        <v>0.23932899999999999</v>
      </c>
      <c r="E4">
        <v>3.4824869999999999</v>
      </c>
      <c r="F4">
        <v>2.500022</v>
      </c>
      <c r="G4">
        <v>2.6544490000000001</v>
      </c>
      <c r="I4">
        <v>0.79012800000000005</v>
      </c>
      <c r="J4">
        <v>0.75390800000000002</v>
      </c>
      <c r="K4">
        <v>0.77720500000000003</v>
      </c>
      <c r="L4">
        <v>0.78425</v>
      </c>
      <c r="M4">
        <v>0.71401599999999998</v>
      </c>
      <c r="O4">
        <v>1734568.640376</v>
      </c>
      <c r="P4">
        <v>4969423.1600989997</v>
      </c>
      <c r="Q4">
        <v>1779492.4804509999</v>
      </c>
      <c r="R4">
        <v>1779492.4804509999</v>
      </c>
      <c r="S4">
        <v>1779492.4804509999</v>
      </c>
    </row>
    <row r="6" spans="1:19">
      <c r="A6" t="s">
        <v>92</v>
      </c>
      <c r="C6">
        <v>477.39782700000001</v>
      </c>
      <c r="D6">
        <v>10.781457</v>
      </c>
      <c r="E6">
        <v>252.880504</v>
      </c>
      <c r="F6">
        <v>258.31530500000002</v>
      </c>
      <c r="G6">
        <v>210.05873099999999</v>
      </c>
      <c r="I6">
        <v>0.602047</v>
      </c>
      <c r="J6">
        <v>0.64753499999999997</v>
      </c>
      <c r="K6">
        <v>0.74559699999999995</v>
      </c>
      <c r="L6">
        <v>0.57055299999999998</v>
      </c>
      <c r="M6">
        <v>0.75857799999999997</v>
      </c>
      <c r="O6">
        <v>6.9292490000000004</v>
      </c>
      <c r="P6">
        <v>25.482413000000001</v>
      </c>
      <c r="Q6">
        <v>6.6303840000000003</v>
      </c>
      <c r="R6">
        <v>6.6259410000000001</v>
      </c>
      <c r="S6">
        <v>6.6259410000000001</v>
      </c>
    </row>
    <row r="7" spans="1:19">
      <c r="A7" t="s">
        <v>94</v>
      </c>
      <c r="C7">
        <v>821.36841300000003</v>
      </c>
      <c r="D7">
        <v>16.463633999999999</v>
      </c>
      <c r="E7">
        <v>570.70064100000002</v>
      </c>
      <c r="F7">
        <v>391.14744999999999</v>
      </c>
      <c r="G7">
        <v>489.37581799999998</v>
      </c>
      <c r="I7">
        <v>0.65317899999999995</v>
      </c>
      <c r="J7">
        <v>0.59603200000000001</v>
      </c>
      <c r="K7">
        <v>0.60844600000000004</v>
      </c>
      <c r="L7">
        <v>0.67044499999999996</v>
      </c>
      <c r="M7">
        <v>0.61380400000000002</v>
      </c>
      <c r="O7">
        <v>10.074498999999999</v>
      </c>
      <c r="P7">
        <v>73.860806999999994</v>
      </c>
      <c r="Q7">
        <v>8.0246919999999999</v>
      </c>
      <c r="R7">
        <v>8.0246919999999999</v>
      </c>
      <c r="S7">
        <v>8.0246919999999999</v>
      </c>
    </row>
    <row r="8" spans="1:19">
      <c r="A8" t="s">
        <v>93</v>
      </c>
      <c r="C8">
        <v>272.30933399999998</v>
      </c>
      <c r="D8">
        <v>4.6144730000000003</v>
      </c>
      <c r="E8">
        <v>151.98191399999999</v>
      </c>
      <c r="F8">
        <v>134.02059399999999</v>
      </c>
      <c r="G8">
        <v>138.60387600000001</v>
      </c>
      <c r="I8">
        <v>0.66029599999999999</v>
      </c>
      <c r="J8">
        <v>0.65090400000000004</v>
      </c>
      <c r="K8">
        <v>0.581098</v>
      </c>
      <c r="L8">
        <v>0.60139699999999996</v>
      </c>
      <c r="M8">
        <v>0.568268</v>
      </c>
      <c r="O8">
        <v>12.307822</v>
      </c>
      <c r="P8">
        <v>39.170124000000001</v>
      </c>
      <c r="Q8">
        <v>18.421464</v>
      </c>
      <c r="R8">
        <v>9.5767140000000008</v>
      </c>
      <c r="S8">
        <v>16.306674999999998</v>
      </c>
    </row>
    <row r="9" spans="1:19">
      <c r="A9" t="s">
        <v>86</v>
      </c>
      <c r="C9">
        <v>350.11361799999997</v>
      </c>
      <c r="D9">
        <v>4.5848769999999996</v>
      </c>
      <c r="E9">
        <v>113.95758600000001</v>
      </c>
      <c r="F9">
        <v>158.20633900000001</v>
      </c>
      <c r="G9">
        <v>94.147283000000002</v>
      </c>
      <c r="I9">
        <v>0.48734499999999997</v>
      </c>
      <c r="J9">
        <v>0.58228000000000002</v>
      </c>
      <c r="K9">
        <v>0.51407199999999997</v>
      </c>
      <c r="L9">
        <v>0.54172500000000001</v>
      </c>
      <c r="M9">
        <v>0.56928999999999996</v>
      </c>
      <c r="O9">
        <v>20.752196999999999</v>
      </c>
      <c r="P9">
        <v>20.614865999999999</v>
      </c>
      <c r="Q9">
        <v>14.370295</v>
      </c>
      <c r="R9">
        <v>14.821989</v>
      </c>
      <c r="S9">
        <v>11.182765</v>
      </c>
    </row>
    <row r="10" spans="1:19">
      <c r="A10" t="s">
        <v>88</v>
      </c>
      <c r="C10">
        <v>349.50593099999998</v>
      </c>
      <c r="D10">
        <v>5.3444500000000001</v>
      </c>
      <c r="E10">
        <v>180.58577</v>
      </c>
      <c r="F10">
        <v>246.85946300000001</v>
      </c>
      <c r="G10">
        <v>160.57185000000001</v>
      </c>
      <c r="I10">
        <v>0.42144399999999999</v>
      </c>
      <c r="J10">
        <v>0.45173999999999997</v>
      </c>
      <c r="K10">
        <v>0.47138999999999998</v>
      </c>
      <c r="L10">
        <v>0.44956200000000002</v>
      </c>
      <c r="M10">
        <v>0.480574</v>
      </c>
      <c r="O10">
        <v>22.907202000000002</v>
      </c>
      <c r="P10">
        <v>33.265183999999998</v>
      </c>
      <c r="Q10">
        <v>12.50726</v>
      </c>
      <c r="R10">
        <v>13.128776</v>
      </c>
      <c r="S10">
        <v>14.502903</v>
      </c>
    </row>
    <row r="11" spans="1:19">
      <c r="A11" t="s">
        <v>87</v>
      </c>
      <c r="C11">
        <v>573.87769800000001</v>
      </c>
      <c r="D11">
        <v>11.494552000000001</v>
      </c>
      <c r="E11">
        <v>258.49702500000001</v>
      </c>
      <c r="F11">
        <v>395.80061000000001</v>
      </c>
      <c r="G11">
        <v>220.995856</v>
      </c>
      <c r="I11">
        <v>0.55516799999999999</v>
      </c>
      <c r="J11">
        <v>0.48677300000000001</v>
      </c>
      <c r="K11">
        <v>0.50859399999999999</v>
      </c>
      <c r="L11">
        <v>0.497859</v>
      </c>
      <c r="M11">
        <v>0.51261500000000004</v>
      </c>
      <c r="O11">
        <v>4.452788</v>
      </c>
      <c r="P11">
        <v>29.821746999999998</v>
      </c>
      <c r="Q11">
        <v>4.5204329999999997</v>
      </c>
      <c r="R11">
        <v>4.3289970000000002</v>
      </c>
      <c r="S11">
        <v>4.7151779999999999</v>
      </c>
    </row>
    <row r="12" spans="1:19">
      <c r="A12" t="s">
        <v>89</v>
      </c>
      <c r="C12">
        <v>343.48745100000002</v>
      </c>
      <c r="D12">
        <v>5.0704529999999997</v>
      </c>
      <c r="E12">
        <v>133.09656200000001</v>
      </c>
      <c r="F12">
        <v>141.02907200000001</v>
      </c>
      <c r="G12">
        <v>108.43729999999999</v>
      </c>
      <c r="I12">
        <v>0.50964399999999999</v>
      </c>
      <c r="J12">
        <v>0.47763699999999998</v>
      </c>
      <c r="K12">
        <v>0.53088000000000002</v>
      </c>
      <c r="L12">
        <v>0.520289</v>
      </c>
      <c r="M12">
        <v>0.49142799999999998</v>
      </c>
      <c r="O12">
        <v>18.780774000000001</v>
      </c>
      <c r="P12">
        <v>23.727416999999999</v>
      </c>
      <c r="Q12">
        <v>12.956467999999999</v>
      </c>
      <c r="R12">
        <v>17.64751</v>
      </c>
      <c r="S12">
        <v>12.184233000000001</v>
      </c>
    </row>
    <row r="13" spans="1:19">
      <c r="A13" t="s">
        <v>91</v>
      </c>
      <c r="C13">
        <v>216.75764599999999</v>
      </c>
      <c r="D13">
        <v>3.8917250000000001</v>
      </c>
      <c r="E13">
        <v>85.006410000000002</v>
      </c>
      <c r="F13">
        <v>92.224643</v>
      </c>
      <c r="G13">
        <v>67.246810999999994</v>
      </c>
      <c r="I13">
        <v>0.46626800000000002</v>
      </c>
      <c r="J13">
        <v>0.42695699999999998</v>
      </c>
      <c r="K13">
        <v>0.44600600000000001</v>
      </c>
      <c r="L13">
        <v>0.432006</v>
      </c>
      <c r="M13">
        <v>0.44146000000000002</v>
      </c>
      <c r="O13">
        <v>14.084790999999999</v>
      </c>
      <c r="P13">
        <v>21.054516</v>
      </c>
      <c r="Q13">
        <v>11.23925</v>
      </c>
      <c r="R13">
        <v>8.3254260000000002</v>
      </c>
      <c r="S13">
        <v>9.1578009999999992</v>
      </c>
    </row>
    <row r="14" spans="1:19">
      <c r="A14" t="s">
        <v>90</v>
      </c>
      <c r="C14">
        <v>223.074027</v>
      </c>
      <c r="D14">
        <v>3.396115</v>
      </c>
      <c r="E14">
        <v>75.031425999999996</v>
      </c>
      <c r="F14">
        <v>75.285722000000007</v>
      </c>
      <c r="G14">
        <v>61.825422000000003</v>
      </c>
      <c r="I14">
        <v>0.46014899999999997</v>
      </c>
      <c r="J14">
        <v>0.44863399999999998</v>
      </c>
      <c r="K14">
        <v>0.45608700000000002</v>
      </c>
      <c r="L14">
        <v>0.45723599999999998</v>
      </c>
      <c r="M14">
        <v>0.45072400000000001</v>
      </c>
      <c r="O14">
        <v>20.249548999999998</v>
      </c>
      <c r="P14">
        <v>45.654142999999998</v>
      </c>
      <c r="Q14">
        <v>13.583302</v>
      </c>
      <c r="R14">
        <v>12.705609000000001</v>
      </c>
      <c r="S14">
        <v>17.467921</v>
      </c>
    </row>
    <row r="15" spans="1:19">
      <c r="A15" t="s">
        <v>101</v>
      </c>
      <c r="C15">
        <v>1380.5781609999999</v>
      </c>
      <c r="D15">
        <v>22.179441000000001</v>
      </c>
      <c r="E15">
        <v>540.45959800000003</v>
      </c>
      <c r="F15">
        <v>1746.4580659999999</v>
      </c>
      <c r="G15">
        <v>452.27668999999997</v>
      </c>
      <c r="I15">
        <v>0.63355600000000001</v>
      </c>
      <c r="J15">
        <v>0.59413400000000005</v>
      </c>
      <c r="K15">
        <v>0.570689</v>
      </c>
      <c r="L15">
        <v>0.95995600000000003</v>
      </c>
      <c r="M15">
        <v>0.65879200000000004</v>
      </c>
      <c r="O15">
        <v>6.4951350000000003</v>
      </c>
      <c r="P15">
        <v>14.380516999999999</v>
      </c>
      <c r="Q15">
        <v>5.800243</v>
      </c>
      <c r="R15">
        <v>1.8173029999999999</v>
      </c>
      <c r="S15">
        <v>9.0267330000000001</v>
      </c>
    </row>
    <row r="16" spans="1:19">
      <c r="A16" t="s">
        <v>103</v>
      </c>
      <c r="C16">
        <v>145.762519</v>
      </c>
      <c r="D16">
        <v>3.3253430000000002</v>
      </c>
      <c r="E16">
        <v>77.602479000000002</v>
      </c>
      <c r="F16">
        <v>222.17111</v>
      </c>
      <c r="G16">
        <v>61.040103000000002</v>
      </c>
      <c r="I16">
        <v>0.727275</v>
      </c>
      <c r="J16">
        <v>0.69234200000000001</v>
      </c>
      <c r="K16">
        <v>0.74717699999999998</v>
      </c>
      <c r="L16">
        <v>0.77537199999999995</v>
      </c>
      <c r="M16">
        <v>0.72374400000000005</v>
      </c>
      <c r="O16">
        <v>13.297415000000001</v>
      </c>
      <c r="P16">
        <v>34.738639999999997</v>
      </c>
      <c r="Q16">
        <v>10.407541999999999</v>
      </c>
      <c r="R16">
        <v>1.8584689999999999</v>
      </c>
      <c r="S16">
        <v>8.7023860000000006</v>
      </c>
    </row>
    <row r="17" spans="1:19">
      <c r="A17" t="s">
        <v>102</v>
      </c>
      <c r="C17">
        <v>151.422494</v>
      </c>
      <c r="D17">
        <v>3.3327279999999999</v>
      </c>
      <c r="E17">
        <v>76.605998999999997</v>
      </c>
      <c r="F17">
        <v>224.00968499999999</v>
      </c>
      <c r="G17">
        <v>59.860590000000002</v>
      </c>
      <c r="I17">
        <v>0.64066999999999996</v>
      </c>
      <c r="J17">
        <v>0.63439100000000004</v>
      </c>
      <c r="K17">
        <v>0.72733099999999995</v>
      </c>
      <c r="L17">
        <v>0.65873000000000004</v>
      </c>
      <c r="M17">
        <v>0.65955900000000001</v>
      </c>
      <c r="O17">
        <v>8.2974960000000006</v>
      </c>
      <c r="P17">
        <v>17.189228</v>
      </c>
      <c r="Q17">
        <v>7.0501680000000002</v>
      </c>
      <c r="R17">
        <v>2.2351939999999999</v>
      </c>
      <c r="S17">
        <v>4.9854479999999999</v>
      </c>
    </row>
    <row r="18" spans="1:19">
      <c r="A18" t="s">
        <v>95</v>
      </c>
      <c r="C18">
        <v>1375.1627510000001</v>
      </c>
      <c r="D18">
        <v>21.14114</v>
      </c>
      <c r="E18">
        <v>370.99101999999999</v>
      </c>
      <c r="F18">
        <v>250.541371</v>
      </c>
      <c r="G18">
        <v>310.079634</v>
      </c>
      <c r="I18">
        <v>0.66395800000000005</v>
      </c>
      <c r="J18">
        <v>0.67238799999999999</v>
      </c>
      <c r="K18">
        <v>0.46771699999999999</v>
      </c>
      <c r="L18">
        <v>0.63185000000000002</v>
      </c>
      <c r="M18">
        <v>0.61935300000000004</v>
      </c>
      <c r="O18">
        <v>4.3268909999999998</v>
      </c>
      <c r="P18">
        <v>7.53613</v>
      </c>
      <c r="Q18">
        <v>3.7875730000000001</v>
      </c>
      <c r="R18">
        <v>3.8844590000000001</v>
      </c>
      <c r="S18">
        <v>4.3532479999999998</v>
      </c>
    </row>
    <row r="19" spans="1:19">
      <c r="A19" t="s">
        <v>97</v>
      </c>
      <c r="C19">
        <v>446.83365400000002</v>
      </c>
      <c r="D19">
        <v>11.525895</v>
      </c>
      <c r="E19">
        <v>210.50557499999999</v>
      </c>
      <c r="F19">
        <v>623.86701500000004</v>
      </c>
      <c r="G19">
        <v>162.65974700000001</v>
      </c>
      <c r="I19">
        <v>0.60497299999999998</v>
      </c>
      <c r="J19">
        <v>0.50644400000000001</v>
      </c>
      <c r="K19">
        <v>0.55715000000000003</v>
      </c>
      <c r="L19">
        <v>0.46598600000000001</v>
      </c>
      <c r="M19">
        <v>0.54603100000000004</v>
      </c>
      <c r="O19">
        <v>3.066265</v>
      </c>
      <c r="P19">
        <v>6.1454969999999998</v>
      </c>
      <c r="Q19">
        <v>2.913119</v>
      </c>
      <c r="R19">
        <v>2.1449090000000002</v>
      </c>
      <c r="S19">
        <v>2.9251779999999998</v>
      </c>
    </row>
    <row r="20" spans="1:19">
      <c r="A20" t="s">
        <v>96</v>
      </c>
      <c r="C20">
        <v>557.02458100000001</v>
      </c>
      <c r="D20">
        <v>12.480859000000001</v>
      </c>
      <c r="E20">
        <v>212.23536100000001</v>
      </c>
      <c r="F20">
        <v>142.90178299999999</v>
      </c>
      <c r="G20">
        <v>172.62915000000001</v>
      </c>
      <c r="I20">
        <v>0.61179700000000004</v>
      </c>
      <c r="J20">
        <v>0.68278499999999998</v>
      </c>
      <c r="K20">
        <v>0.53124300000000002</v>
      </c>
      <c r="L20">
        <v>0.64116899999999999</v>
      </c>
      <c r="M20">
        <v>0.48951</v>
      </c>
      <c r="O20">
        <v>2.8694679999999999</v>
      </c>
      <c r="P20">
        <v>10.392992</v>
      </c>
      <c r="Q20">
        <v>2.7323409999999999</v>
      </c>
      <c r="R20">
        <v>3.0989900000000001</v>
      </c>
      <c r="S20">
        <v>3.048257</v>
      </c>
    </row>
    <row r="21" spans="1:19">
      <c r="A21" t="s">
        <v>98</v>
      </c>
      <c r="C21">
        <v>233.06814900000001</v>
      </c>
      <c r="D21">
        <v>4.2864930000000001</v>
      </c>
      <c r="E21">
        <v>87.755303999999995</v>
      </c>
      <c r="F21">
        <v>289.59136999999998</v>
      </c>
      <c r="G21">
        <v>68.130673999999999</v>
      </c>
      <c r="I21">
        <v>0.58180299999999996</v>
      </c>
      <c r="J21">
        <v>0.52805199999999997</v>
      </c>
      <c r="K21">
        <v>0.59762599999999999</v>
      </c>
      <c r="L21">
        <v>0.60630600000000001</v>
      </c>
      <c r="M21">
        <v>0.62237699999999996</v>
      </c>
      <c r="O21">
        <v>4.4473909999999997</v>
      </c>
      <c r="P21">
        <v>7.5015090000000004</v>
      </c>
      <c r="Q21">
        <v>6.1811189999999998</v>
      </c>
      <c r="R21">
        <v>1.709155</v>
      </c>
      <c r="S21">
        <v>5.2204680000000003</v>
      </c>
    </row>
    <row r="22" spans="1:19">
      <c r="A22" t="s">
        <v>100</v>
      </c>
      <c r="C22">
        <v>176.31191000000001</v>
      </c>
      <c r="D22">
        <v>3.3950469999999999</v>
      </c>
      <c r="E22">
        <v>76.753776999999999</v>
      </c>
      <c r="F22">
        <v>222.785977</v>
      </c>
      <c r="G22">
        <v>58.588349000000001</v>
      </c>
      <c r="I22">
        <v>0.50915299999999997</v>
      </c>
      <c r="J22">
        <v>0.55728900000000003</v>
      </c>
      <c r="K22">
        <v>0.57821900000000004</v>
      </c>
      <c r="L22">
        <v>0.59382299999999999</v>
      </c>
      <c r="M22">
        <v>0.551172</v>
      </c>
      <c r="O22">
        <v>4.6942009999999996</v>
      </c>
      <c r="P22">
        <v>9.6149260000000005</v>
      </c>
      <c r="Q22">
        <v>5.1143359999999998</v>
      </c>
      <c r="R22">
        <v>1.6260950000000001</v>
      </c>
      <c r="S22">
        <v>5.5249949999999997</v>
      </c>
    </row>
    <row r="23" spans="1:19">
      <c r="A23" t="s">
        <v>99</v>
      </c>
      <c r="C23">
        <v>296.42332599999997</v>
      </c>
      <c r="D23">
        <v>5.0097940000000003</v>
      </c>
      <c r="E23">
        <v>109.038983</v>
      </c>
      <c r="F23">
        <v>363.75567699999999</v>
      </c>
      <c r="G23">
        <v>84.459618000000006</v>
      </c>
      <c r="I23">
        <v>0.52688400000000002</v>
      </c>
      <c r="J23">
        <v>0.51203699999999996</v>
      </c>
      <c r="K23">
        <v>0.52184699999999995</v>
      </c>
      <c r="L23">
        <v>0.60564799999999996</v>
      </c>
      <c r="M23">
        <v>0.50944599999999995</v>
      </c>
      <c r="O23">
        <v>8.5261910000000007</v>
      </c>
      <c r="P23">
        <v>12.948338</v>
      </c>
      <c r="Q23">
        <v>7.0673409999999999</v>
      </c>
      <c r="R23">
        <v>1.5220590000000001</v>
      </c>
      <c r="S23">
        <v>8.3924620000000001</v>
      </c>
    </row>
    <row r="24" spans="1:19">
      <c r="A24" t="s">
        <v>110</v>
      </c>
      <c r="C24">
        <v>495.036179</v>
      </c>
      <c r="D24">
        <v>11.988384999999999</v>
      </c>
      <c r="E24">
        <v>209.57626099999999</v>
      </c>
      <c r="F24">
        <v>681.97032000000002</v>
      </c>
      <c r="G24">
        <v>160.36511899999999</v>
      </c>
      <c r="I24">
        <v>0.67997099999999999</v>
      </c>
      <c r="J24">
        <v>0.719499</v>
      </c>
      <c r="K24">
        <v>0.67385399999999995</v>
      </c>
      <c r="L24">
        <v>0.65997499999999998</v>
      </c>
      <c r="M24">
        <v>0.66576100000000005</v>
      </c>
      <c r="O24">
        <v>2.842794</v>
      </c>
      <c r="P24">
        <v>4.4920669999999996</v>
      </c>
      <c r="Q24">
        <v>2.9222679999999999</v>
      </c>
      <c r="R24">
        <v>2.6936249999999999</v>
      </c>
      <c r="S24">
        <v>2.9075669999999998</v>
      </c>
    </row>
    <row r="25" spans="1:19">
      <c r="A25" t="s">
        <v>112</v>
      </c>
      <c r="C25">
        <v>605.18420700000001</v>
      </c>
      <c r="D25">
        <v>11.642092999999999</v>
      </c>
      <c r="E25">
        <v>247.56289699999999</v>
      </c>
      <c r="F25">
        <v>782.53508799999997</v>
      </c>
      <c r="G25">
        <v>194.42558600000001</v>
      </c>
      <c r="I25">
        <v>0.71576499999999998</v>
      </c>
      <c r="J25">
        <v>0.73147600000000002</v>
      </c>
      <c r="K25">
        <v>0.73654399999999998</v>
      </c>
      <c r="L25">
        <v>0.57716800000000001</v>
      </c>
      <c r="M25">
        <v>0.70933900000000005</v>
      </c>
      <c r="O25">
        <v>2.721295</v>
      </c>
      <c r="P25">
        <v>8.5982830000000003</v>
      </c>
      <c r="Q25">
        <v>2.6444740000000002</v>
      </c>
      <c r="R25">
        <v>2.3267090000000001</v>
      </c>
      <c r="S25">
        <v>2.5714060000000001</v>
      </c>
    </row>
    <row r="26" spans="1:19">
      <c r="A26" t="s">
        <v>111</v>
      </c>
      <c r="C26">
        <v>412.45024899999999</v>
      </c>
      <c r="D26">
        <v>9.5829760000000004</v>
      </c>
      <c r="E26">
        <v>158.568782</v>
      </c>
      <c r="F26">
        <v>511.59745600000002</v>
      </c>
      <c r="G26">
        <v>106.88049700000001</v>
      </c>
      <c r="I26">
        <v>0.78341300000000003</v>
      </c>
      <c r="J26">
        <v>0.74673199999999995</v>
      </c>
      <c r="K26">
        <v>0.62965400000000005</v>
      </c>
      <c r="L26">
        <v>0.50526400000000005</v>
      </c>
      <c r="M26">
        <v>0.631602</v>
      </c>
      <c r="O26">
        <v>3.5611570000000001</v>
      </c>
      <c r="P26">
        <v>7.1190619999999996</v>
      </c>
      <c r="Q26">
        <v>3.1879279999999999</v>
      </c>
      <c r="R26">
        <v>2.9689580000000002</v>
      </c>
      <c r="S26">
        <v>2.9392830000000001</v>
      </c>
    </row>
    <row r="27" spans="1:19">
      <c r="A27" t="s">
        <v>104</v>
      </c>
      <c r="C27">
        <v>603.04692899999998</v>
      </c>
      <c r="D27">
        <v>12.430384999999999</v>
      </c>
      <c r="E27">
        <v>171.98891800000001</v>
      </c>
      <c r="F27">
        <v>584.95435399999997</v>
      </c>
      <c r="G27">
        <v>134.749967</v>
      </c>
      <c r="I27">
        <v>0.60057099999999997</v>
      </c>
      <c r="J27">
        <v>0.62364399999999998</v>
      </c>
      <c r="K27">
        <v>0.46855000000000002</v>
      </c>
      <c r="L27">
        <v>0.54701900000000003</v>
      </c>
      <c r="M27">
        <v>0.61234599999999995</v>
      </c>
      <c r="O27">
        <v>2.9054419999999999</v>
      </c>
      <c r="P27">
        <v>4.3733969999999998</v>
      </c>
      <c r="Q27">
        <v>2.8485469999999999</v>
      </c>
      <c r="R27">
        <v>2.5396619999999999</v>
      </c>
      <c r="S27">
        <v>3.184285</v>
      </c>
    </row>
    <row r="28" spans="1:19">
      <c r="A28" t="s">
        <v>106</v>
      </c>
      <c r="C28">
        <v>319.45666</v>
      </c>
      <c r="D28">
        <v>4.2987650000000004</v>
      </c>
      <c r="E28">
        <v>90.198975000000004</v>
      </c>
      <c r="F28">
        <v>334.22246899999999</v>
      </c>
      <c r="G28">
        <v>69.372793999999999</v>
      </c>
      <c r="I28">
        <v>0.60142600000000002</v>
      </c>
      <c r="J28">
        <v>0.56558900000000001</v>
      </c>
      <c r="K28">
        <v>0.65363599999999999</v>
      </c>
      <c r="L28">
        <v>0.64983999999999997</v>
      </c>
      <c r="M28">
        <v>0.61528000000000005</v>
      </c>
      <c r="O28">
        <v>10.144304999999999</v>
      </c>
      <c r="P28">
        <v>13.693526</v>
      </c>
      <c r="Q28">
        <v>10.177761</v>
      </c>
      <c r="R28">
        <v>2.6537600000000001</v>
      </c>
      <c r="S28">
        <v>7.956982</v>
      </c>
    </row>
    <row r="29" spans="1:19">
      <c r="A29" t="s">
        <v>105</v>
      </c>
      <c r="C29">
        <v>461.97706699999998</v>
      </c>
      <c r="D29">
        <v>10.043063</v>
      </c>
      <c r="E29">
        <v>141.66018</v>
      </c>
      <c r="F29">
        <v>504.18507299999999</v>
      </c>
      <c r="G29">
        <v>108.76877399999999</v>
      </c>
      <c r="I29">
        <v>0.64082700000000004</v>
      </c>
      <c r="J29">
        <v>0.60232699999999995</v>
      </c>
      <c r="K29">
        <v>0.454073</v>
      </c>
      <c r="L29">
        <v>0.87597000000000003</v>
      </c>
      <c r="M29">
        <v>0.64627800000000002</v>
      </c>
      <c r="O29">
        <v>3.1695000000000002</v>
      </c>
      <c r="P29">
        <v>5.2110580000000004</v>
      </c>
      <c r="Q29">
        <v>3.1134379999999999</v>
      </c>
      <c r="R29">
        <v>1.5351269999999999</v>
      </c>
      <c r="S29">
        <v>2.9044639999999999</v>
      </c>
    </row>
    <row r="30" spans="1:19">
      <c r="A30" t="s">
        <v>107</v>
      </c>
      <c r="C30">
        <v>226.03168700000001</v>
      </c>
      <c r="D30">
        <v>4.016527</v>
      </c>
      <c r="E30">
        <v>82.651325999999997</v>
      </c>
      <c r="F30">
        <v>284.67343699999998</v>
      </c>
      <c r="G30">
        <v>61.496772999999997</v>
      </c>
      <c r="I30">
        <v>0.57042499999999996</v>
      </c>
      <c r="J30">
        <v>0.59999599999999997</v>
      </c>
      <c r="K30">
        <v>0.56661499999999998</v>
      </c>
      <c r="L30">
        <v>0.58409500000000003</v>
      </c>
      <c r="M30">
        <v>0.54799399999999998</v>
      </c>
      <c r="O30">
        <v>5.4249929999999997</v>
      </c>
      <c r="P30">
        <v>5.3417589999999997</v>
      </c>
      <c r="Q30">
        <v>6.7331630000000002</v>
      </c>
      <c r="R30">
        <v>1.782114</v>
      </c>
      <c r="S30">
        <v>4.1446009999999998</v>
      </c>
    </row>
    <row r="31" spans="1:19">
      <c r="A31" t="s">
        <v>109</v>
      </c>
      <c r="C31">
        <v>228.16133500000001</v>
      </c>
      <c r="D31">
        <v>3.9263080000000001</v>
      </c>
      <c r="E31">
        <v>76.326954999999998</v>
      </c>
      <c r="F31">
        <v>246.68088299999999</v>
      </c>
      <c r="G31">
        <v>54.931331999999998</v>
      </c>
      <c r="I31">
        <v>0.60604800000000003</v>
      </c>
      <c r="J31">
        <v>0.53307199999999999</v>
      </c>
      <c r="K31">
        <v>0.61750899999999997</v>
      </c>
      <c r="L31">
        <v>0.610012</v>
      </c>
      <c r="M31">
        <v>0.61104199999999997</v>
      </c>
      <c r="O31">
        <v>6.8811640000000001</v>
      </c>
      <c r="P31">
        <v>10.10547</v>
      </c>
      <c r="Q31">
        <v>5.3844950000000003</v>
      </c>
      <c r="R31">
        <v>1.6812149999999999</v>
      </c>
      <c r="S31">
        <v>5.3436729999999999</v>
      </c>
    </row>
    <row r="32" spans="1:19">
      <c r="A32" t="s">
        <v>108</v>
      </c>
      <c r="C32">
        <v>295.788903</v>
      </c>
      <c r="D32">
        <v>4.7586170000000001</v>
      </c>
      <c r="E32">
        <v>126.16160000000001</v>
      </c>
      <c r="F32">
        <v>374.17503599999998</v>
      </c>
      <c r="G32">
        <v>96.712322</v>
      </c>
      <c r="I32">
        <v>0.54300300000000001</v>
      </c>
      <c r="J32">
        <v>0.53715299999999999</v>
      </c>
      <c r="K32">
        <v>0.58211299999999999</v>
      </c>
      <c r="L32">
        <v>0.58178200000000002</v>
      </c>
      <c r="M32">
        <v>0.63253300000000001</v>
      </c>
      <c r="O32">
        <v>5.1306219999999998</v>
      </c>
      <c r="P32">
        <v>9.2203140000000001</v>
      </c>
      <c r="Q32">
        <v>6.2841740000000001</v>
      </c>
      <c r="R32">
        <v>1.642792</v>
      </c>
      <c r="S32">
        <v>4.7986789999999999</v>
      </c>
    </row>
    <row r="33" spans="1:19">
      <c r="A33" t="s">
        <v>114</v>
      </c>
      <c r="C33">
        <f>AVERAGE(C6:C32)</f>
        <v>445.83750762962967</v>
      </c>
      <c r="D33">
        <f t="shared" ref="D33:G33" si="0">AVERAGE(D6:D32)</f>
        <v>8.3335405555555546</v>
      </c>
      <c r="E33">
        <f t="shared" si="0"/>
        <v>181.05117881481485</v>
      </c>
      <c r="F33">
        <f t="shared" si="0"/>
        <v>380.88760622222225</v>
      </c>
      <c r="G33">
        <f t="shared" si="0"/>
        <v>146.98854318518522</v>
      </c>
      <c r="I33">
        <f t="shared" ref="I33" si="1">AVERAGE(I6:I32)</f>
        <v>0.59470585185185176</v>
      </c>
      <c r="J33">
        <f t="shared" ref="J33" si="2">AVERAGE(J6:J32)</f>
        <v>0.58547562962962985</v>
      </c>
      <c r="K33">
        <f t="shared" ref="K33" si="3">AVERAGE(K6:K32)</f>
        <v>0.5756932222222223</v>
      </c>
      <c r="L33">
        <f t="shared" ref="L33" si="4">AVERAGE(L6:L32)</f>
        <v>0.60263100000000003</v>
      </c>
      <c r="M33">
        <f t="shared" ref="M33" si="5">AVERAGE(M6:M32)</f>
        <v>0.59032962962962954</v>
      </c>
      <c r="O33">
        <f t="shared" ref="O33" si="6">AVERAGE(O6:O32)</f>
        <v>8.4940961481481487</v>
      </c>
      <c r="P33">
        <f t="shared" ref="P33" si="7">AVERAGE(P6:P32)</f>
        <v>18.564960370370368</v>
      </c>
      <c r="Q33">
        <f t="shared" ref="Q33" si="8">AVERAGE(Q6:Q32)</f>
        <v>7.2816139999999985</v>
      </c>
      <c r="R33">
        <f t="shared" ref="R33" si="9">AVERAGE(R6:R32)</f>
        <v>4.9965277407407411</v>
      </c>
      <c r="S33">
        <f t="shared" ref="S33" si="10">AVERAGE(S6:S32)</f>
        <v>7.0036379259259247</v>
      </c>
    </row>
    <row r="35" spans="1:19">
      <c r="A35" t="s">
        <v>115</v>
      </c>
      <c r="C35">
        <v>1.698096</v>
      </c>
      <c r="D35">
        <v>0.12126099999999999</v>
      </c>
      <c r="E35">
        <v>1.277941</v>
      </c>
      <c r="F35">
        <v>0.76110100000000003</v>
      </c>
      <c r="G35">
        <v>0.86689099999999997</v>
      </c>
      <c r="O35">
        <v>35.6</v>
      </c>
      <c r="P35">
        <v>94.2</v>
      </c>
      <c r="Q35">
        <v>35</v>
      </c>
      <c r="R35">
        <v>35</v>
      </c>
      <c r="S35">
        <v>31</v>
      </c>
    </row>
    <row r="36" spans="1:19">
      <c r="A36" t="s">
        <v>126</v>
      </c>
      <c r="C36">
        <v>1.379508</v>
      </c>
      <c r="D36">
        <v>0.11616899999999999</v>
      </c>
      <c r="E36">
        <v>1.2291810000000001</v>
      </c>
      <c r="F36">
        <v>0.72032700000000005</v>
      </c>
      <c r="G36">
        <v>0.82866300000000004</v>
      </c>
      <c r="O36">
        <v>50.233333000000002</v>
      </c>
      <c r="P36">
        <v>74.516666999999998</v>
      </c>
      <c r="Q36">
        <v>22.15</v>
      </c>
      <c r="R36">
        <v>22</v>
      </c>
      <c r="S36">
        <v>31.883333</v>
      </c>
    </row>
    <row r="37" spans="1:19">
      <c r="A37" t="s">
        <v>137</v>
      </c>
      <c r="C37">
        <v>1.5405</v>
      </c>
      <c r="D37">
        <v>0.12485599999999999</v>
      </c>
      <c r="E37">
        <v>1.4141280000000001</v>
      </c>
      <c r="F37">
        <v>0.872448</v>
      </c>
      <c r="G37">
        <v>1.039237</v>
      </c>
      <c r="O37">
        <v>42.766666999999998</v>
      </c>
      <c r="P37">
        <v>75.783332999999999</v>
      </c>
      <c r="Q37">
        <v>25.6</v>
      </c>
      <c r="R37">
        <v>22.633333</v>
      </c>
      <c r="S37">
        <v>25.6</v>
      </c>
    </row>
    <row r="38" spans="1:19">
      <c r="A38" t="s">
        <v>148</v>
      </c>
      <c r="C38">
        <v>1.381724</v>
      </c>
      <c r="D38">
        <v>0.102259</v>
      </c>
      <c r="E38">
        <v>1.369737</v>
      </c>
      <c r="G38">
        <v>0.97929299999999997</v>
      </c>
      <c r="O38">
        <v>11.1</v>
      </c>
      <c r="P38">
        <v>28.466667000000001</v>
      </c>
      <c r="Q38">
        <v>13.066667000000001</v>
      </c>
      <c r="S38">
        <v>14.866667</v>
      </c>
    </row>
    <row r="39" spans="1:19">
      <c r="A39" t="s">
        <v>150</v>
      </c>
      <c r="C39">
        <v>1.4092039999999999</v>
      </c>
      <c r="D39">
        <v>0.114204</v>
      </c>
      <c r="E39">
        <v>1.3028900000000001</v>
      </c>
      <c r="G39">
        <v>0.90918399999999999</v>
      </c>
      <c r="O39">
        <v>26.55</v>
      </c>
      <c r="P39">
        <v>73.95</v>
      </c>
      <c r="Q39">
        <v>14</v>
      </c>
      <c r="S39">
        <v>21.8</v>
      </c>
    </row>
    <row r="40" spans="1:19">
      <c r="A40" t="s">
        <v>151</v>
      </c>
      <c r="C40">
        <v>13.021224999999999</v>
      </c>
      <c r="D40">
        <v>0.453102</v>
      </c>
      <c r="E40">
        <v>8.2534240000000008</v>
      </c>
      <c r="G40">
        <v>6.0109199999999996</v>
      </c>
      <c r="O40">
        <v>16.116667</v>
      </c>
      <c r="P40">
        <v>48.55</v>
      </c>
      <c r="Q40">
        <v>11</v>
      </c>
      <c r="S40">
        <v>17.100000000000001</v>
      </c>
    </row>
    <row r="41" spans="1:19">
      <c r="A41" t="s">
        <v>152</v>
      </c>
      <c r="C41">
        <v>14.255758</v>
      </c>
      <c r="D41">
        <v>0.43020199999999997</v>
      </c>
      <c r="E41">
        <v>6.1979600000000001</v>
      </c>
      <c r="G41">
        <v>4.2268340000000002</v>
      </c>
      <c r="O41">
        <v>23.816666999999999</v>
      </c>
      <c r="P41">
        <v>48.003332999999998</v>
      </c>
      <c r="Q41">
        <v>14.4</v>
      </c>
      <c r="S41">
        <v>16.100000000000001</v>
      </c>
    </row>
    <row r="42" spans="1:19">
      <c r="A42" t="s">
        <v>153</v>
      </c>
      <c r="C42">
        <v>13.351785</v>
      </c>
      <c r="D42">
        <v>0.47245799999999999</v>
      </c>
      <c r="E42">
        <v>7.2043710000000001</v>
      </c>
      <c r="G42">
        <v>5.1655329999999999</v>
      </c>
      <c r="O42">
        <v>19.100000000000001</v>
      </c>
      <c r="P42">
        <v>70.8</v>
      </c>
      <c r="Q42">
        <v>17.3</v>
      </c>
      <c r="S42">
        <v>13</v>
      </c>
    </row>
    <row r="43" spans="1:19">
      <c r="A43" t="s">
        <v>154</v>
      </c>
      <c r="C43">
        <v>13.374616</v>
      </c>
      <c r="D43">
        <v>0.443019</v>
      </c>
      <c r="E43">
        <v>8.0669660000000007</v>
      </c>
      <c r="G43">
        <v>5.7893239999999997</v>
      </c>
      <c r="O43">
        <v>22.85</v>
      </c>
      <c r="P43">
        <v>65.349999999999994</v>
      </c>
      <c r="Q43">
        <v>8.5714290000000002</v>
      </c>
      <c r="S43">
        <v>15.06</v>
      </c>
    </row>
    <row r="44" spans="1:19">
      <c r="A44" t="s">
        <v>116</v>
      </c>
      <c r="C44">
        <v>16.373439000000001</v>
      </c>
      <c r="D44">
        <v>0.423871</v>
      </c>
      <c r="E44">
        <v>7.0837450000000004</v>
      </c>
      <c r="F44">
        <v>4.7626049999999998</v>
      </c>
      <c r="G44">
        <v>4.7804019999999996</v>
      </c>
      <c r="O44">
        <v>11.45</v>
      </c>
      <c r="P44">
        <v>53</v>
      </c>
      <c r="Q44">
        <v>10.6</v>
      </c>
      <c r="R44">
        <v>15.4</v>
      </c>
      <c r="S44">
        <v>15.4</v>
      </c>
    </row>
    <row r="45" spans="1:19">
      <c r="A45" t="s">
        <v>117</v>
      </c>
      <c r="C45">
        <v>54.656931</v>
      </c>
      <c r="D45">
        <v>1.331056</v>
      </c>
      <c r="E45">
        <v>18.674537000000001</v>
      </c>
      <c r="F45">
        <v>11.669263000000001</v>
      </c>
      <c r="G45">
        <v>13.187393999999999</v>
      </c>
      <c r="O45">
        <v>5.8604969999999996</v>
      </c>
      <c r="P45">
        <v>40.200000000000003</v>
      </c>
      <c r="Q45">
        <v>4.2475399999999999</v>
      </c>
      <c r="R45">
        <v>3.6486010000000002</v>
      </c>
      <c r="S45">
        <v>3.6486010000000002</v>
      </c>
    </row>
    <row r="46" spans="1:19">
      <c r="A46" t="s">
        <v>118</v>
      </c>
      <c r="C46">
        <v>53.782438999999997</v>
      </c>
      <c r="D46">
        <v>1.328619</v>
      </c>
      <c r="E46">
        <v>24.818653999999999</v>
      </c>
      <c r="F46">
        <v>14.913266</v>
      </c>
      <c r="G46">
        <v>18.147919999999999</v>
      </c>
      <c r="O46">
        <v>4.5931420000000003</v>
      </c>
      <c r="P46">
        <v>38.700000000000003</v>
      </c>
      <c r="Q46">
        <v>4.645994</v>
      </c>
      <c r="R46">
        <v>4.336271</v>
      </c>
      <c r="S46">
        <v>4.8562139999999996</v>
      </c>
    </row>
    <row r="47" spans="1:19">
      <c r="A47" t="s">
        <v>119</v>
      </c>
      <c r="C47">
        <v>54.575992999999997</v>
      </c>
      <c r="D47">
        <v>1.3072809999999999</v>
      </c>
      <c r="E47">
        <v>20.706382000000001</v>
      </c>
      <c r="F47">
        <v>11.122404</v>
      </c>
      <c r="G47">
        <v>12.540286</v>
      </c>
      <c r="O47">
        <v>5.0446070000000001</v>
      </c>
      <c r="P47">
        <v>31.85</v>
      </c>
      <c r="Q47">
        <v>4.1127089999999997</v>
      </c>
      <c r="R47">
        <v>5.0605169999999999</v>
      </c>
      <c r="S47">
        <v>3.6702430000000001</v>
      </c>
    </row>
    <row r="48" spans="1:19">
      <c r="A48" t="s">
        <v>120</v>
      </c>
      <c r="C48">
        <v>49.091892999999999</v>
      </c>
      <c r="D48">
        <v>1.7578720000000001</v>
      </c>
      <c r="E48">
        <v>32.033450999999999</v>
      </c>
      <c r="F48">
        <v>19.483198000000002</v>
      </c>
      <c r="G48">
        <v>23.572337999999998</v>
      </c>
      <c r="O48">
        <v>4.8117830000000001</v>
      </c>
      <c r="P48">
        <v>44.4</v>
      </c>
      <c r="Q48">
        <v>4.1632439999999997</v>
      </c>
      <c r="R48">
        <v>4.8561540000000001</v>
      </c>
      <c r="S48">
        <v>4.5658940000000001</v>
      </c>
    </row>
    <row r="49" spans="1:19">
      <c r="A49" t="s">
        <v>121</v>
      </c>
      <c r="C49">
        <v>52.871071999999998</v>
      </c>
      <c r="D49">
        <v>1.333304</v>
      </c>
      <c r="E49">
        <v>17.427931000000001</v>
      </c>
      <c r="F49">
        <v>10.646784999999999</v>
      </c>
      <c r="G49">
        <v>12.296173</v>
      </c>
      <c r="O49">
        <v>4.4300430000000004</v>
      </c>
      <c r="P49">
        <v>30.8</v>
      </c>
      <c r="Q49">
        <v>4.7977689999999997</v>
      </c>
      <c r="R49">
        <v>4.2592999999999996</v>
      </c>
      <c r="S49">
        <v>3.9963709999999999</v>
      </c>
    </row>
    <row r="50" spans="1:19">
      <c r="A50" t="s">
        <v>122</v>
      </c>
      <c r="C50">
        <v>145.68742599999999</v>
      </c>
      <c r="D50">
        <v>3.5691519999999999</v>
      </c>
      <c r="E50">
        <v>48.241433000000001</v>
      </c>
      <c r="F50">
        <v>32.799714000000002</v>
      </c>
      <c r="G50">
        <v>36.516528999999998</v>
      </c>
      <c r="O50">
        <v>10.566667000000001</v>
      </c>
      <c r="P50">
        <v>35.200000000000003</v>
      </c>
      <c r="Q50">
        <v>7.8666669999999996</v>
      </c>
      <c r="R50">
        <v>7.8666669999999996</v>
      </c>
      <c r="S50">
        <v>8.8000000000000007</v>
      </c>
    </row>
    <row r="51" spans="1:19">
      <c r="A51" t="s">
        <v>123</v>
      </c>
      <c r="C51">
        <v>153.35622699999999</v>
      </c>
      <c r="D51">
        <v>3.1402770000000002</v>
      </c>
      <c r="E51">
        <v>42.781999999999996</v>
      </c>
      <c r="F51">
        <v>30.242448</v>
      </c>
      <c r="G51">
        <v>32.848978000000002</v>
      </c>
      <c r="O51">
        <v>11.025</v>
      </c>
      <c r="P51">
        <v>33.08</v>
      </c>
      <c r="Q51">
        <v>7.8</v>
      </c>
      <c r="R51">
        <v>7.8</v>
      </c>
      <c r="S51">
        <v>9.6</v>
      </c>
    </row>
    <row r="52" spans="1:19">
      <c r="A52" t="s">
        <v>124</v>
      </c>
      <c r="C52">
        <v>145.597904</v>
      </c>
      <c r="D52">
        <v>3.196971</v>
      </c>
      <c r="E52">
        <v>61.913274000000001</v>
      </c>
      <c r="F52">
        <v>40.850920000000002</v>
      </c>
      <c r="G52">
        <v>46.785086</v>
      </c>
      <c r="O52">
        <v>9.4700000000000006</v>
      </c>
      <c r="P52">
        <v>41.9</v>
      </c>
      <c r="Q52">
        <v>6.5</v>
      </c>
      <c r="R52">
        <v>9.5</v>
      </c>
      <c r="S52">
        <v>7.5</v>
      </c>
    </row>
    <row r="53" spans="1:19">
      <c r="A53" t="s">
        <v>125</v>
      </c>
      <c r="C53">
        <v>147.24500900000001</v>
      </c>
      <c r="D53">
        <v>2.8942130000000001</v>
      </c>
      <c r="E53">
        <v>61.077804999999998</v>
      </c>
      <c r="F53">
        <v>40.814976999999999</v>
      </c>
      <c r="G53">
        <v>48.242491999999999</v>
      </c>
      <c r="O53">
        <v>9.3383330000000004</v>
      </c>
      <c r="P53">
        <v>31.5</v>
      </c>
      <c r="Q53">
        <v>7</v>
      </c>
      <c r="R53">
        <v>6</v>
      </c>
      <c r="S53">
        <v>8</v>
      </c>
    </row>
    <row r="54" spans="1:19">
      <c r="A54" t="s">
        <v>127</v>
      </c>
      <c r="C54">
        <v>149.339697</v>
      </c>
      <c r="D54">
        <v>3.5036459999999998</v>
      </c>
      <c r="E54">
        <v>53.732612000000003</v>
      </c>
      <c r="F54">
        <v>36.1935</v>
      </c>
      <c r="G54">
        <v>43.307037000000001</v>
      </c>
      <c r="O54">
        <v>11.85</v>
      </c>
      <c r="P54">
        <v>38.862856999999998</v>
      </c>
      <c r="Q54">
        <v>10</v>
      </c>
      <c r="R54">
        <v>7</v>
      </c>
      <c r="S54">
        <v>8</v>
      </c>
    </row>
    <row r="55" spans="1:19">
      <c r="A55" t="s">
        <v>128</v>
      </c>
      <c r="C55">
        <v>285.822</v>
      </c>
      <c r="D55">
        <v>5.2122270000000004</v>
      </c>
      <c r="E55">
        <v>93.529225999999994</v>
      </c>
      <c r="F55">
        <v>64.566883000000004</v>
      </c>
      <c r="G55">
        <v>64.015656000000007</v>
      </c>
      <c r="O55">
        <v>16.600000000000001</v>
      </c>
      <c r="P55">
        <v>32.783332999999999</v>
      </c>
      <c r="Q55">
        <v>15.9</v>
      </c>
      <c r="R55">
        <v>11.9</v>
      </c>
      <c r="S55">
        <v>17.600000000000001</v>
      </c>
    </row>
    <row r="56" spans="1:19">
      <c r="A56" t="s">
        <v>129</v>
      </c>
      <c r="C56">
        <v>284.56673799999999</v>
      </c>
      <c r="D56">
        <v>5.9896450000000003</v>
      </c>
      <c r="E56">
        <v>142.52570399999999</v>
      </c>
      <c r="F56">
        <v>98.978634999999997</v>
      </c>
      <c r="G56">
        <v>114.042323</v>
      </c>
      <c r="O56">
        <v>19.141667000000002</v>
      </c>
      <c r="P56">
        <v>46.55</v>
      </c>
      <c r="Q56">
        <v>16.600000000000001</v>
      </c>
      <c r="R56">
        <v>18</v>
      </c>
      <c r="S56">
        <v>15.9</v>
      </c>
    </row>
    <row r="57" spans="1:19">
      <c r="A57" t="s">
        <v>130</v>
      </c>
      <c r="C57">
        <v>286.32185199999998</v>
      </c>
      <c r="D57">
        <v>5.2464259999999996</v>
      </c>
      <c r="E57">
        <v>105.15919100000001</v>
      </c>
      <c r="F57">
        <v>65.655831000000006</v>
      </c>
      <c r="G57">
        <v>83.724084000000005</v>
      </c>
      <c r="O57">
        <v>13</v>
      </c>
      <c r="P57">
        <v>34.683332999999998</v>
      </c>
      <c r="Q57">
        <v>13.4</v>
      </c>
      <c r="R57">
        <v>14.1</v>
      </c>
      <c r="S57">
        <v>11.75</v>
      </c>
    </row>
    <row r="58" spans="1:19">
      <c r="A58" t="s">
        <v>131</v>
      </c>
      <c r="C58">
        <v>268.90123</v>
      </c>
      <c r="D58">
        <v>4.9558980000000004</v>
      </c>
      <c r="E58">
        <v>121.15100099999999</v>
      </c>
      <c r="F58">
        <v>77.630229</v>
      </c>
      <c r="G58">
        <v>95.929851999999997</v>
      </c>
      <c r="O58">
        <v>22.753333000000001</v>
      </c>
      <c r="P58">
        <v>35.5</v>
      </c>
      <c r="Q58">
        <v>10.6</v>
      </c>
      <c r="R58">
        <v>12.914286000000001</v>
      </c>
      <c r="S58">
        <v>12.3</v>
      </c>
    </row>
    <row r="59" spans="1:19">
      <c r="A59" t="s">
        <v>132</v>
      </c>
      <c r="C59">
        <v>304.71965999999998</v>
      </c>
      <c r="D59">
        <v>5.7056469999999999</v>
      </c>
      <c r="E59">
        <v>85.080209999999994</v>
      </c>
      <c r="F59">
        <v>58.685676999999998</v>
      </c>
      <c r="G59">
        <v>64.704899999999995</v>
      </c>
      <c r="O59">
        <v>18.683333000000001</v>
      </c>
      <c r="P59">
        <v>39.5</v>
      </c>
      <c r="Q59">
        <v>14.7</v>
      </c>
      <c r="R59">
        <v>16.55</v>
      </c>
      <c r="S59">
        <v>13.25</v>
      </c>
    </row>
    <row r="60" spans="1:19">
      <c r="A60" t="s">
        <v>133</v>
      </c>
      <c r="C60">
        <v>544.31196</v>
      </c>
      <c r="D60">
        <v>14.727881</v>
      </c>
      <c r="E60">
        <v>214.827958</v>
      </c>
      <c r="F60">
        <v>142.81617199999999</v>
      </c>
      <c r="G60">
        <v>174.005392</v>
      </c>
      <c r="O60">
        <v>3.9962960000000001</v>
      </c>
      <c r="P60">
        <v>22.9</v>
      </c>
      <c r="Q60">
        <v>3.8851290000000001</v>
      </c>
      <c r="R60">
        <v>3.2033119999999999</v>
      </c>
      <c r="S60">
        <v>3.4245679999999998</v>
      </c>
    </row>
    <row r="61" spans="1:19">
      <c r="A61" t="s">
        <v>134</v>
      </c>
      <c r="C61">
        <v>526.26222499999994</v>
      </c>
      <c r="D61">
        <v>13.513703</v>
      </c>
      <c r="E61">
        <v>184.68283299999999</v>
      </c>
      <c r="F61">
        <v>118.895858</v>
      </c>
      <c r="G61">
        <v>157.36999599999999</v>
      </c>
      <c r="O61">
        <v>3.8509850000000001</v>
      </c>
      <c r="P61">
        <v>21.4</v>
      </c>
      <c r="Q61">
        <v>3.7927140000000001</v>
      </c>
      <c r="R61">
        <v>3.5177299999999998</v>
      </c>
      <c r="S61">
        <v>3.9885139999999999</v>
      </c>
    </row>
    <row r="62" spans="1:19">
      <c r="A62" t="s">
        <v>135</v>
      </c>
      <c r="C62">
        <v>518.45483899999999</v>
      </c>
      <c r="D62">
        <v>14.85018</v>
      </c>
      <c r="E62">
        <v>175.49058299999999</v>
      </c>
      <c r="F62">
        <v>115.659862</v>
      </c>
      <c r="G62">
        <v>143.86121600000001</v>
      </c>
      <c r="O62">
        <v>3.182382</v>
      </c>
      <c r="P62">
        <v>26.4</v>
      </c>
      <c r="Q62">
        <v>3.2169379999999999</v>
      </c>
      <c r="R62">
        <v>4.7974819999999996</v>
      </c>
      <c r="S62">
        <v>3.326978</v>
      </c>
    </row>
    <row r="63" spans="1:19">
      <c r="A63" t="s">
        <v>136</v>
      </c>
      <c r="C63">
        <v>558.71056899999996</v>
      </c>
      <c r="D63">
        <v>13.501766</v>
      </c>
      <c r="E63">
        <v>211.968886</v>
      </c>
      <c r="F63">
        <v>136.765174</v>
      </c>
      <c r="G63">
        <v>187.27710099999999</v>
      </c>
      <c r="O63">
        <v>3.5236809999999998</v>
      </c>
      <c r="P63">
        <v>19.266667000000002</v>
      </c>
      <c r="Q63">
        <v>3.7261669999999998</v>
      </c>
      <c r="R63">
        <v>3.1467619999999998</v>
      </c>
      <c r="S63">
        <v>3.6122420000000002</v>
      </c>
    </row>
    <row r="64" spans="1:19">
      <c r="A64" t="s">
        <v>138</v>
      </c>
      <c r="C64">
        <v>546.58191699999998</v>
      </c>
      <c r="D64">
        <v>14.16436</v>
      </c>
      <c r="E64">
        <v>234.798385</v>
      </c>
      <c r="F64">
        <v>161.77443600000001</v>
      </c>
      <c r="G64">
        <v>209.48358999999999</v>
      </c>
      <c r="O64">
        <v>4.0659099999999997</v>
      </c>
      <c r="P64">
        <v>21.233332999999998</v>
      </c>
      <c r="Q64">
        <v>3.3314180000000002</v>
      </c>
      <c r="R64">
        <v>3.5483259999999999</v>
      </c>
      <c r="S64">
        <v>3.6962250000000001</v>
      </c>
    </row>
    <row r="65" spans="1:19">
      <c r="A65" t="s">
        <v>139</v>
      </c>
      <c r="C65">
        <v>921.10147199999994</v>
      </c>
      <c r="D65">
        <v>21.718257999999999</v>
      </c>
      <c r="E65">
        <v>359.05409700000001</v>
      </c>
      <c r="F65">
        <v>233.85208299999999</v>
      </c>
      <c r="G65">
        <v>320.30065000000002</v>
      </c>
      <c r="O65">
        <v>3.2095579999999999</v>
      </c>
      <c r="P65">
        <v>19.05</v>
      </c>
      <c r="Q65">
        <v>3.227274</v>
      </c>
      <c r="R65">
        <v>3.1210559999999998</v>
      </c>
      <c r="S65">
        <v>3.5</v>
      </c>
    </row>
    <row r="66" spans="1:19">
      <c r="A66" t="s">
        <v>140</v>
      </c>
      <c r="C66">
        <v>917.73134400000004</v>
      </c>
      <c r="D66">
        <v>21.035526000000001</v>
      </c>
      <c r="E66">
        <v>462.169285</v>
      </c>
      <c r="F66">
        <v>315.408503</v>
      </c>
      <c r="G66">
        <v>413.29575</v>
      </c>
      <c r="O66">
        <v>4.2193379999999996</v>
      </c>
      <c r="P66">
        <v>40.25</v>
      </c>
      <c r="Q66">
        <v>4.1092870000000001</v>
      </c>
      <c r="R66">
        <v>3.7307899999999998</v>
      </c>
      <c r="S66">
        <v>4.5548250000000001</v>
      </c>
    </row>
    <row r="67" spans="1:19">
      <c r="A67" t="s">
        <v>141</v>
      </c>
      <c r="C67">
        <v>964.88433199999997</v>
      </c>
      <c r="D67">
        <v>21.41827</v>
      </c>
      <c r="E67">
        <v>390.02660100000003</v>
      </c>
      <c r="F67">
        <v>261.02843200000001</v>
      </c>
      <c r="G67">
        <v>351.35750400000001</v>
      </c>
      <c r="O67">
        <v>4.1508890000000003</v>
      </c>
      <c r="P67">
        <v>18.3</v>
      </c>
      <c r="Q67">
        <v>2.677997</v>
      </c>
      <c r="R67">
        <v>3.6569370000000001</v>
      </c>
      <c r="S67">
        <v>2.7349230000000002</v>
      </c>
    </row>
    <row r="68" spans="1:19">
      <c r="A68" t="s">
        <v>142</v>
      </c>
      <c r="C68">
        <v>941.86021700000003</v>
      </c>
      <c r="D68">
        <v>21.199517</v>
      </c>
      <c r="E68">
        <v>368.00775199999998</v>
      </c>
      <c r="F68">
        <v>256.17681700000003</v>
      </c>
      <c r="G68">
        <v>325.42457899999999</v>
      </c>
      <c r="O68">
        <v>3.9897360000000002</v>
      </c>
      <c r="P68">
        <v>28.05</v>
      </c>
      <c r="Q68">
        <v>3.3311410000000001</v>
      </c>
      <c r="R68">
        <v>4.4632589999999999</v>
      </c>
      <c r="S68">
        <v>4.3964059999999998</v>
      </c>
    </row>
    <row r="69" spans="1:19">
      <c r="A69" t="s">
        <v>143</v>
      </c>
      <c r="C69">
        <v>1351.1987389999999</v>
      </c>
      <c r="D69">
        <v>28.601227000000002</v>
      </c>
      <c r="E69">
        <v>554.36612400000001</v>
      </c>
      <c r="G69">
        <v>488.27555699999999</v>
      </c>
      <c r="O69">
        <v>6.016667</v>
      </c>
      <c r="P69">
        <v>25.9</v>
      </c>
      <c r="Q69">
        <v>4.207306</v>
      </c>
      <c r="S69">
        <v>6</v>
      </c>
    </row>
    <row r="70" spans="1:19">
      <c r="A70" t="s">
        <v>144</v>
      </c>
      <c r="C70">
        <v>1320.9196199999999</v>
      </c>
      <c r="D70">
        <v>32.666868999999998</v>
      </c>
      <c r="E70">
        <v>873.86066000000005</v>
      </c>
      <c r="G70">
        <v>731.05702599999995</v>
      </c>
      <c r="O70">
        <v>4.641667</v>
      </c>
      <c r="P70">
        <v>33.700000000000003</v>
      </c>
      <c r="Q70">
        <v>4.4662410000000001</v>
      </c>
      <c r="S70">
        <v>4.4708750000000004</v>
      </c>
    </row>
    <row r="71" spans="1:19">
      <c r="A71" t="s">
        <v>145</v>
      </c>
      <c r="C71">
        <v>1329.878158</v>
      </c>
      <c r="D71">
        <v>32.757474000000002</v>
      </c>
      <c r="E71">
        <v>658.88236700000004</v>
      </c>
      <c r="G71">
        <v>534.86648600000001</v>
      </c>
      <c r="O71">
        <v>8.0333330000000007</v>
      </c>
      <c r="P71">
        <v>26.166667</v>
      </c>
      <c r="Q71">
        <v>5.1181950000000001</v>
      </c>
      <c r="S71">
        <v>3</v>
      </c>
    </row>
    <row r="72" spans="1:19">
      <c r="A72" t="s">
        <v>146</v>
      </c>
      <c r="C72">
        <v>2524.3102560000002</v>
      </c>
      <c r="D72">
        <v>39.334173999999997</v>
      </c>
      <c r="E72">
        <v>783.65052100000003</v>
      </c>
      <c r="G72">
        <v>646.40817200000004</v>
      </c>
      <c r="O72">
        <v>9.6242859999999997</v>
      </c>
      <c r="P72">
        <v>33.9</v>
      </c>
      <c r="Q72">
        <v>5.7</v>
      </c>
      <c r="S72">
        <v>5.5</v>
      </c>
    </row>
    <row r="73" spans="1:19">
      <c r="A73" t="s">
        <v>147</v>
      </c>
      <c r="C73">
        <v>2439.588726</v>
      </c>
      <c r="D73">
        <v>40.900778000000003</v>
      </c>
      <c r="E73">
        <v>655.86615600000005</v>
      </c>
      <c r="G73">
        <v>562.94264499999997</v>
      </c>
      <c r="O73">
        <v>8.6166669999999996</v>
      </c>
      <c r="P73">
        <v>65.95</v>
      </c>
      <c r="Q73">
        <v>5.5</v>
      </c>
      <c r="S73">
        <v>7</v>
      </c>
    </row>
    <row r="74" spans="1:19">
      <c r="A74" t="s">
        <v>149</v>
      </c>
      <c r="C74">
        <v>1790.968871</v>
      </c>
      <c r="D74">
        <v>38.125438000000003</v>
      </c>
      <c r="E74">
        <v>1073.5189359999999</v>
      </c>
      <c r="G74">
        <v>944.16759500000001</v>
      </c>
      <c r="O74">
        <v>11.7</v>
      </c>
      <c r="P74">
        <v>22.033332999999999</v>
      </c>
      <c r="Q74">
        <v>6</v>
      </c>
      <c r="S74">
        <v>8.1999999999999993</v>
      </c>
    </row>
    <row r="75" spans="1:19">
      <c r="C75">
        <f>AVERAGE(C35:C74)</f>
        <v>492.77712927500005</v>
      </c>
      <c r="D75">
        <f t="shared" ref="D75:G75" si="11">AVERAGE(D35:D74)</f>
        <v>10.544726400000002</v>
      </c>
      <c r="E75">
        <f t="shared" si="11"/>
        <v>204.33562245000002</v>
      </c>
      <c r="F75">
        <f t="shared" si="11"/>
        <v>84.419555285714281</v>
      </c>
      <c r="G75">
        <f t="shared" si="11"/>
        <v>173.2637647</v>
      </c>
      <c r="O75">
        <f>AVERAGE(O35:O74)</f>
        <v>12.739328349999999</v>
      </c>
      <c r="P75">
        <f t="shared" ref="P75:S75" si="12">AVERAGE(P35:P74)</f>
        <v>40.315738075000013</v>
      </c>
      <c r="Q75">
        <f t="shared" si="12"/>
        <v>9.1577956500000006</v>
      </c>
      <c r="R75">
        <f t="shared" si="12"/>
        <v>9.3575279642857172</v>
      </c>
      <c r="S75">
        <f t="shared" si="12"/>
        <v>10.066321974999999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4" sqref="C14"/>
    </sheetView>
  </sheetViews>
  <sheetFormatPr baseColWidth="10" defaultRowHeight="15" x14ac:dyDescent="0"/>
  <cols>
    <col min="1" max="1" width="13.1640625" bestFit="1" customWidth="1"/>
  </cols>
  <sheetData>
    <row r="1" spans="1:9">
      <c r="A1" t="s">
        <v>162</v>
      </c>
      <c r="B1" t="s">
        <v>83</v>
      </c>
      <c r="C1" t="s">
        <v>114</v>
      </c>
      <c r="D1" t="s">
        <v>157</v>
      </c>
      <c r="E1" t="s">
        <v>158</v>
      </c>
      <c r="F1" t="s">
        <v>159</v>
      </c>
      <c r="G1" t="s">
        <v>156</v>
      </c>
      <c r="H1" t="s">
        <v>160</v>
      </c>
      <c r="I1" t="s">
        <v>161</v>
      </c>
    </row>
    <row r="2" spans="1:9">
      <c r="A2" t="s">
        <v>0</v>
      </c>
      <c r="B2" s="1">
        <v>1.8699999999999999E-4</v>
      </c>
      <c r="C2">
        <v>1.54E-4</v>
      </c>
      <c r="D2">
        <v>0.213223</v>
      </c>
      <c r="E2">
        <v>0.208568</v>
      </c>
      <c r="F2" s="1">
        <v>0.99029699999999998</v>
      </c>
      <c r="G2">
        <v>0.40676800000000002</v>
      </c>
      <c r="H2">
        <v>0.28169499999999997</v>
      </c>
      <c r="I2">
        <v>0.47084100000000001</v>
      </c>
    </row>
    <row r="3" spans="1:9">
      <c r="A3" t="s">
        <v>1</v>
      </c>
      <c r="B3" s="1">
        <v>1.09E-3</v>
      </c>
      <c r="C3">
        <v>9.2400000000000002E-4</v>
      </c>
      <c r="D3">
        <v>3.230836</v>
      </c>
      <c r="E3">
        <v>3.4529580000000002</v>
      </c>
      <c r="F3" s="1">
        <v>32.317067000000002</v>
      </c>
      <c r="G3">
        <v>11.512752000000001</v>
      </c>
      <c r="H3">
        <v>8.8181440000000002</v>
      </c>
      <c r="I3">
        <v>14.01684</v>
      </c>
    </row>
    <row r="4" spans="1:9">
      <c r="A4" t="s">
        <v>12</v>
      </c>
      <c r="B4" s="1">
        <v>1.2315E-2</v>
      </c>
      <c r="C4">
        <v>1.0527E-2</v>
      </c>
      <c r="D4">
        <v>165.344212</v>
      </c>
      <c r="E4">
        <v>106.618672</v>
      </c>
      <c r="F4" s="1">
        <v>712.69604300000003</v>
      </c>
      <c r="G4">
        <v>273.12234799999999</v>
      </c>
      <c r="H4">
        <v>267.10388499999999</v>
      </c>
      <c r="I4">
        <v>222.17111</v>
      </c>
    </row>
    <row r="5" spans="1:9">
      <c r="A5" t="s">
        <v>15</v>
      </c>
      <c r="B5" s="1">
        <v>2.8400999999999999E-2</v>
      </c>
      <c r="C5">
        <v>2.5985999999999999E-2</v>
      </c>
      <c r="D5">
        <v>556.80652499999997</v>
      </c>
      <c r="E5">
        <v>383.85414300000002</v>
      </c>
      <c r="F5" s="1">
        <v>2088.8756819999999</v>
      </c>
      <c r="G5">
        <v>793.794128</v>
      </c>
      <c r="H5">
        <v>622.89157699999998</v>
      </c>
      <c r="I5">
        <v>623.86701500000004</v>
      </c>
    </row>
    <row r="6" spans="1:9">
      <c r="A6" t="s">
        <v>18</v>
      </c>
      <c r="B6" s="1">
        <v>1.2108000000000001E-2</v>
      </c>
      <c r="C6">
        <v>1.1167E-2</v>
      </c>
      <c r="D6">
        <v>176.84767600000001</v>
      </c>
      <c r="E6">
        <v>128.269722</v>
      </c>
      <c r="F6" s="1">
        <v>764.32966799999997</v>
      </c>
      <c r="G6">
        <v>269.53271899999999</v>
      </c>
      <c r="H6">
        <v>253.27624800000001</v>
      </c>
      <c r="I6">
        <v>222.785977</v>
      </c>
    </row>
    <row r="7" spans="1:9">
      <c r="A7" t="s">
        <v>164</v>
      </c>
      <c r="B7">
        <v>2.5000185185185191E-2</v>
      </c>
      <c r="C7">
        <v>2.1711814814814816E-2</v>
      </c>
      <c r="D7">
        <v>521.33314374074064</v>
      </c>
      <c r="E7">
        <v>354.45878888888888</v>
      </c>
      <c r="F7">
        <v>1695.7987408888889</v>
      </c>
      <c r="G7">
        <v>666.50335148148145</v>
      </c>
      <c r="H7">
        <v>566.41328192592596</v>
      </c>
      <c r="I7">
        <v>567.00860588888884</v>
      </c>
    </row>
    <row r="8" spans="1:9">
      <c r="A8" t="s">
        <v>33</v>
      </c>
      <c r="B8" t="s">
        <v>165</v>
      </c>
      <c r="C8">
        <v>4.4099999999999999E-4</v>
      </c>
      <c r="D8">
        <v>1.4796940000000001</v>
      </c>
      <c r="E8">
        <v>1.183945</v>
      </c>
      <c r="G8">
        <v>3.823925</v>
      </c>
      <c r="H8">
        <v>4.6917419999999996</v>
      </c>
    </row>
    <row r="9" spans="1:9">
      <c r="A9" t="s">
        <v>48</v>
      </c>
      <c r="B9" t="s">
        <v>165</v>
      </c>
      <c r="C9">
        <v>9.7959999999999992E-3</v>
      </c>
      <c r="D9">
        <v>153.535753</v>
      </c>
      <c r="E9">
        <v>121.90133400000001</v>
      </c>
      <c r="F9">
        <v>550.86037299999998</v>
      </c>
      <c r="G9">
        <v>240.83635200000001</v>
      </c>
      <c r="H9">
        <v>193.84263999999999</v>
      </c>
      <c r="I9">
        <v>189.68540300000001</v>
      </c>
    </row>
    <row r="10" spans="1:9">
      <c r="A10" t="s">
        <v>63</v>
      </c>
      <c r="B10" t="s">
        <v>165</v>
      </c>
      <c r="C10" s="1">
        <v>6.6614000000000007E-2</v>
      </c>
      <c r="D10" s="1">
        <v>3225.4469039999999</v>
      </c>
      <c r="E10" s="1">
        <v>1957.6519330000001</v>
      </c>
      <c r="F10" s="1"/>
      <c r="G10" s="1">
        <v>1939.0170390000001</v>
      </c>
      <c r="H10" s="1">
        <v>2326.1185420000002</v>
      </c>
      <c r="I10" s="1">
        <v>1801.203109</v>
      </c>
    </row>
    <row r="11" spans="1:9">
      <c r="A11" t="s">
        <v>163</v>
      </c>
      <c r="B11" t="s">
        <v>165</v>
      </c>
      <c r="C11">
        <v>2.4287975000000003E-2</v>
      </c>
      <c r="D11">
        <v>1021.8705731250002</v>
      </c>
      <c r="E11">
        <v>652.19275852499982</v>
      </c>
      <c r="G11">
        <v>723.14515804999996</v>
      </c>
      <c r="H11">
        <v>857.37499119999995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Flat</vt:lpstr>
      <vt:lpstr>Hier</vt:lpstr>
      <vt:lpstr>Hier Log</vt:lpstr>
      <vt:lpstr>Sheet1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Paul</dc:creator>
  <cp:lastModifiedBy>Alice Paul</cp:lastModifiedBy>
  <dcterms:created xsi:type="dcterms:W3CDTF">2015-05-29T20:08:36Z</dcterms:created>
  <dcterms:modified xsi:type="dcterms:W3CDTF">2015-05-30T12:50:30Z</dcterms:modified>
</cp:coreProperties>
</file>