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SP2_SLR - Fit" sheetId="1" r:id="rId1"/>
  </sheets>
  <calcPr calcId="144525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62" i="1"/>
  <c r="G255" i="1"/>
  <c r="G256" i="1"/>
  <c r="G257" i="1"/>
  <c r="G258" i="1"/>
  <c r="G259" i="1"/>
  <c r="G263" i="1"/>
  <c r="G7" i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62" i="1"/>
  <c r="J262" i="1" s="1"/>
  <c r="K262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3" i="1"/>
  <c r="J263" i="1" s="1"/>
  <c r="K263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8" i="1"/>
  <c r="J8" i="1" s="1"/>
  <c r="K8" i="1" s="1"/>
  <c r="I7" i="1"/>
  <c r="J7" i="1" s="1"/>
  <c r="K7" i="1" s="1"/>
</calcChain>
</file>

<file path=xl/sharedStrings.xml><?xml version="1.0" encoding="utf-8"?>
<sst xmlns="http://schemas.openxmlformats.org/spreadsheetml/2006/main" count="520" uniqueCount="364">
  <si>
    <t>Mol_ID</t>
  </si>
  <si>
    <t>Range_NWCHEM_Predictions</t>
  </si>
  <si>
    <t>Avg_NWChemPrediction</t>
  </si>
  <si>
    <t>Experimental_1JCH</t>
  </si>
  <si>
    <t>164_NWChem_1JCH_mulliken</t>
  </si>
  <si>
    <t>[220.2869:]</t>
  </si>
  <si>
    <t>188_NWChem_1JCH_mulliken</t>
  </si>
  <si>
    <t>[171.9584:171.9538:]</t>
  </si>
  <si>
    <t>154_NWChem_1JCH_mulliken</t>
  </si>
  <si>
    <t>[190.9497:190.9497:]</t>
  </si>
  <si>
    <t>157_NWChem_1JCH_mulliken</t>
  </si>
  <si>
    <t>[210.8791:]</t>
  </si>
  <si>
    <t>123_NWChem_1JCH_mulliken</t>
  </si>
  <si>
    <t>[226.7146:]</t>
  </si>
  <si>
    <t>115_NWChem_1JCH_mulliken</t>
  </si>
  <si>
    <t>[199.4837:]</t>
  </si>
  <si>
    <t>201_NWChem_1JCH_mulliken</t>
  </si>
  <si>
    <t>[168.5046:168.5046:]</t>
  </si>
  <si>
    <t>103_NWChem_1JCH_mulliken</t>
  </si>
  <si>
    <t>[225.4291:225.4291:]</t>
  </si>
  <si>
    <t>87_NWChem_1JCH_mulliken</t>
  </si>
  <si>
    <t>[232.613:232.613:]</t>
  </si>
  <si>
    <t>168_NWChem_1JCH_mulliken</t>
  </si>
  <si>
    <t>[164.7961:]</t>
  </si>
  <si>
    <t>111_NWChem_1JCH_mulliken</t>
  </si>
  <si>
    <t>[173.0147:176.9625:]</t>
  </si>
  <si>
    <t>[192.5695:]</t>
  </si>
  <si>
    <t>153_NWChem_1JCH_mulliken</t>
  </si>
  <si>
    <t>[172.6024:172.6024:]</t>
  </si>
  <si>
    <t>98_NWChem_1JCH_mulliken</t>
  </si>
  <si>
    <t>[173.7227:173.7227:]</t>
  </si>
  <si>
    <t>159_NWChem_1JCH_mulliken</t>
  </si>
  <si>
    <t>[212.2223:]</t>
  </si>
  <si>
    <t>[193.6045:]</t>
  </si>
  <si>
    <t>158_NWChem_1JCH_mulliken</t>
  </si>
  <si>
    <t>[197.8079:]</t>
  </si>
  <si>
    <t>163_NWChem_1JCH_mulliken</t>
  </si>
  <si>
    <t>[234.6004:]</t>
  </si>
  <si>
    <t>108_NWChem_1JCH_mulliken</t>
  </si>
  <si>
    <t>[162.4891:]</t>
  </si>
  <si>
    <t>[212.0329:]</t>
  </si>
  <si>
    <t>117_NWChem_1JCH_mulliken</t>
  </si>
  <si>
    <t>[175.3217:175.3217:]</t>
  </si>
  <si>
    <t>155_NWChem_1JCH_mulliken</t>
  </si>
  <si>
    <t>[205.1156:205.1156:]</t>
  </si>
  <si>
    <t>200_NWChem_1JCH_mulliken</t>
  </si>
  <si>
    <t>[165.2833:]</t>
  </si>
  <si>
    <t>144_NWChem_1JCH_mulliken</t>
  </si>
  <si>
    <t>[164.0785:]</t>
  </si>
  <si>
    <t>156_NWChem_1JCH_mulliken</t>
  </si>
  <si>
    <t>[188.5125:]</t>
  </si>
  <si>
    <t>116_NWChem_1JCH_mulliken</t>
  </si>
  <si>
    <t>[162.1203:]</t>
  </si>
  <si>
    <t>[161.8905:]</t>
  </si>
  <si>
    <t>100_NWChem_1JCH_mulliken</t>
  </si>
  <si>
    <t>[175.8505:175.8505:175.8505:175.8505:]</t>
  </si>
  <si>
    <t>83_NWChem_1JCH_mulliken</t>
  </si>
  <si>
    <t>[154.7465:154.7541:]</t>
  </si>
  <si>
    <t>99_NWChem_1JCH_mulliken</t>
  </si>
  <si>
    <t>[168.8357:168.8435:]</t>
  </si>
  <si>
    <t>94_NWChem_1JCH_mulliken</t>
  </si>
  <si>
    <t>[171.9318:171.9318:]</t>
  </si>
  <si>
    <t>[186.1032:186.1032:]</t>
  </si>
  <si>
    <t>60_NWChem_1JCH_mulliken</t>
  </si>
  <si>
    <t>[159.7275:]</t>
  </si>
  <si>
    <t>102_NWChem_1JCH_mulliken</t>
  </si>
  <si>
    <t>[175.4626:175.4626:]</t>
  </si>
  <si>
    <t>80_NWChem_1JCH_mulliken</t>
  </si>
  <si>
    <t>[163.058:]</t>
  </si>
  <si>
    <t>148_NWChem_1JCH_mulliken</t>
  </si>
  <si>
    <t>[205.1646:]</t>
  </si>
  <si>
    <t>[164.9371:]</t>
  </si>
  <si>
    <t>[161.2576:]</t>
  </si>
  <si>
    <t>85_NWChem_1JCH_mulliken</t>
  </si>
  <si>
    <t>[170.0509:170.0509:170.1043:170.0235:]</t>
  </si>
  <si>
    <t>186_NWChem_1JCH_mulliken</t>
  </si>
  <si>
    <t>[164.517:]</t>
  </si>
  <si>
    <t>106_NWChem_1JCH_mulliken</t>
  </si>
  <si>
    <t>[142.5076:142.4992:142.5116:142.5239:]</t>
  </si>
  <si>
    <t>184_NWChem_1JCH_mulliken</t>
  </si>
  <si>
    <t>[178.6942:]</t>
  </si>
  <si>
    <t>[189.0859:]</t>
  </si>
  <si>
    <t>162_NWChem_1JCH_mulliken</t>
  </si>
  <si>
    <t>[189.0771:]</t>
  </si>
  <si>
    <t>[153.8063:]</t>
  </si>
  <si>
    <t>88_NWChem_1JCH_mulliken</t>
  </si>
  <si>
    <t>[170.4911:170.4911:]</t>
  </si>
  <si>
    <t>[160.8388:]</t>
  </si>
  <si>
    <t>78_NWChem_1JCH_mulliken</t>
  </si>
  <si>
    <t>[161.7795:]</t>
  </si>
  <si>
    <t>[187.1737:]</t>
  </si>
  <si>
    <t>187_NWChem_1JCH_mulliken</t>
  </si>
  <si>
    <t>[172.0227:]</t>
  </si>
  <si>
    <t>[190.1568:]</t>
  </si>
  <si>
    <t>[167.55:167.55:]</t>
  </si>
  <si>
    <t>61_NWChem_1JCH_mulliken</t>
  </si>
  <si>
    <t>[157.7421:157.7421:157.7421:157.7421:]</t>
  </si>
  <si>
    <t>169_NWChem_1JCH_mulliken</t>
  </si>
  <si>
    <t>[163.9468:]</t>
  </si>
  <si>
    <t>112_NWChem_1JCH_mulliken</t>
  </si>
  <si>
    <t>[160.504:160.504:]</t>
  </si>
  <si>
    <t>[163.6972:]</t>
  </si>
  <si>
    <t>82_NWChem_1JCH_mulliken</t>
  </si>
  <si>
    <t>[149.4845:]</t>
  </si>
  <si>
    <t>[196.7829:]</t>
  </si>
  <si>
    <t>77_NWChem_1JCH_mulliken</t>
  </si>
  <si>
    <t>[160.6603:160.6603:]</t>
  </si>
  <si>
    <t>160_NWChem_1JCH_mulliken</t>
  </si>
  <si>
    <t>[218.4062:]</t>
  </si>
  <si>
    <t>176_NWChem_1JCH_mulliken</t>
  </si>
  <si>
    <t>[169.4964:169.4899:]</t>
  </si>
  <si>
    <t>[162.0832:]</t>
  </si>
  <si>
    <t>[178.0606:]</t>
  </si>
  <si>
    <t>[175.9995:176.0035:]</t>
  </si>
  <si>
    <t>[156.1271:156.1271:]</t>
  </si>
  <si>
    <t>79_NWChem_1JCH_mulliken</t>
  </si>
  <si>
    <t>[154.5172:]</t>
  </si>
  <si>
    <t>[165.0961:165.0961:]</t>
  </si>
  <si>
    <t>89_NWChem_1JCH_mulliken</t>
  </si>
  <si>
    <t>[162.7935:162.7935:]</t>
  </si>
  <si>
    <t>[166.6464:166.6458:]</t>
  </si>
  <si>
    <t>133_NWChem_1JCH_mulliken</t>
  </si>
  <si>
    <t>[178.5204:178.523:]</t>
  </si>
  <si>
    <t>146_NWChem_1JCH_mulliken</t>
  </si>
  <si>
    <t>[179.0983:]</t>
  </si>
  <si>
    <t>131_NWChem_1JCH_mulliken</t>
  </si>
  <si>
    <t>[169.3842:]</t>
  </si>
  <si>
    <t>[169.384:]</t>
  </si>
  <si>
    <t>[168.0809:168.0809:]</t>
  </si>
  <si>
    <t>[184.5722:]</t>
  </si>
  <si>
    <t>110_NWChem_1JCH_mulliken</t>
  </si>
  <si>
    <t>[164.2431:]</t>
  </si>
  <si>
    <t>107_NWChem_1JCH_mulliken</t>
  </si>
  <si>
    <t>[163.3012:]</t>
  </si>
  <si>
    <t>151_NWChem_1JCH_mulliken</t>
  </si>
  <si>
    <t>[208.0556:]</t>
  </si>
  <si>
    <t>[157.4449:]</t>
  </si>
  <si>
    <t>[157.4432:]</t>
  </si>
  <si>
    <t>[157.4426:]</t>
  </si>
  <si>
    <t>[161.8418:]</t>
  </si>
  <si>
    <t>[157.4395:]</t>
  </si>
  <si>
    <t>96_NWChem_1JCH_mulliken</t>
  </si>
  <si>
    <t>[154.5055:154.508:]</t>
  </si>
  <si>
    <t>141_NWChem_1JCH_mulliken</t>
  </si>
  <si>
    <t>[156.9062:156.9062:]</t>
  </si>
  <si>
    <t>[158.1045:]</t>
  </si>
  <si>
    <t>175_NWChem_1JCH_mulliken</t>
  </si>
  <si>
    <t>[161.3879:]</t>
  </si>
  <si>
    <t>180_NWChem_1JCH_mulliken</t>
  </si>
  <si>
    <t>[165.777:165.777:]</t>
  </si>
  <si>
    <t>177_NWChem_1JCH_mulliken</t>
  </si>
  <si>
    <t>[159.2775:159.2775:]</t>
  </si>
  <si>
    <t>[157.7768:157.7768:]</t>
  </si>
  <si>
    <t>[163.7566:]</t>
  </si>
  <si>
    <t>161_NWChem_1JCH_mulliken</t>
  </si>
  <si>
    <t>[188.3219:]</t>
  </si>
  <si>
    <t>138_NWChem_1JCH_mulliken</t>
  </si>
  <si>
    <t>[156.212:156.212:]</t>
  </si>
  <si>
    <t>165_NWChem_1JCH_mulliken</t>
  </si>
  <si>
    <t>[206.9582:]</t>
  </si>
  <si>
    <t>185_NWChem_1JCH_mulliken</t>
  </si>
  <si>
    <t>[169.0851:169.0851:169.0851:169.0851:]</t>
  </si>
  <si>
    <t>105_NWChem_1JCH_mulliken</t>
  </si>
  <si>
    <t>[255.6601:255.6601:]</t>
  </si>
  <si>
    <t>174_NWChem_1JCH_mulliken</t>
  </si>
  <si>
    <t>[157.9234:165.3494:]</t>
  </si>
  <si>
    <t>181_NWChem_1JCH_mulliken</t>
  </si>
  <si>
    <t>[163.2262:]</t>
  </si>
  <si>
    <t>152_NWChem_1JCH_mulliken</t>
  </si>
  <si>
    <t>[170.3948:]</t>
  </si>
  <si>
    <t>182_NWChem_1JCH_mulliken</t>
  </si>
  <si>
    <t>[169.3833:169.3833:]</t>
  </si>
  <si>
    <t>[209.6785:]</t>
  </si>
  <si>
    <t>[154.449:]</t>
  </si>
  <si>
    <t>121_NWChem_1JCH_mulliken</t>
  </si>
  <si>
    <t>[191.6148:]</t>
  </si>
  <si>
    <t>[200.6042:]</t>
  </si>
  <si>
    <t>132_NWChem_1JCH_mulliken</t>
  </si>
  <si>
    <t>[156.3749:156.3821:]</t>
  </si>
  <si>
    <t>170_NWChem_1JCH_mulliken</t>
  </si>
  <si>
    <t>[159.3313:]</t>
  </si>
  <si>
    <t>[162.6158:]</t>
  </si>
  <si>
    <t>[170.0705:]</t>
  </si>
  <si>
    <t>172_NWChem_1JCH_mulliken</t>
  </si>
  <si>
    <t>[159.0685:]</t>
  </si>
  <si>
    <t>[158.6519:158.6519:]</t>
  </si>
  <si>
    <t>171_NWChem_1JCH_mulliken</t>
  </si>
  <si>
    <t>[156.3449:156.2804:]</t>
  </si>
  <si>
    <t>[156.7962:]</t>
  </si>
  <si>
    <t>[194.471:]</t>
  </si>
  <si>
    <t>126_NWChem_1JCH_mulliken</t>
  </si>
  <si>
    <t>[158.5497:158.5487:158.5487:158.5497:158.5487:158.5487:]</t>
  </si>
  <si>
    <t>[156.2278:]</t>
  </si>
  <si>
    <t>[156.227:]</t>
  </si>
  <si>
    <t>[156.225:]</t>
  </si>
  <si>
    <t>[156.223:]</t>
  </si>
  <si>
    <t>[160.6497:]</t>
  </si>
  <si>
    <t>[157.6312:157.6312:]</t>
  </si>
  <si>
    <t>[155.9207:155.9207:]</t>
  </si>
  <si>
    <t>[159.409:159.4071:]</t>
  </si>
  <si>
    <t>208_NWChem_1JCH_mulliken</t>
  </si>
  <si>
    <t>[191.1749:]</t>
  </si>
  <si>
    <t>[160.9666:]</t>
  </si>
  <si>
    <t>[159.9254:]</t>
  </si>
  <si>
    <t>[156.8602:156.8602:]</t>
  </si>
  <si>
    <t>166_NWChem_1JCH_mulliken</t>
  </si>
  <si>
    <t>[172.3403:]</t>
  </si>
  <si>
    <t>[158.1879:]</t>
  </si>
  <si>
    <t>124_NWChem_1JCH_mulliken</t>
  </si>
  <si>
    <t>[226.1387:]</t>
  </si>
  <si>
    <t>[158.033:]</t>
  </si>
  <si>
    <t>173_NWChem_1JCH_mulliken</t>
  </si>
  <si>
    <t>[165.2222:165.2222:]</t>
  </si>
  <si>
    <t>[177.9209:]</t>
  </si>
  <si>
    <t>209_NWChem_1JCH_mulliken</t>
  </si>
  <si>
    <t>[226.0862:]</t>
  </si>
  <si>
    <t>[177.8806:]</t>
  </si>
  <si>
    <t>[160.8802:]</t>
  </si>
  <si>
    <t>[161.2565:]</t>
  </si>
  <si>
    <t>[152.5333:152.5333:]</t>
  </si>
  <si>
    <t>[157.5247:157.5276:]</t>
  </si>
  <si>
    <t>130_NWChem_1JCH_mulliken</t>
  </si>
  <si>
    <t>[170.8145:170.8145:170.8145:170.8145:]</t>
  </si>
  <si>
    <t>137_NWChem_1JCH_mulliken</t>
  </si>
  <si>
    <t>[157.3064:157.3064:]</t>
  </si>
  <si>
    <t>[153.2648:]</t>
  </si>
  <si>
    <t>[173.6603:]</t>
  </si>
  <si>
    <t>147_NWChem_1JCH_mulliken</t>
  </si>
  <si>
    <t>[182.2568:182.2568:]</t>
  </si>
  <si>
    <t>[149.8467:]</t>
  </si>
  <si>
    <t>[173.0369:]</t>
  </si>
  <si>
    <t>150_NWChem_1JCH_mulliken</t>
  </si>
  <si>
    <t>[207.2019:207.2022:207.2019:]</t>
  </si>
  <si>
    <t>[164.9567:]</t>
  </si>
  <si>
    <t>[161.0557:]</t>
  </si>
  <si>
    <t>[155.3239:]</t>
  </si>
  <si>
    <t>[155.3237:]</t>
  </si>
  <si>
    <t>128_NWChem_1JCH_mulliken</t>
  </si>
  <si>
    <t>[158.9213:158.9213:158.9213:158.9212:]</t>
  </si>
  <si>
    <t>[159.301:159.301:159.301:159.301:]</t>
  </si>
  <si>
    <t>[164.6988:]</t>
  </si>
  <si>
    <t>97_NWChem_1JCH_mulliken</t>
  </si>
  <si>
    <t>[154.593:154.5997:154.5997:154.593:154.5997:154.593:154.5997:154.593:]</t>
  </si>
  <si>
    <t>[203.0899:]</t>
  </si>
  <si>
    <t>129_NWChem_1JCH_mulliken</t>
  </si>
  <si>
    <t>[158.5317:158.5317:158.5317:158.5317:]</t>
  </si>
  <si>
    <t>[154.7251:154.7266:]</t>
  </si>
  <si>
    <t>[158.3038:158.3038:]</t>
  </si>
  <si>
    <t>127_NWChem_1JCH_mulliken</t>
  </si>
  <si>
    <t>[158.9719:158.9719:158.9719:158.9719:]</t>
  </si>
  <si>
    <t>[165.6711:]</t>
  </si>
  <si>
    <t>[160.8688:160.8688:]</t>
  </si>
  <si>
    <t>[160.5484:]</t>
  </si>
  <si>
    <t>[166.4476:166.4444:]</t>
  </si>
  <si>
    <t>[166.4473:166.4435:]</t>
  </si>
  <si>
    <t>[159.4454:159.4454:]</t>
  </si>
  <si>
    <t>[160.5395:]</t>
  </si>
  <si>
    <t>[151.8178:]</t>
  </si>
  <si>
    <t>[158.21:158.21:158.21:158.21:]</t>
  </si>
  <si>
    <t>[159.7953:]</t>
  </si>
  <si>
    <t>[161.9827:161.9844:]</t>
  </si>
  <si>
    <t>[158.762:158.762:158.762:158.762:]</t>
  </si>
  <si>
    <t>[157.4415:157.4415:]</t>
  </si>
  <si>
    <t>[150.3193:150.3247:]</t>
  </si>
  <si>
    <t>[150.3177:150.323:]</t>
  </si>
  <si>
    <t>[161.2756:161.1449:]</t>
  </si>
  <si>
    <t>[160.2613:]</t>
  </si>
  <si>
    <t>139_NWChem_1JCH_mulliken</t>
  </si>
  <si>
    <t>[154.1902:154.2062:]</t>
  </si>
  <si>
    <t>[171.9601:]</t>
  </si>
  <si>
    <t>[183.6709:]</t>
  </si>
  <si>
    <t>[159.4513:]</t>
  </si>
  <si>
    <t>[159.041:]</t>
  </si>
  <si>
    <t>[164.4094:]</t>
  </si>
  <si>
    <t>[157.9943:157.9961:]</t>
  </si>
  <si>
    <t>136_NWChem_1JCH_mulliken</t>
  </si>
  <si>
    <t>[167.4528:167.4528:]</t>
  </si>
  <si>
    <t>[156.4455:]</t>
  </si>
  <si>
    <t>[161.2921:]</t>
  </si>
  <si>
    <t>[154.8286:154.8286:]</t>
  </si>
  <si>
    <t>[163.8174:163.8174:]</t>
  </si>
  <si>
    <t>109_NWChem_1JCH_mulliken</t>
  </si>
  <si>
    <t>[167.806:]</t>
  </si>
  <si>
    <t>149_NWChem_1JCH_mulliken</t>
  </si>
  <si>
    <t>[181.4572:181.4572:181.4572:181.4572:]</t>
  </si>
  <si>
    <t>[159.7517:]</t>
  </si>
  <si>
    <t>[159.6683:]</t>
  </si>
  <si>
    <t>[158.7271:]</t>
  </si>
  <si>
    <t>[159.6542:]</t>
  </si>
  <si>
    <t>[162.4239:162.4239:]</t>
  </si>
  <si>
    <t>[163.8157:163.8095:]</t>
  </si>
  <si>
    <t>[163.0119:]</t>
  </si>
  <si>
    <t>[154.6662:]</t>
  </si>
  <si>
    <t>[159.5627:]</t>
  </si>
  <si>
    <t>[159.5208:]</t>
  </si>
  <si>
    <t>[160.4994:]</t>
  </si>
  <si>
    <t>[157.4591:]</t>
  </si>
  <si>
    <t>[154.446:]</t>
  </si>
  <si>
    <t>[156.4647:]</t>
  </si>
  <si>
    <t>[164.5538:]</t>
  </si>
  <si>
    <t>[159.4279:]</t>
  </si>
  <si>
    <t>[161.1114:]</t>
  </si>
  <si>
    <t>91_NWChem_1JCH_mulliken</t>
  </si>
  <si>
    <t>[154.5013:154.5013:]</t>
  </si>
  <si>
    <t>[160.7239:]</t>
  </si>
  <si>
    <t>[157.2213:157.2213:]</t>
  </si>
  <si>
    <t>[161.1772:]</t>
  </si>
  <si>
    <t>[162.0062:]</t>
  </si>
  <si>
    <t>[162.4689:]</t>
  </si>
  <si>
    <t>[158.1522:]</t>
  </si>
  <si>
    <t>81_NWChem_1JCH_mulliken</t>
  </si>
  <si>
    <t>[150.0551:]</t>
  </si>
  <si>
    <t>[159.1428:]</t>
  </si>
  <si>
    <t>[211.227:]</t>
  </si>
  <si>
    <t>[158.0944:]</t>
  </si>
  <si>
    <t>[158.0751:158.0751:158.0751:158.0751:]</t>
  </si>
  <si>
    <t>[160.08:]</t>
  </si>
  <si>
    <t>[185.4781:]</t>
  </si>
  <si>
    <t>[150.3057:]</t>
  </si>
  <si>
    <t>[150.3055:]</t>
  </si>
  <si>
    <t>[161.3963:161.396:]</t>
  </si>
  <si>
    <t>[158.8784:]</t>
  </si>
  <si>
    <t>119_NWChem_1JCH_mulliken</t>
  </si>
  <si>
    <t>[166.3609:]</t>
  </si>
  <si>
    <t>[161.2438:161.243:]</t>
  </si>
  <si>
    <t>[180.4788:180.4788:]</t>
  </si>
  <si>
    <t>[159.6557:]</t>
  </si>
  <si>
    <t>90_NWChem_1JCH_mulliken</t>
  </si>
  <si>
    <t>[156.0545:156.0545:]</t>
  </si>
  <si>
    <t>[160.5255:]</t>
  </si>
  <si>
    <t>[151.9878:]</t>
  </si>
  <si>
    <t>[158.4301:]</t>
  </si>
  <si>
    <t>120_NWChem_1JCH_mulliken</t>
  </si>
  <si>
    <t>[171.1227:]</t>
  </si>
  <si>
    <t>[196.8178:196.8178:]</t>
  </si>
  <si>
    <t>[159.2792:]</t>
  </si>
  <si>
    <t>[162.2413:]</t>
  </si>
  <si>
    <t>[181.862:]</t>
  </si>
  <si>
    <t>[160.057:]</t>
  </si>
  <si>
    <t>[158.9349:158.9349:]</t>
  </si>
  <si>
    <t>[161.8217:]</t>
  </si>
  <si>
    <t>[161.0369:]</t>
  </si>
  <si>
    <t>118_NWChem_1JCH_mulliken</t>
  </si>
  <si>
    <t>[169.1196:]</t>
  </si>
  <si>
    <t>[151.7314:]</t>
  </si>
  <si>
    <t>[160.8096:]</t>
  </si>
  <si>
    <t>[184.4652:]</t>
  </si>
  <si>
    <t>[176.5412:]</t>
  </si>
  <si>
    <t>125_NWChem_1JCH_mulliken</t>
  </si>
  <si>
    <t>[262.5094:]</t>
  </si>
  <si>
    <t>92_NWChem_1JCH_mulliken</t>
  </si>
  <si>
    <t>[150.4357:152.2995:]</t>
  </si>
  <si>
    <t>[165.2022:165.2022:]</t>
  </si>
  <si>
    <t>[177.254:177.254:]</t>
  </si>
  <si>
    <t>[157.2348:]</t>
  </si>
  <si>
    <t>[171.8438:]</t>
  </si>
  <si>
    <t>104_NWChem_1JCH_mulliken</t>
  </si>
  <si>
    <t>[211.1446:211.1446:]</t>
  </si>
  <si>
    <t>Absolute Error</t>
  </si>
  <si>
    <t>Abs Error</t>
  </si>
  <si>
    <t>NWChem_fit</t>
  </si>
  <si>
    <t>outlier</t>
  </si>
  <si>
    <t xml:space="preserve">Error 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</si>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</sst>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57150</xdr:rowOff>
    </xdr:from>
    <xdr:to>
      <xdr:col>8</xdr:col>
      <xdr:colOff>819149</xdr:colOff>
      <xdr:row>3</xdr:row>
      <xdr:rowOff>180975</xdr:rowOff>
    </xdr:to>
    <xdr:sp macro="" textlink="">
      <xdr:nvSpPr>
        <xdr:cNvPr id="2" name="TextBox 1"/>
        <xdr:cNvSpPr txBox="1"/>
      </xdr:nvSpPr>
      <xdr:spPr>
        <a:xfrm>
          <a:off x="2047875" y="57150"/>
          <a:ext cx="4819649" cy="69532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/>
            <a:t>Regression</a:t>
          </a:r>
          <a:r>
            <a:rPr lang="en-US" sz="1100" b="1" baseline="0"/>
            <a:t> equation:</a:t>
          </a:r>
        </a:p>
        <a:p>
          <a:pPr algn="l"/>
          <a:endParaRPr lang="en-US" sz="1050" b="1"/>
        </a:p>
        <a:p>
          <a:r>
            <a:rPr lang="en-US" sz="1100" b="1"/>
            <a:t>Experimental</a:t>
          </a:r>
          <a:r>
            <a:rPr lang="en-US" sz="1100" b="1" baseline="0"/>
            <a:t>_1JCH  = 7.400908 + ( 0.955273 * NWChem_Calculated_1JCH )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63"/>
  <sheetViews>
    <sheetView tabSelected="1" topLeftCell="A127" workbookViewId="0">
      <selection activeCell="M10" sqref="M10"/>
    </sheetView>
  </sheetViews>
  <sheetFormatPr defaultRowHeight="15" x14ac:dyDescent="0.25"/>
  <cols>
    <col min="2" max="2" width="14" customWidth="1"/>
    <col min="3" max="3" width="18.5703125" customWidth="1"/>
    <col min="4" max="4" width="3.28515625" customWidth="1"/>
    <col min="5" max="5" width="23.28515625" bestFit="1" customWidth="1"/>
    <col min="6" max="6" width="10" bestFit="1" customWidth="1"/>
    <col min="7" max="7" width="13.85546875" bestFit="1" customWidth="1"/>
    <col min="8" max="8" width="3.28515625" customWidth="1"/>
    <col min="9" max="9" width="12.42578125" bestFit="1" customWidth="1"/>
    <col min="10" max="10" width="12.7109375" bestFit="1" customWidth="1"/>
    <col min="11" max="11" width="12" bestFit="1" customWidth="1"/>
  </cols>
  <sheetData>
    <row r="6" spans="1:11" x14ac:dyDescent="0.25">
      <c r="A6" t="s">
        <v>0</v>
      </c>
      <c r="B6" t="s">
        <v>1</v>
      </c>
      <c r="C6" t="s">
        <v>3</v>
      </c>
      <c r="E6" t="s">
        <v>2</v>
      </c>
      <c r="F6" t="s">
        <v>362</v>
      </c>
      <c r="G6" t="s">
        <v>358</v>
      </c>
      <c r="I6" t="s">
        <v>360</v>
      </c>
      <c r="J6" t="s">
        <v>363</v>
      </c>
      <c r="K6" t="s">
        <v>359</v>
      </c>
    </row>
    <row r="7" spans="1:11" x14ac:dyDescent="0.25">
      <c r="A7" t="s">
        <v>4</v>
      </c>
      <c r="B7" t="s">
        <v>5</v>
      </c>
      <c r="C7">
        <v>213</v>
      </c>
      <c r="E7">
        <v>220.2869</v>
      </c>
      <c r="F7">
        <v>7.2869000000000002</v>
      </c>
      <c r="G7">
        <f>ABS(F7)</f>
        <v>7.2869000000000002</v>
      </c>
      <c r="I7">
        <f t="shared" ref="I7:I70" si="0">(7.400908)+(0.955273*E7)</f>
        <v>217.8350358237</v>
      </c>
      <c r="J7">
        <f t="shared" ref="J7:J70" si="1">I7-C7</f>
        <v>4.8350358236999966</v>
      </c>
      <c r="K7">
        <f>ABS(J7)</f>
        <v>4.8350358236999966</v>
      </c>
    </row>
    <row r="8" spans="1:11" x14ac:dyDescent="0.25">
      <c r="A8" t="s">
        <v>6</v>
      </c>
      <c r="B8" t="s">
        <v>7</v>
      </c>
      <c r="C8">
        <v>165.5</v>
      </c>
      <c r="E8">
        <v>171.95609999999999</v>
      </c>
      <c r="F8">
        <v>6.4561000000000002</v>
      </c>
      <c r="G8">
        <f t="shared" ref="G8:G71" si="2">ABS(F8)</f>
        <v>6.4561000000000002</v>
      </c>
      <c r="I8">
        <f t="shared" si="0"/>
        <v>171.66592751529998</v>
      </c>
      <c r="J8">
        <f t="shared" si="1"/>
        <v>6.165927515299984</v>
      </c>
      <c r="K8">
        <f t="shared" ref="K8:K71" si="3">ABS(J8)</f>
        <v>6.165927515299984</v>
      </c>
    </row>
    <row r="9" spans="1:11" x14ac:dyDescent="0.25">
      <c r="A9" t="s">
        <v>8</v>
      </c>
      <c r="B9" t="s">
        <v>9</v>
      </c>
      <c r="C9">
        <v>185.3</v>
      </c>
      <c r="E9">
        <v>190.94970000000001</v>
      </c>
      <c r="F9">
        <v>5.6497000000000002</v>
      </c>
      <c r="G9">
        <f t="shared" si="2"/>
        <v>5.6497000000000002</v>
      </c>
      <c r="I9">
        <f t="shared" si="0"/>
        <v>189.8100007681</v>
      </c>
      <c r="J9">
        <f t="shared" si="1"/>
        <v>4.5100007680999852</v>
      </c>
      <c r="K9">
        <f t="shared" si="3"/>
        <v>4.5100007680999852</v>
      </c>
    </row>
    <row r="10" spans="1:11" x14ac:dyDescent="0.25">
      <c r="A10" t="s">
        <v>10</v>
      </c>
      <c r="B10" t="s">
        <v>11</v>
      </c>
      <c r="C10">
        <v>205.5</v>
      </c>
      <c r="E10">
        <v>210.87909999999999</v>
      </c>
      <c r="F10">
        <v>5.3791000000000002</v>
      </c>
      <c r="G10">
        <f t="shared" si="2"/>
        <v>5.3791000000000002</v>
      </c>
      <c r="I10">
        <f t="shared" si="0"/>
        <v>208.84801849429999</v>
      </c>
      <c r="J10">
        <f t="shared" si="1"/>
        <v>3.3480184942999927</v>
      </c>
      <c r="K10">
        <f t="shared" si="3"/>
        <v>3.3480184942999927</v>
      </c>
    </row>
    <row r="11" spans="1:11" x14ac:dyDescent="0.25">
      <c r="A11" t="s">
        <v>12</v>
      </c>
      <c r="B11" t="s">
        <v>13</v>
      </c>
      <c r="C11">
        <v>222</v>
      </c>
      <c r="E11">
        <v>226.71459999999999</v>
      </c>
      <c r="F11">
        <v>4.7145999999999999</v>
      </c>
      <c r="G11">
        <f t="shared" si="2"/>
        <v>4.7145999999999999</v>
      </c>
      <c r="I11">
        <f t="shared" si="0"/>
        <v>223.9752440858</v>
      </c>
      <c r="J11">
        <f t="shared" si="1"/>
        <v>1.9752440858</v>
      </c>
      <c r="K11">
        <f t="shared" si="3"/>
        <v>1.9752440858</v>
      </c>
    </row>
    <row r="12" spans="1:11" x14ac:dyDescent="0.25">
      <c r="A12" t="s">
        <v>14</v>
      </c>
      <c r="B12" t="s">
        <v>15</v>
      </c>
      <c r="C12">
        <v>194.9</v>
      </c>
      <c r="E12">
        <v>199.4837</v>
      </c>
      <c r="F12">
        <v>4.5837000000000003</v>
      </c>
      <c r="G12">
        <f t="shared" si="2"/>
        <v>4.5837000000000003</v>
      </c>
      <c r="I12">
        <f t="shared" si="0"/>
        <v>197.9623005501</v>
      </c>
      <c r="J12">
        <f t="shared" si="1"/>
        <v>3.0623005500999909</v>
      </c>
      <c r="K12">
        <f t="shared" si="3"/>
        <v>3.0623005500999909</v>
      </c>
    </row>
    <row r="13" spans="1:11" x14ac:dyDescent="0.25">
      <c r="A13" t="s">
        <v>16</v>
      </c>
      <c r="B13" t="s">
        <v>17</v>
      </c>
      <c r="C13">
        <v>164</v>
      </c>
      <c r="E13">
        <v>168.50460000000001</v>
      </c>
      <c r="F13">
        <v>4.5045999999999999</v>
      </c>
      <c r="G13">
        <f t="shared" si="2"/>
        <v>4.5045999999999999</v>
      </c>
      <c r="I13">
        <f t="shared" si="0"/>
        <v>168.3688027558</v>
      </c>
      <c r="J13">
        <f t="shared" si="1"/>
        <v>4.3688027558000044</v>
      </c>
      <c r="K13">
        <f t="shared" si="3"/>
        <v>4.3688027558000044</v>
      </c>
    </row>
    <row r="14" spans="1:11" x14ac:dyDescent="0.25">
      <c r="A14" t="s">
        <v>18</v>
      </c>
      <c r="B14" t="s">
        <v>19</v>
      </c>
      <c r="C14">
        <v>221</v>
      </c>
      <c r="E14">
        <v>225.42910000000001</v>
      </c>
      <c r="F14">
        <v>4.4291</v>
      </c>
      <c r="G14">
        <f t="shared" si="2"/>
        <v>4.4291</v>
      </c>
      <c r="I14">
        <f t="shared" si="0"/>
        <v>222.74724064430001</v>
      </c>
      <c r="J14">
        <f t="shared" si="1"/>
        <v>1.7472406443000068</v>
      </c>
      <c r="K14">
        <f t="shared" si="3"/>
        <v>1.7472406443000068</v>
      </c>
    </row>
    <row r="15" spans="1:11" x14ac:dyDescent="0.25">
      <c r="A15" t="s">
        <v>20</v>
      </c>
      <c r="B15" t="s">
        <v>21</v>
      </c>
      <c r="C15">
        <v>228.2</v>
      </c>
      <c r="E15">
        <v>232.613</v>
      </c>
      <c r="F15">
        <v>4.4130000000000003</v>
      </c>
      <c r="G15">
        <f t="shared" si="2"/>
        <v>4.4130000000000003</v>
      </c>
      <c r="I15">
        <f t="shared" si="0"/>
        <v>229.609826349</v>
      </c>
      <c r="J15">
        <f t="shared" si="1"/>
        <v>1.4098263490000136</v>
      </c>
      <c r="K15">
        <f t="shared" si="3"/>
        <v>1.4098263490000136</v>
      </c>
    </row>
    <row r="16" spans="1:11" x14ac:dyDescent="0.25">
      <c r="A16" t="s">
        <v>22</v>
      </c>
      <c r="B16" t="s">
        <v>23</v>
      </c>
      <c r="C16">
        <v>157</v>
      </c>
      <c r="E16">
        <v>161.0925</v>
      </c>
      <c r="F16">
        <v>4.0925000000000002</v>
      </c>
      <c r="G16">
        <f t="shared" si="2"/>
        <v>4.0925000000000002</v>
      </c>
      <c r="I16">
        <f t="shared" si="0"/>
        <v>161.28822375249999</v>
      </c>
      <c r="J16">
        <f t="shared" si="1"/>
        <v>4.288223752499988</v>
      </c>
      <c r="K16">
        <f t="shared" si="3"/>
        <v>4.288223752499988</v>
      </c>
    </row>
    <row r="17" spans="1:11" x14ac:dyDescent="0.25">
      <c r="A17" t="s">
        <v>24</v>
      </c>
      <c r="B17" t="s">
        <v>25</v>
      </c>
      <c r="C17">
        <v>171</v>
      </c>
      <c r="E17">
        <v>174.98859999999999</v>
      </c>
      <c r="F17">
        <v>3.9885999999999999</v>
      </c>
      <c r="G17">
        <f t="shared" si="2"/>
        <v>3.9885999999999999</v>
      </c>
      <c r="I17">
        <f t="shared" si="0"/>
        <v>174.56279288779999</v>
      </c>
      <c r="J17">
        <f t="shared" si="1"/>
        <v>3.5627928877999864</v>
      </c>
      <c r="K17">
        <f t="shared" si="3"/>
        <v>3.5627928877999864</v>
      </c>
    </row>
    <row r="18" spans="1:11" x14ac:dyDescent="0.25">
      <c r="A18" t="s">
        <v>10</v>
      </c>
      <c r="B18" t="s">
        <v>26</v>
      </c>
      <c r="C18">
        <v>188.6</v>
      </c>
      <c r="E18">
        <v>192.56950000000001</v>
      </c>
      <c r="F18">
        <v>3.9695</v>
      </c>
      <c r="G18">
        <f t="shared" si="2"/>
        <v>3.9695</v>
      </c>
      <c r="I18">
        <f t="shared" si="0"/>
        <v>191.35735197349999</v>
      </c>
      <c r="J18">
        <f t="shared" si="1"/>
        <v>2.7573519734999934</v>
      </c>
      <c r="K18">
        <f t="shared" si="3"/>
        <v>2.7573519734999934</v>
      </c>
    </row>
    <row r="19" spans="1:11" x14ac:dyDescent="0.25">
      <c r="A19" t="s">
        <v>27</v>
      </c>
      <c r="B19" t="s">
        <v>28</v>
      </c>
      <c r="C19">
        <v>168.8</v>
      </c>
      <c r="E19">
        <v>172.60239999999999</v>
      </c>
      <c r="F19">
        <v>3.8024</v>
      </c>
      <c r="G19">
        <f t="shared" si="2"/>
        <v>3.8024</v>
      </c>
      <c r="I19">
        <f t="shared" si="0"/>
        <v>172.28332045519997</v>
      </c>
      <c r="J19">
        <f t="shared" si="1"/>
        <v>3.4833204551999586</v>
      </c>
      <c r="K19">
        <f t="shared" si="3"/>
        <v>3.4833204551999586</v>
      </c>
    </row>
    <row r="20" spans="1:11" x14ac:dyDescent="0.25">
      <c r="A20" t="s">
        <v>29</v>
      </c>
      <c r="B20" t="s">
        <v>30</v>
      </c>
      <c r="C20">
        <v>170</v>
      </c>
      <c r="E20">
        <v>173.7227</v>
      </c>
      <c r="F20">
        <v>3.7227000000000001</v>
      </c>
      <c r="G20">
        <f t="shared" si="2"/>
        <v>3.7227000000000001</v>
      </c>
      <c r="I20">
        <f t="shared" si="0"/>
        <v>173.3535127971</v>
      </c>
      <c r="J20">
        <f t="shared" si="1"/>
        <v>3.3535127970999952</v>
      </c>
      <c r="K20">
        <f t="shared" si="3"/>
        <v>3.3535127970999952</v>
      </c>
    </row>
    <row r="21" spans="1:11" x14ac:dyDescent="0.25">
      <c r="A21" t="s">
        <v>31</v>
      </c>
      <c r="B21" t="s">
        <v>32</v>
      </c>
      <c r="C21">
        <v>208.6</v>
      </c>
      <c r="E21">
        <v>212.22229999999999</v>
      </c>
      <c r="F21">
        <v>3.6223000000000001</v>
      </c>
      <c r="G21">
        <f t="shared" si="2"/>
        <v>3.6223000000000001</v>
      </c>
      <c r="I21">
        <f t="shared" si="0"/>
        <v>210.1311411879</v>
      </c>
      <c r="J21">
        <f t="shared" si="1"/>
        <v>1.5311411879000048</v>
      </c>
      <c r="K21">
        <f t="shared" si="3"/>
        <v>1.5311411879000048</v>
      </c>
    </row>
    <row r="22" spans="1:11" x14ac:dyDescent="0.25">
      <c r="A22" t="s">
        <v>4</v>
      </c>
      <c r="B22" t="s">
        <v>33</v>
      </c>
      <c r="C22">
        <v>190</v>
      </c>
      <c r="E22">
        <v>193.6045</v>
      </c>
      <c r="F22">
        <v>3.6044999999999998</v>
      </c>
      <c r="G22">
        <f t="shared" si="2"/>
        <v>3.6044999999999998</v>
      </c>
      <c r="I22">
        <f t="shared" si="0"/>
        <v>192.34605952850001</v>
      </c>
      <c r="J22">
        <f t="shared" si="1"/>
        <v>2.3460595285000068</v>
      </c>
      <c r="K22">
        <f t="shared" si="3"/>
        <v>2.3460595285000068</v>
      </c>
    </row>
    <row r="23" spans="1:11" x14ac:dyDescent="0.25">
      <c r="A23" t="s">
        <v>34</v>
      </c>
      <c r="B23" t="s">
        <v>35</v>
      </c>
      <c r="C23">
        <v>194.3</v>
      </c>
      <c r="E23">
        <v>197.80789999999999</v>
      </c>
      <c r="F23">
        <v>3.5078999999999998</v>
      </c>
      <c r="G23">
        <f t="shared" si="2"/>
        <v>3.5078999999999998</v>
      </c>
      <c r="I23">
        <f t="shared" si="0"/>
        <v>196.36145405669998</v>
      </c>
      <c r="J23">
        <f t="shared" si="1"/>
        <v>2.0614540566999722</v>
      </c>
      <c r="K23">
        <f t="shared" si="3"/>
        <v>2.0614540566999722</v>
      </c>
    </row>
    <row r="24" spans="1:11" x14ac:dyDescent="0.25">
      <c r="A24" t="s">
        <v>36</v>
      </c>
      <c r="B24" t="s">
        <v>37</v>
      </c>
      <c r="C24">
        <v>231.1</v>
      </c>
      <c r="E24">
        <v>234.60040000000001</v>
      </c>
      <c r="F24">
        <v>3.5004</v>
      </c>
      <c r="G24">
        <f t="shared" si="2"/>
        <v>3.5004</v>
      </c>
      <c r="I24">
        <f t="shared" si="0"/>
        <v>231.50833590920001</v>
      </c>
      <c r="J24">
        <f t="shared" si="1"/>
        <v>0.40833590920001939</v>
      </c>
      <c r="K24">
        <f t="shared" si="3"/>
        <v>0.40833590920001939</v>
      </c>
    </row>
    <row r="25" spans="1:11" x14ac:dyDescent="0.25">
      <c r="A25" t="s">
        <v>38</v>
      </c>
      <c r="B25" t="s">
        <v>39</v>
      </c>
      <c r="C25">
        <v>159</v>
      </c>
      <c r="E25">
        <v>162.48910000000001</v>
      </c>
      <c r="F25">
        <v>3.4891000000000001</v>
      </c>
      <c r="G25">
        <f t="shared" si="2"/>
        <v>3.4891000000000001</v>
      </c>
      <c r="I25">
        <f t="shared" si="0"/>
        <v>162.62235802430001</v>
      </c>
      <c r="J25">
        <f t="shared" si="1"/>
        <v>3.6223580243000129</v>
      </c>
      <c r="K25">
        <f t="shared" si="3"/>
        <v>3.6223580243000129</v>
      </c>
    </row>
    <row r="26" spans="1:11" x14ac:dyDescent="0.25">
      <c r="A26" t="s">
        <v>31</v>
      </c>
      <c r="B26" t="s">
        <v>40</v>
      </c>
      <c r="C26">
        <v>208.6</v>
      </c>
      <c r="E26">
        <v>212.03290000000001</v>
      </c>
      <c r="F26">
        <v>3.4329000000000001</v>
      </c>
      <c r="G26">
        <f t="shared" si="2"/>
        <v>3.4329000000000001</v>
      </c>
      <c r="I26">
        <f t="shared" si="0"/>
        <v>209.95021248170002</v>
      </c>
      <c r="J26">
        <f t="shared" si="1"/>
        <v>1.3502124817000265</v>
      </c>
      <c r="K26">
        <f t="shared" si="3"/>
        <v>1.3502124817000265</v>
      </c>
    </row>
    <row r="27" spans="1:11" x14ac:dyDescent="0.25">
      <c r="A27" t="s">
        <v>41</v>
      </c>
      <c r="B27" t="s">
        <v>42</v>
      </c>
      <c r="C27">
        <v>172</v>
      </c>
      <c r="E27">
        <v>175.32169999999999</v>
      </c>
      <c r="F27">
        <v>3.3216999999999999</v>
      </c>
      <c r="G27">
        <f t="shared" si="2"/>
        <v>3.3216999999999999</v>
      </c>
      <c r="I27">
        <f t="shared" si="0"/>
        <v>174.88099432409999</v>
      </c>
      <c r="J27">
        <f t="shared" si="1"/>
        <v>2.8809943240999871</v>
      </c>
      <c r="K27">
        <f t="shared" si="3"/>
        <v>2.8809943240999871</v>
      </c>
    </row>
    <row r="28" spans="1:11" x14ac:dyDescent="0.25">
      <c r="A28" t="s">
        <v>43</v>
      </c>
      <c r="B28" t="s">
        <v>44</v>
      </c>
      <c r="C28">
        <v>201.8</v>
      </c>
      <c r="E28">
        <v>205.1156</v>
      </c>
      <c r="F28">
        <v>3.3155999999999999</v>
      </c>
      <c r="G28">
        <f t="shared" si="2"/>
        <v>3.3155999999999999</v>
      </c>
      <c r="I28">
        <f t="shared" si="0"/>
        <v>203.34230255879999</v>
      </c>
      <c r="J28">
        <f t="shared" si="1"/>
        <v>1.5423025587999746</v>
      </c>
      <c r="K28">
        <f t="shared" si="3"/>
        <v>1.5423025587999746</v>
      </c>
    </row>
    <row r="29" spans="1:11" x14ac:dyDescent="0.25">
      <c r="A29" t="s">
        <v>45</v>
      </c>
      <c r="B29" t="s">
        <v>46</v>
      </c>
      <c r="C29">
        <v>162</v>
      </c>
      <c r="E29">
        <v>165.2833</v>
      </c>
      <c r="F29">
        <v>3.2833000000000001</v>
      </c>
      <c r="G29">
        <f t="shared" si="2"/>
        <v>3.2833000000000001</v>
      </c>
      <c r="I29">
        <f t="shared" si="0"/>
        <v>165.29158184089999</v>
      </c>
      <c r="J29">
        <f t="shared" si="1"/>
        <v>3.2915818408999939</v>
      </c>
      <c r="K29">
        <f t="shared" si="3"/>
        <v>3.2915818408999939</v>
      </c>
    </row>
    <row r="30" spans="1:11" x14ac:dyDescent="0.25">
      <c r="A30" t="s">
        <v>47</v>
      </c>
      <c r="B30" t="s">
        <v>48</v>
      </c>
      <c r="C30">
        <v>161</v>
      </c>
      <c r="E30">
        <v>164.07849999999999</v>
      </c>
      <c r="F30">
        <v>3.0785</v>
      </c>
      <c r="G30">
        <f t="shared" si="2"/>
        <v>3.0785</v>
      </c>
      <c r="I30">
        <f t="shared" si="0"/>
        <v>164.1406689305</v>
      </c>
      <c r="J30">
        <f t="shared" si="1"/>
        <v>3.1406689304999986</v>
      </c>
      <c r="K30">
        <f t="shared" si="3"/>
        <v>3.1406689304999986</v>
      </c>
    </row>
    <row r="31" spans="1:11" x14ac:dyDescent="0.25">
      <c r="A31" t="s">
        <v>49</v>
      </c>
      <c r="B31" t="s">
        <v>50</v>
      </c>
      <c r="C31">
        <v>185.5</v>
      </c>
      <c r="E31">
        <v>188.51249999999999</v>
      </c>
      <c r="F31">
        <v>3.0125000000000002</v>
      </c>
      <c r="G31">
        <f t="shared" si="2"/>
        <v>3.0125000000000002</v>
      </c>
      <c r="I31">
        <f t="shared" si="0"/>
        <v>187.48180941249998</v>
      </c>
      <c r="J31">
        <f t="shared" si="1"/>
        <v>1.9818094124999845</v>
      </c>
      <c r="K31">
        <f t="shared" si="3"/>
        <v>1.9818094124999845</v>
      </c>
    </row>
    <row r="32" spans="1:11" x14ac:dyDescent="0.25">
      <c r="A32" t="s">
        <v>51</v>
      </c>
      <c r="B32" t="s">
        <v>52</v>
      </c>
      <c r="C32">
        <v>159.19999999999999</v>
      </c>
      <c r="E32">
        <v>162.12029999999999</v>
      </c>
      <c r="F32">
        <v>2.9203000000000001</v>
      </c>
      <c r="G32">
        <f t="shared" si="2"/>
        <v>2.9203000000000001</v>
      </c>
      <c r="I32">
        <f t="shared" si="0"/>
        <v>162.27005334189997</v>
      </c>
      <c r="J32">
        <f t="shared" si="1"/>
        <v>3.0700533418999782</v>
      </c>
      <c r="K32">
        <f t="shared" si="3"/>
        <v>3.0700533418999782</v>
      </c>
    </row>
    <row r="33" spans="1:11" x14ac:dyDescent="0.25">
      <c r="A33" t="s">
        <v>45</v>
      </c>
      <c r="B33" t="s">
        <v>53</v>
      </c>
      <c r="C33">
        <v>159</v>
      </c>
      <c r="E33">
        <v>161.8905</v>
      </c>
      <c r="F33">
        <v>2.8904999999999998</v>
      </c>
      <c r="G33">
        <f t="shared" si="2"/>
        <v>2.8904999999999998</v>
      </c>
      <c r="I33">
        <f t="shared" si="0"/>
        <v>162.05053160649999</v>
      </c>
      <c r="J33">
        <f t="shared" si="1"/>
        <v>3.0505316064999874</v>
      </c>
      <c r="K33">
        <f t="shared" si="3"/>
        <v>3.0505316064999874</v>
      </c>
    </row>
    <row r="34" spans="1:11" x14ac:dyDescent="0.25">
      <c r="A34" t="s">
        <v>54</v>
      </c>
      <c r="B34" t="s">
        <v>55</v>
      </c>
      <c r="C34">
        <v>173</v>
      </c>
      <c r="E34">
        <v>175.85050000000001</v>
      </c>
      <c r="F34">
        <v>2.8504999999999998</v>
      </c>
      <c r="G34">
        <f t="shared" si="2"/>
        <v>2.8504999999999998</v>
      </c>
      <c r="I34">
        <f t="shared" si="0"/>
        <v>175.38614268649999</v>
      </c>
      <c r="J34">
        <f t="shared" si="1"/>
        <v>2.3861426864999942</v>
      </c>
      <c r="K34">
        <f t="shared" si="3"/>
        <v>2.3861426864999942</v>
      </c>
    </row>
    <row r="35" spans="1:11" x14ac:dyDescent="0.25">
      <c r="A35" t="s">
        <v>56</v>
      </c>
      <c r="B35" t="s">
        <v>57</v>
      </c>
      <c r="C35">
        <v>151.9</v>
      </c>
      <c r="E35">
        <v>154.75030000000001</v>
      </c>
      <c r="F35">
        <v>2.8502999999999998</v>
      </c>
      <c r="G35">
        <f t="shared" si="2"/>
        <v>2.8502999999999998</v>
      </c>
      <c r="I35">
        <f t="shared" si="0"/>
        <v>155.2296913319</v>
      </c>
      <c r="J35">
        <f t="shared" si="1"/>
        <v>3.3296913318999941</v>
      </c>
      <c r="K35">
        <f t="shared" si="3"/>
        <v>3.3296913318999941</v>
      </c>
    </row>
    <row r="36" spans="1:11" x14ac:dyDescent="0.25">
      <c r="A36" t="s">
        <v>58</v>
      </c>
      <c r="B36" t="s">
        <v>59</v>
      </c>
      <c r="C36">
        <v>166</v>
      </c>
      <c r="E36">
        <v>168.83959999999999</v>
      </c>
      <c r="F36">
        <v>2.8395999999999999</v>
      </c>
      <c r="G36">
        <f t="shared" si="2"/>
        <v>2.8395999999999999</v>
      </c>
      <c r="I36">
        <f t="shared" si="0"/>
        <v>168.68881921079998</v>
      </c>
      <c r="J36">
        <f t="shared" si="1"/>
        <v>2.6888192107999771</v>
      </c>
      <c r="K36">
        <f t="shared" si="3"/>
        <v>2.6888192107999771</v>
      </c>
    </row>
    <row r="37" spans="1:11" x14ac:dyDescent="0.25">
      <c r="A37" t="s">
        <v>60</v>
      </c>
      <c r="B37" t="s">
        <v>61</v>
      </c>
      <c r="C37">
        <v>169.1</v>
      </c>
      <c r="E37">
        <v>171.93180000000001</v>
      </c>
      <c r="F37">
        <v>2.8317999999999999</v>
      </c>
      <c r="G37">
        <f t="shared" si="2"/>
        <v>2.8317999999999999</v>
      </c>
      <c r="I37">
        <f t="shared" si="0"/>
        <v>171.6427143814</v>
      </c>
      <c r="J37">
        <f t="shared" si="1"/>
        <v>2.5427143814000033</v>
      </c>
      <c r="K37">
        <f t="shared" si="3"/>
        <v>2.5427143814000033</v>
      </c>
    </row>
    <row r="38" spans="1:11" x14ac:dyDescent="0.25">
      <c r="A38" t="s">
        <v>27</v>
      </c>
      <c r="B38" t="s">
        <v>62</v>
      </c>
      <c r="C38">
        <v>183.3</v>
      </c>
      <c r="E38">
        <v>186.10319999999999</v>
      </c>
      <c r="F38">
        <v>2.8031999999999999</v>
      </c>
      <c r="G38">
        <f t="shared" si="2"/>
        <v>2.8031999999999999</v>
      </c>
      <c r="I38">
        <f t="shared" si="0"/>
        <v>185.18027017359998</v>
      </c>
      <c r="J38">
        <f t="shared" si="1"/>
        <v>1.8802701735999676</v>
      </c>
      <c r="K38">
        <f t="shared" si="3"/>
        <v>1.8802701735999676</v>
      </c>
    </row>
    <row r="39" spans="1:11" x14ac:dyDescent="0.25">
      <c r="A39" t="s">
        <v>63</v>
      </c>
      <c r="B39" t="s">
        <v>64</v>
      </c>
      <c r="C39">
        <v>157</v>
      </c>
      <c r="E39">
        <v>159.72749999999999</v>
      </c>
      <c r="F39">
        <v>2.7275</v>
      </c>
      <c r="G39">
        <f t="shared" si="2"/>
        <v>2.7275</v>
      </c>
      <c r="I39">
        <f t="shared" si="0"/>
        <v>159.98427610749999</v>
      </c>
      <c r="J39">
        <f t="shared" si="1"/>
        <v>2.9842761074999942</v>
      </c>
      <c r="K39">
        <f t="shared" si="3"/>
        <v>2.9842761074999942</v>
      </c>
    </row>
    <row r="40" spans="1:11" x14ac:dyDescent="0.25">
      <c r="A40" t="s">
        <v>65</v>
      </c>
      <c r="B40" t="s">
        <v>66</v>
      </c>
      <c r="C40">
        <v>172.8</v>
      </c>
      <c r="E40">
        <v>175.46260000000001</v>
      </c>
      <c r="F40">
        <v>2.6625999999999999</v>
      </c>
      <c r="G40">
        <f t="shared" si="2"/>
        <v>2.6625999999999999</v>
      </c>
      <c r="I40">
        <f t="shared" si="0"/>
        <v>175.0155922898</v>
      </c>
      <c r="J40">
        <f t="shared" si="1"/>
        <v>2.2155922897999858</v>
      </c>
      <c r="K40">
        <f t="shared" si="3"/>
        <v>2.2155922897999858</v>
      </c>
    </row>
    <row r="41" spans="1:11" x14ac:dyDescent="0.25">
      <c r="A41" t="s">
        <v>67</v>
      </c>
      <c r="B41" t="s">
        <v>68</v>
      </c>
      <c r="C41">
        <v>160.5</v>
      </c>
      <c r="E41">
        <v>163.05799999999999</v>
      </c>
      <c r="F41">
        <v>2.5579999999999998</v>
      </c>
      <c r="G41">
        <f t="shared" si="2"/>
        <v>2.5579999999999998</v>
      </c>
      <c r="I41">
        <f t="shared" si="0"/>
        <v>163.16581283399998</v>
      </c>
      <c r="J41">
        <f t="shared" si="1"/>
        <v>2.6658128339999791</v>
      </c>
      <c r="K41">
        <f t="shared" si="3"/>
        <v>2.6658128339999791</v>
      </c>
    </row>
    <row r="42" spans="1:11" x14ac:dyDescent="0.25">
      <c r="A42" t="s">
        <v>69</v>
      </c>
      <c r="B42" t="s">
        <v>70</v>
      </c>
      <c r="C42">
        <v>202.7</v>
      </c>
      <c r="E42">
        <v>205.16460000000001</v>
      </c>
      <c r="F42">
        <v>2.4645999999999999</v>
      </c>
      <c r="G42">
        <f t="shared" si="2"/>
        <v>2.4645999999999999</v>
      </c>
      <c r="I42">
        <f t="shared" si="0"/>
        <v>203.38911093580001</v>
      </c>
      <c r="J42">
        <f t="shared" si="1"/>
        <v>0.68911093580001648</v>
      </c>
      <c r="K42">
        <f t="shared" si="3"/>
        <v>0.68911093580001648</v>
      </c>
    </row>
    <row r="43" spans="1:11" x14ac:dyDescent="0.25">
      <c r="A43" t="s">
        <v>14</v>
      </c>
      <c r="B43" t="s">
        <v>71</v>
      </c>
      <c r="C43">
        <v>162.6</v>
      </c>
      <c r="E43">
        <v>164.93709999999999</v>
      </c>
      <c r="F43">
        <v>2.3371</v>
      </c>
      <c r="G43">
        <f t="shared" si="2"/>
        <v>2.3371</v>
      </c>
      <c r="I43">
        <f t="shared" si="0"/>
        <v>164.96086632829997</v>
      </c>
      <c r="J43">
        <f t="shared" si="1"/>
        <v>2.3608663282999771</v>
      </c>
      <c r="K43">
        <f t="shared" si="3"/>
        <v>2.3608663282999771</v>
      </c>
    </row>
    <row r="44" spans="1:11" x14ac:dyDescent="0.25">
      <c r="A44" t="s">
        <v>24</v>
      </c>
      <c r="B44" t="s">
        <v>72</v>
      </c>
      <c r="C44">
        <v>159</v>
      </c>
      <c r="E44">
        <v>161.2576</v>
      </c>
      <c r="F44">
        <v>2.2576000000000001</v>
      </c>
      <c r="G44">
        <f t="shared" si="2"/>
        <v>2.2576000000000001</v>
      </c>
      <c r="I44">
        <f t="shared" si="0"/>
        <v>161.44593932479998</v>
      </c>
      <c r="J44">
        <f t="shared" si="1"/>
        <v>2.4459393247999799</v>
      </c>
      <c r="K44">
        <f t="shared" si="3"/>
        <v>2.4459393247999799</v>
      </c>
    </row>
    <row r="45" spans="1:11" x14ac:dyDescent="0.25">
      <c r="A45" t="s">
        <v>73</v>
      </c>
      <c r="B45" t="s">
        <v>74</v>
      </c>
      <c r="C45">
        <v>167.8</v>
      </c>
      <c r="E45">
        <v>170.0574</v>
      </c>
      <c r="F45">
        <v>2.2574000000000001</v>
      </c>
      <c r="G45">
        <f t="shared" si="2"/>
        <v>2.2574000000000001</v>
      </c>
      <c r="I45">
        <f t="shared" si="0"/>
        <v>169.85215067019999</v>
      </c>
      <c r="J45">
        <f t="shared" si="1"/>
        <v>2.0521506701999783</v>
      </c>
      <c r="K45">
        <f t="shared" si="3"/>
        <v>2.0521506701999783</v>
      </c>
    </row>
    <row r="46" spans="1:11" x14ac:dyDescent="0.25">
      <c r="A46" t="s">
        <v>75</v>
      </c>
      <c r="B46" t="s">
        <v>76</v>
      </c>
      <c r="C46">
        <v>162.30000000000001</v>
      </c>
      <c r="E46">
        <v>164.517</v>
      </c>
      <c r="F46">
        <v>2.2170000000000001</v>
      </c>
      <c r="G46">
        <f t="shared" si="2"/>
        <v>2.2170000000000001</v>
      </c>
      <c r="I46">
        <f t="shared" si="0"/>
        <v>164.559556141</v>
      </c>
      <c r="J46">
        <f t="shared" si="1"/>
        <v>2.2595561409999902</v>
      </c>
      <c r="K46">
        <f t="shared" si="3"/>
        <v>2.2595561409999902</v>
      </c>
    </row>
    <row r="47" spans="1:11" x14ac:dyDescent="0.25">
      <c r="A47" t="s">
        <v>77</v>
      </c>
      <c r="B47" t="s">
        <v>78</v>
      </c>
      <c r="C47">
        <v>140.30000000000001</v>
      </c>
      <c r="E47">
        <v>142.51057499999999</v>
      </c>
      <c r="F47">
        <v>2.210575</v>
      </c>
      <c r="G47">
        <f t="shared" si="2"/>
        <v>2.210575</v>
      </c>
      <c r="I47">
        <f t="shared" si="0"/>
        <v>143.53741251197499</v>
      </c>
      <c r="J47">
        <f t="shared" si="1"/>
        <v>3.2374125119749806</v>
      </c>
      <c r="K47">
        <f t="shared" si="3"/>
        <v>3.2374125119749806</v>
      </c>
    </row>
    <row r="48" spans="1:11" x14ac:dyDescent="0.25">
      <c r="A48" t="s">
        <v>79</v>
      </c>
      <c r="B48" t="s">
        <v>80</v>
      </c>
      <c r="C48">
        <v>176.5</v>
      </c>
      <c r="E48">
        <v>178.6942</v>
      </c>
      <c r="F48">
        <v>2.1941999999999999</v>
      </c>
      <c r="G48">
        <f t="shared" si="2"/>
        <v>2.1941999999999999</v>
      </c>
      <c r="I48">
        <f t="shared" si="0"/>
        <v>178.10265251659999</v>
      </c>
      <c r="J48">
        <f t="shared" si="1"/>
        <v>1.6026525165999885</v>
      </c>
      <c r="K48">
        <f t="shared" si="3"/>
        <v>1.6026525165999885</v>
      </c>
    </row>
    <row r="49" spans="1:11" x14ac:dyDescent="0.25">
      <c r="A49" t="s">
        <v>4</v>
      </c>
      <c r="B49" t="s">
        <v>81</v>
      </c>
      <c r="C49">
        <v>187</v>
      </c>
      <c r="E49">
        <v>189.08590000000001</v>
      </c>
      <c r="F49">
        <v>2.0859000000000001</v>
      </c>
      <c r="G49">
        <f t="shared" si="2"/>
        <v>2.0859000000000001</v>
      </c>
      <c r="I49">
        <f t="shared" si="0"/>
        <v>188.02956295070001</v>
      </c>
      <c r="J49">
        <f t="shared" si="1"/>
        <v>1.0295629507000115</v>
      </c>
      <c r="K49">
        <f t="shared" si="3"/>
        <v>1.0295629507000115</v>
      </c>
    </row>
    <row r="50" spans="1:11" x14ac:dyDescent="0.25">
      <c r="A50" t="s">
        <v>82</v>
      </c>
      <c r="B50" t="s">
        <v>83</v>
      </c>
      <c r="C50">
        <v>187.1</v>
      </c>
      <c r="E50">
        <v>189.0771</v>
      </c>
      <c r="F50">
        <v>1.9771000000000001</v>
      </c>
      <c r="G50">
        <f t="shared" si="2"/>
        <v>1.9771000000000001</v>
      </c>
      <c r="I50">
        <f t="shared" si="0"/>
        <v>188.02115654829998</v>
      </c>
      <c r="J50">
        <f t="shared" si="1"/>
        <v>0.92115654829999016</v>
      </c>
      <c r="K50">
        <f t="shared" si="3"/>
        <v>0.92115654829999016</v>
      </c>
    </row>
    <row r="51" spans="1:11" x14ac:dyDescent="0.25">
      <c r="A51" t="s">
        <v>63</v>
      </c>
      <c r="B51" t="s">
        <v>84</v>
      </c>
      <c r="C51">
        <v>151.9</v>
      </c>
      <c r="E51">
        <v>153.80629999999999</v>
      </c>
      <c r="F51">
        <v>1.9063000000000001</v>
      </c>
      <c r="G51">
        <f t="shared" si="2"/>
        <v>1.9063000000000001</v>
      </c>
      <c r="I51">
        <f t="shared" si="0"/>
        <v>154.32791361989999</v>
      </c>
      <c r="J51">
        <f t="shared" si="1"/>
        <v>2.4279136198999822</v>
      </c>
      <c r="K51">
        <f t="shared" si="3"/>
        <v>2.4279136198999822</v>
      </c>
    </row>
    <row r="52" spans="1:11" x14ac:dyDescent="0.25">
      <c r="A52" t="s">
        <v>85</v>
      </c>
      <c r="B52" t="s">
        <v>86</v>
      </c>
      <c r="C52">
        <v>168.6</v>
      </c>
      <c r="E52">
        <v>170.49109999999999</v>
      </c>
      <c r="F52">
        <v>1.8911</v>
      </c>
      <c r="G52">
        <f t="shared" si="2"/>
        <v>1.8911</v>
      </c>
      <c r="I52">
        <f t="shared" si="0"/>
        <v>170.26645257029998</v>
      </c>
      <c r="J52">
        <f t="shared" si="1"/>
        <v>1.6664525702999811</v>
      </c>
      <c r="K52">
        <f t="shared" si="3"/>
        <v>1.6664525702999811</v>
      </c>
    </row>
    <row r="53" spans="1:11" x14ac:dyDescent="0.25">
      <c r="A53" t="s">
        <v>24</v>
      </c>
      <c r="B53" t="s">
        <v>87</v>
      </c>
      <c r="C53">
        <v>159</v>
      </c>
      <c r="E53">
        <v>160.83879999999999</v>
      </c>
      <c r="F53">
        <v>1.8388</v>
      </c>
      <c r="G53">
        <f t="shared" si="2"/>
        <v>1.8388</v>
      </c>
      <c r="I53">
        <f t="shared" si="0"/>
        <v>161.04587099239998</v>
      </c>
      <c r="J53">
        <f t="shared" si="1"/>
        <v>2.0458709923999834</v>
      </c>
      <c r="K53">
        <f t="shared" si="3"/>
        <v>2.0458709923999834</v>
      </c>
    </row>
    <row r="54" spans="1:11" x14ac:dyDescent="0.25">
      <c r="A54" t="s">
        <v>88</v>
      </c>
      <c r="B54" t="s">
        <v>89</v>
      </c>
      <c r="C54">
        <v>160</v>
      </c>
      <c r="E54">
        <v>161.77950000000001</v>
      </c>
      <c r="F54">
        <v>1.7795000000000001</v>
      </c>
      <c r="G54">
        <f t="shared" si="2"/>
        <v>1.7795000000000001</v>
      </c>
      <c r="I54">
        <f t="shared" si="0"/>
        <v>161.94449630350002</v>
      </c>
      <c r="J54">
        <f t="shared" si="1"/>
        <v>1.9444963035000171</v>
      </c>
      <c r="K54">
        <f t="shared" si="3"/>
        <v>1.9444963035000171</v>
      </c>
    </row>
    <row r="55" spans="1:11" x14ac:dyDescent="0.25">
      <c r="A55" t="s">
        <v>49</v>
      </c>
      <c r="B55" t="s">
        <v>90</v>
      </c>
      <c r="C55">
        <v>185.5</v>
      </c>
      <c r="E55">
        <v>187.1737</v>
      </c>
      <c r="F55">
        <v>1.6737</v>
      </c>
      <c r="G55">
        <f t="shared" si="2"/>
        <v>1.6737</v>
      </c>
      <c r="I55">
        <f t="shared" si="0"/>
        <v>186.20288992009998</v>
      </c>
      <c r="J55">
        <f t="shared" si="1"/>
        <v>0.70288992009997742</v>
      </c>
      <c r="K55">
        <f t="shared" si="3"/>
        <v>0.70288992009997742</v>
      </c>
    </row>
    <row r="56" spans="1:11" x14ac:dyDescent="0.25">
      <c r="A56" t="s">
        <v>91</v>
      </c>
      <c r="B56" t="s">
        <v>92</v>
      </c>
      <c r="C56">
        <v>170.4</v>
      </c>
      <c r="E56">
        <v>172.02269999999999</v>
      </c>
      <c r="F56">
        <v>1.6227</v>
      </c>
      <c r="G56">
        <f t="shared" si="2"/>
        <v>1.6227</v>
      </c>
      <c r="I56">
        <f t="shared" si="0"/>
        <v>171.72954869709997</v>
      </c>
      <c r="J56">
        <f t="shared" si="1"/>
        <v>1.3295486970999661</v>
      </c>
      <c r="K56">
        <f t="shared" si="3"/>
        <v>1.3295486970999661</v>
      </c>
    </row>
    <row r="57" spans="1:11" x14ac:dyDescent="0.25">
      <c r="A57" t="s">
        <v>10</v>
      </c>
      <c r="B57" t="s">
        <v>93</v>
      </c>
      <c r="C57">
        <v>188.6</v>
      </c>
      <c r="E57">
        <v>190.1568</v>
      </c>
      <c r="F57">
        <v>1.5568</v>
      </c>
      <c r="G57">
        <f t="shared" si="2"/>
        <v>1.5568</v>
      </c>
      <c r="I57">
        <f t="shared" si="0"/>
        <v>189.0525648064</v>
      </c>
      <c r="J57">
        <f t="shared" si="1"/>
        <v>0.45256480640000518</v>
      </c>
      <c r="K57">
        <f t="shared" si="3"/>
        <v>0.45256480640000518</v>
      </c>
    </row>
    <row r="58" spans="1:11" x14ac:dyDescent="0.25">
      <c r="A58" t="s">
        <v>29</v>
      </c>
      <c r="B58" t="s">
        <v>94</v>
      </c>
      <c r="C58">
        <v>166</v>
      </c>
      <c r="E58">
        <v>167.55</v>
      </c>
      <c r="F58">
        <v>1.55</v>
      </c>
      <c r="G58">
        <f t="shared" si="2"/>
        <v>1.55</v>
      </c>
      <c r="I58">
        <f t="shared" si="0"/>
        <v>167.45689915</v>
      </c>
      <c r="J58">
        <f t="shared" si="1"/>
        <v>1.4568991499999981</v>
      </c>
      <c r="K58">
        <f t="shared" si="3"/>
        <v>1.4568991499999981</v>
      </c>
    </row>
    <row r="59" spans="1:11" x14ac:dyDescent="0.25">
      <c r="A59" t="s">
        <v>95</v>
      </c>
      <c r="B59" t="s">
        <v>96</v>
      </c>
      <c r="C59">
        <v>156.19999999999999</v>
      </c>
      <c r="E59">
        <v>157.74209999999999</v>
      </c>
      <c r="F59">
        <v>1.5421</v>
      </c>
      <c r="G59">
        <f t="shared" si="2"/>
        <v>1.5421</v>
      </c>
      <c r="I59">
        <f t="shared" si="0"/>
        <v>158.08767709329999</v>
      </c>
      <c r="J59">
        <f t="shared" si="1"/>
        <v>1.8876770932999989</v>
      </c>
      <c r="K59">
        <f t="shared" si="3"/>
        <v>1.8876770932999989</v>
      </c>
    </row>
    <row r="60" spans="1:11" x14ac:dyDescent="0.25">
      <c r="A60" t="s">
        <v>97</v>
      </c>
      <c r="B60" t="s">
        <v>98</v>
      </c>
      <c r="C60">
        <v>159</v>
      </c>
      <c r="E60">
        <v>160.54</v>
      </c>
      <c r="F60">
        <v>1.54</v>
      </c>
      <c r="G60">
        <f t="shared" si="2"/>
        <v>1.54</v>
      </c>
      <c r="I60">
        <f t="shared" si="0"/>
        <v>160.76043541999999</v>
      </c>
      <c r="J60">
        <f t="shared" si="1"/>
        <v>1.7604354199999932</v>
      </c>
      <c r="K60">
        <f t="shared" si="3"/>
        <v>1.7604354199999932</v>
      </c>
    </row>
    <row r="61" spans="1:11" x14ac:dyDescent="0.25">
      <c r="A61" t="s">
        <v>99</v>
      </c>
      <c r="B61" t="s">
        <v>100</v>
      </c>
      <c r="C61">
        <v>159</v>
      </c>
      <c r="E61">
        <v>160.50399999999999</v>
      </c>
      <c r="F61">
        <v>1.504</v>
      </c>
      <c r="G61">
        <f t="shared" si="2"/>
        <v>1.504</v>
      </c>
      <c r="I61">
        <f t="shared" si="0"/>
        <v>160.72604559199999</v>
      </c>
      <c r="J61">
        <f t="shared" si="1"/>
        <v>1.7260455919999913</v>
      </c>
      <c r="K61">
        <f t="shared" si="3"/>
        <v>1.7260455919999913</v>
      </c>
    </row>
    <row r="62" spans="1:11" x14ac:dyDescent="0.25">
      <c r="A62" t="s">
        <v>51</v>
      </c>
      <c r="B62" t="s">
        <v>101</v>
      </c>
      <c r="C62">
        <v>162.19999999999999</v>
      </c>
      <c r="E62">
        <v>163.69720000000001</v>
      </c>
      <c r="F62">
        <v>1.4972000000000001</v>
      </c>
      <c r="G62">
        <f t="shared" si="2"/>
        <v>1.4972000000000001</v>
      </c>
      <c r="I62">
        <f t="shared" si="0"/>
        <v>163.77642333560001</v>
      </c>
      <c r="J62">
        <f t="shared" si="1"/>
        <v>1.5764233356000261</v>
      </c>
      <c r="K62">
        <f t="shared" si="3"/>
        <v>1.5764233356000261</v>
      </c>
    </row>
    <row r="63" spans="1:11" x14ac:dyDescent="0.25">
      <c r="A63" t="s">
        <v>102</v>
      </c>
      <c r="B63" t="s">
        <v>103</v>
      </c>
      <c r="C63">
        <v>148</v>
      </c>
      <c r="E63">
        <v>149.4845</v>
      </c>
      <c r="F63">
        <v>1.4844999999999999</v>
      </c>
      <c r="G63">
        <f t="shared" si="2"/>
        <v>1.4844999999999999</v>
      </c>
      <c r="I63">
        <f t="shared" si="0"/>
        <v>150.19941476849999</v>
      </c>
      <c r="J63">
        <f t="shared" si="1"/>
        <v>2.1994147684999916</v>
      </c>
      <c r="K63">
        <f t="shared" si="3"/>
        <v>2.1994147684999916</v>
      </c>
    </row>
    <row r="64" spans="1:11" x14ac:dyDescent="0.25">
      <c r="A64" t="s">
        <v>36</v>
      </c>
      <c r="B64" t="s">
        <v>104</v>
      </c>
      <c r="C64">
        <v>195.3</v>
      </c>
      <c r="E64">
        <v>196.78290000000001</v>
      </c>
      <c r="F64">
        <v>1.4829000000000001</v>
      </c>
      <c r="G64">
        <f t="shared" si="2"/>
        <v>1.4829000000000001</v>
      </c>
      <c r="I64">
        <f t="shared" si="0"/>
        <v>195.38229923170002</v>
      </c>
      <c r="J64">
        <f t="shared" si="1"/>
        <v>8.2299231700005748E-2</v>
      </c>
      <c r="K64">
        <f t="shared" si="3"/>
        <v>8.2299231700005748E-2</v>
      </c>
    </row>
    <row r="65" spans="1:11" x14ac:dyDescent="0.25">
      <c r="A65" t="s">
        <v>105</v>
      </c>
      <c r="B65" t="s">
        <v>106</v>
      </c>
      <c r="C65">
        <v>159.19999999999999</v>
      </c>
      <c r="E65">
        <v>160.66030000000001</v>
      </c>
      <c r="F65">
        <v>1.4602999999999999</v>
      </c>
      <c r="G65">
        <f t="shared" si="2"/>
        <v>1.4602999999999999</v>
      </c>
      <c r="I65">
        <f t="shared" si="0"/>
        <v>160.87535476190001</v>
      </c>
      <c r="J65">
        <f t="shared" si="1"/>
        <v>1.6753547619000244</v>
      </c>
      <c r="K65">
        <f t="shared" si="3"/>
        <v>1.6753547619000244</v>
      </c>
    </row>
    <row r="66" spans="1:11" x14ac:dyDescent="0.25">
      <c r="A66" t="s">
        <v>107</v>
      </c>
      <c r="B66" t="s">
        <v>108</v>
      </c>
      <c r="C66">
        <v>217</v>
      </c>
      <c r="E66">
        <v>218.40620000000001</v>
      </c>
      <c r="F66">
        <v>1.4061999999999999</v>
      </c>
      <c r="G66">
        <f t="shared" si="2"/>
        <v>1.4061999999999999</v>
      </c>
      <c r="I66">
        <f t="shared" si="0"/>
        <v>216.03845389260002</v>
      </c>
      <c r="J66">
        <f t="shared" si="1"/>
        <v>-0.96154610739998247</v>
      </c>
      <c r="K66">
        <f t="shared" si="3"/>
        <v>0.96154610739998247</v>
      </c>
    </row>
    <row r="67" spans="1:11" x14ac:dyDescent="0.25">
      <c r="A67" t="s">
        <v>109</v>
      </c>
      <c r="B67" t="s">
        <v>110</v>
      </c>
      <c r="C67">
        <v>168.1</v>
      </c>
      <c r="E67">
        <v>169.49315000000001</v>
      </c>
      <c r="F67">
        <v>1.3931500000000001</v>
      </c>
      <c r="G67">
        <f t="shared" si="2"/>
        <v>1.3931500000000001</v>
      </c>
      <c r="I67">
        <f t="shared" si="0"/>
        <v>169.31313787995001</v>
      </c>
      <c r="J67">
        <f t="shared" si="1"/>
        <v>1.2131378799500112</v>
      </c>
      <c r="K67">
        <f t="shared" si="3"/>
        <v>1.2131378799500112</v>
      </c>
    </row>
    <row r="68" spans="1:11" x14ac:dyDescent="0.25">
      <c r="A68" t="s">
        <v>67</v>
      </c>
      <c r="B68" t="s">
        <v>111</v>
      </c>
      <c r="C68">
        <v>160.69999999999999</v>
      </c>
      <c r="E68">
        <v>162.08320000000001</v>
      </c>
      <c r="F68">
        <v>1.3832</v>
      </c>
      <c r="G68">
        <f t="shared" si="2"/>
        <v>1.3832</v>
      </c>
      <c r="I68">
        <f t="shared" si="0"/>
        <v>162.2346127136</v>
      </c>
      <c r="J68">
        <f t="shared" si="1"/>
        <v>1.5346127136000121</v>
      </c>
      <c r="K68">
        <f t="shared" si="3"/>
        <v>1.5346127136000121</v>
      </c>
    </row>
    <row r="69" spans="1:11" x14ac:dyDescent="0.25">
      <c r="A69" t="s">
        <v>49</v>
      </c>
      <c r="B69" t="s">
        <v>112</v>
      </c>
      <c r="C69">
        <v>176.7</v>
      </c>
      <c r="E69">
        <v>178.06059999999999</v>
      </c>
      <c r="F69">
        <v>1.3606</v>
      </c>
      <c r="G69">
        <f t="shared" si="2"/>
        <v>1.3606</v>
      </c>
      <c r="I69">
        <f t="shared" si="0"/>
        <v>177.49739154379998</v>
      </c>
      <c r="J69">
        <f t="shared" si="1"/>
        <v>0.79739154379998922</v>
      </c>
      <c r="K69">
        <f t="shared" si="3"/>
        <v>0.79739154379998922</v>
      </c>
    </row>
    <row r="70" spans="1:11" x14ac:dyDescent="0.25">
      <c r="A70" t="s">
        <v>43</v>
      </c>
      <c r="B70" t="s">
        <v>113</v>
      </c>
      <c r="C70">
        <v>174.7</v>
      </c>
      <c r="E70">
        <v>176.00149999999999</v>
      </c>
      <c r="F70">
        <v>1.3015000000000001</v>
      </c>
      <c r="G70">
        <f t="shared" si="2"/>
        <v>1.3015000000000001</v>
      </c>
      <c r="I70">
        <f t="shared" si="0"/>
        <v>175.53038890949998</v>
      </c>
      <c r="J70">
        <f t="shared" si="1"/>
        <v>0.83038890949998745</v>
      </c>
      <c r="K70">
        <f t="shared" si="3"/>
        <v>0.83038890949998745</v>
      </c>
    </row>
    <row r="71" spans="1:11" x14ac:dyDescent="0.25">
      <c r="A71" t="s">
        <v>105</v>
      </c>
      <c r="B71" t="s">
        <v>114</v>
      </c>
      <c r="C71">
        <v>154.9</v>
      </c>
      <c r="E71">
        <v>156.12710000000001</v>
      </c>
      <c r="F71">
        <v>1.2271000000000001</v>
      </c>
      <c r="G71">
        <f t="shared" si="2"/>
        <v>1.2271000000000001</v>
      </c>
      <c r="I71">
        <f t="shared" ref="I71:I134" si="4">(7.400908)+(0.955273*E71)</f>
        <v>156.54491119830001</v>
      </c>
      <c r="J71">
        <f t="shared" ref="J71:J134" si="5">I71-C71</f>
        <v>1.644911198300008</v>
      </c>
      <c r="K71">
        <f t="shared" si="3"/>
        <v>1.644911198300008</v>
      </c>
    </row>
    <row r="72" spans="1:11" x14ac:dyDescent="0.25">
      <c r="A72" t="s">
        <v>115</v>
      </c>
      <c r="B72" t="s">
        <v>116</v>
      </c>
      <c r="C72">
        <v>153.30000000000001</v>
      </c>
      <c r="E72">
        <v>154.5172</v>
      </c>
      <c r="F72">
        <v>1.2172000000000001</v>
      </c>
      <c r="G72">
        <f t="shared" ref="G72:G135" si="6">ABS(F72)</f>
        <v>1.2172000000000001</v>
      </c>
      <c r="I72">
        <f t="shared" si="4"/>
        <v>155.00701719559999</v>
      </c>
      <c r="J72">
        <f t="shared" si="5"/>
        <v>1.707017195599974</v>
      </c>
      <c r="K72">
        <f t="shared" ref="K72:K135" si="7">ABS(J72)</f>
        <v>1.707017195599974</v>
      </c>
    </row>
    <row r="73" spans="1:11" x14ac:dyDescent="0.25">
      <c r="A73" t="s">
        <v>60</v>
      </c>
      <c r="B73" t="s">
        <v>117</v>
      </c>
      <c r="C73">
        <v>163.9</v>
      </c>
      <c r="E73">
        <v>165.09610000000001</v>
      </c>
      <c r="F73">
        <v>1.1960999999999999</v>
      </c>
      <c r="G73">
        <f t="shared" si="6"/>
        <v>1.1960999999999999</v>
      </c>
      <c r="I73">
        <f t="shared" si="4"/>
        <v>165.1127547353</v>
      </c>
      <c r="J73">
        <f t="shared" si="5"/>
        <v>1.2127547352999954</v>
      </c>
      <c r="K73">
        <f t="shared" si="7"/>
        <v>1.2127547352999954</v>
      </c>
    </row>
    <row r="74" spans="1:11" x14ac:dyDescent="0.25">
      <c r="A74" t="s">
        <v>118</v>
      </c>
      <c r="B74" t="s">
        <v>119</v>
      </c>
      <c r="C74">
        <v>161.6</v>
      </c>
      <c r="E74">
        <v>162.79349999999999</v>
      </c>
      <c r="F74">
        <v>1.1935</v>
      </c>
      <c r="G74">
        <f t="shared" si="6"/>
        <v>1.1935</v>
      </c>
      <c r="I74">
        <f t="shared" si="4"/>
        <v>162.9131431255</v>
      </c>
      <c r="J74">
        <f t="shared" si="5"/>
        <v>1.3131431255000052</v>
      </c>
      <c r="K74">
        <f t="shared" si="7"/>
        <v>1.3131431255000052</v>
      </c>
    </row>
    <row r="75" spans="1:11" x14ac:dyDescent="0.25">
      <c r="A75" t="s">
        <v>6</v>
      </c>
      <c r="B75" t="s">
        <v>120</v>
      </c>
      <c r="C75">
        <v>165.5</v>
      </c>
      <c r="E75">
        <v>166.64609999999999</v>
      </c>
      <c r="F75">
        <v>1.1460999999999999</v>
      </c>
      <c r="G75">
        <f t="shared" si="6"/>
        <v>1.1460999999999999</v>
      </c>
      <c r="I75">
        <f t="shared" si="4"/>
        <v>166.59342788529997</v>
      </c>
      <c r="J75">
        <f t="shared" si="5"/>
        <v>1.0934278852999739</v>
      </c>
      <c r="K75">
        <f t="shared" si="7"/>
        <v>1.0934278852999739</v>
      </c>
    </row>
    <row r="76" spans="1:11" x14ac:dyDescent="0.25">
      <c r="A76" t="s">
        <v>121</v>
      </c>
      <c r="B76" t="s">
        <v>122</v>
      </c>
      <c r="C76">
        <v>177.4</v>
      </c>
      <c r="E76">
        <v>178.52170000000001</v>
      </c>
      <c r="F76">
        <v>1.1216999999999999</v>
      </c>
      <c r="G76">
        <f t="shared" si="6"/>
        <v>1.1216999999999999</v>
      </c>
      <c r="I76">
        <f t="shared" si="4"/>
        <v>177.9378679241</v>
      </c>
      <c r="J76">
        <f t="shared" si="5"/>
        <v>0.53786792409999862</v>
      </c>
      <c r="K76">
        <f t="shared" si="7"/>
        <v>0.53786792409999862</v>
      </c>
    </row>
    <row r="77" spans="1:11" x14ac:dyDescent="0.25">
      <c r="A77" t="s">
        <v>123</v>
      </c>
      <c r="B77" t="s">
        <v>124</v>
      </c>
      <c r="C77">
        <v>178</v>
      </c>
      <c r="E77">
        <v>179.09829999999999</v>
      </c>
      <c r="F77">
        <v>1.0983000000000001</v>
      </c>
      <c r="G77">
        <f t="shared" si="6"/>
        <v>1.0983000000000001</v>
      </c>
      <c r="I77">
        <f t="shared" si="4"/>
        <v>178.48867833589998</v>
      </c>
      <c r="J77">
        <f t="shared" si="5"/>
        <v>0.48867833589997645</v>
      </c>
      <c r="K77">
        <f t="shared" si="7"/>
        <v>0.48867833589997645</v>
      </c>
    </row>
    <row r="78" spans="1:11" x14ac:dyDescent="0.25">
      <c r="A78" t="s">
        <v>125</v>
      </c>
      <c r="B78" t="s">
        <v>126</v>
      </c>
      <c r="C78">
        <v>168.3</v>
      </c>
      <c r="E78">
        <v>169.38419999999999</v>
      </c>
      <c r="F78">
        <v>1.0842000000000001</v>
      </c>
      <c r="G78">
        <f t="shared" si="6"/>
        <v>1.0842000000000001</v>
      </c>
      <c r="I78">
        <f t="shared" si="4"/>
        <v>169.20906088659999</v>
      </c>
      <c r="J78">
        <f t="shared" si="5"/>
        <v>0.90906088659997408</v>
      </c>
      <c r="K78">
        <f t="shared" si="7"/>
        <v>0.90906088659997408</v>
      </c>
    </row>
    <row r="79" spans="1:11" x14ac:dyDescent="0.25">
      <c r="A79" t="s">
        <v>125</v>
      </c>
      <c r="B79" t="s">
        <v>127</v>
      </c>
      <c r="C79">
        <v>168.3</v>
      </c>
      <c r="E79">
        <v>169.38399999999999</v>
      </c>
      <c r="F79">
        <v>1.0840000000000001</v>
      </c>
      <c r="G79">
        <f t="shared" si="6"/>
        <v>1.0840000000000001</v>
      </c>
      <c r="I79">
        <f t="shared" si="4"/>
        <v>169.20886983199998</v>
      </c>
      <c r="J79">
        <f t="shared" si="5"/>
        <v>0.90886983199996507</v>
      </c>
      <c r="K79">
        <f t="shared" si="7"/>
        <v>0.90886983199996507</v>
      </c>
    </row>
    <row r="80" spans="1:11" x14ac:dyDescent="0.25">
      <c r="A80" t="s">
        <v>8</v>
      </c>
      <c r="B80" t="s">
        <v>128</v>
      </c>
      <c r="C80">
        <v>167</v>
      </c>
      <c r="E80">
        <v>168.08090000000001</v>
      </c>
      <c r="F80">
        <v>1.0809</v>
      </c>
      <c r="G80">
        <f t="shared" si="6"/>
        <v>1.0809</v>
      </c>
      <c r="I80">
        <f t="shared" si="4"/>
        <v>167.96405358570001</v>
      </c>
      <c r="J80">
        <f t="shared" si="5"/>
        <v>0.96405358570001454</v>
      </c>
      <c r="K80">
        <f t="shared" si="7"/>
        <v>0.96405358570001454</v>
      </c>
    </row>
    <row r="81" spans="1:11" x14ac:dyDescent="0.25">
      <c r="A81" t="s">
        <v>82</v>
      </c>
      <c r="B81" t="s">
        <v>129</v>
      </c>
      <c r="C81">
        <v>183.5</v>
      </c>
      <c r="E81">
        <v>184.57220000000001</v>
      </c>
      <c r="F81">
        <v>1.0722</v>
      </c>
      <c r="G81">
        <f t="shared" si="6"/>
        <v>1.0722</v>
      </c>
      <c r="I81">
        <f t="shared" si="4"/>
        <v>183.71774721060001</v>
      </c>
      <c r="J81">
        <f t="shared" si="5"/>
        <v>0.21774721060000957</v>
      </c>
      <c r="K81">
        <f t="shared" si="7"/>
        <v>0.21774721060000957</v>
      </c>
    </row>
    <row r="82" spans="1:11" x14ac:dyDescent="0.25">
      <c r="A82" t="s">
        <v>130</v>
      </c>
      <c r="B82" t="s">
        <v>131</v>
      </c>
      <c r="C82">
        <v>163.19999999999999</v>
      </c>
      <c r="E82">
        <v>164.2431</v>
      </c>
      <c r="F82">
        <v>1.0430999999999999</v>
      </c>
      <c r="G82">
        <f t="shared" si="6"/>
        <v>1.0430999999999999</v>
      </c>
      <c r="I82">
        <f t="shared" si="4"/>
        <v>164.2979068663</v>
      </c>
      <c r="J82">
        <f t="shared" si="5"/>
        <v>1.0979068663000078</v>
      </c>
      <c r="K82">
        <f t="shared" si="7"/>
        <v>1.0979068663000078</v>
      </c>
    </row>
    <row r="83" spans="1:11" x14ac:dyDescent="0.25">
      <c r="A83" t="s">
        <v>132</v>
      </c>
      <c r="B83" t="s">
        <v>133</v>
      </c>
      <c r="C83">
        <v>162.30000000000001</v>
      </c>
      <c r="E83">
        <v>163.30119999999999</v>
      </c>
      <c r="F83">
        <v>1.0012000000000001</v>
      </c>
      <c r="G83">
        <f t="shared" si="6"/>
        <v>1.0012000000000001</v>
      </c>
      <c r="I83">
        <f t="shared" si="4"/>
        <v>163.39813522759999</v>
      </c>
      <c r="J83">
        <f t="shared" si="5"/>
        <v>1.0981352275999825</v>
      </c>
      <c r="K83">
        <f t="shared" si="7"/>
        <v>1.0981352275999825</v>
      </c>
    </row>
    <row r="84" spans="1:11" x14ac:dyDescent="0.25">
      <c r="A84" t="s">
        <v>134</v>
      </c>
      <c r="B84" t="s">
        <v>135</v>
      </c>
      <c r="C84">
        <v>207.1</v>
      </c>
      <c r="E84">
        <v>208.0556</v>
      </c>
      <c r="F84">
        <v>0.9556</v>
      </c>
      <c r="G84">
        <f t="shared" si="6"/>
        <v>0.9556</v>
      </c>
      <c r="I84">
        <f t="shared" si="4"/>
        <v>206.1508051788</v>
      </c>
      <c r="J84">
        <f t="shared" si="5"/>
        <v>-0.94919482119999543</v>
      </c>
      <c r="K84">
        <f t="shared" si="7"/>
        <v>0.94919482119999543</v>
      </c>
    </row>
    <row r="85" spans="1:11" x14ac:dyDescent="0.25">
      <c r="A85" t="s">
        <v>77</v>
      </c>
      <c r="B85" t="s">
        <v>136</v>
      </c>
      <c r="C85">
        <v>156.5</v>
      </c>
      <c r="E85">
        <v>157.44489999999999</v>
      </c>
      <c r="F85">
        <v>0.94489999999999996</v>
      </c>
      <c r="G85">
        <f t="shared" si="6"/>
        <v>0.94489999999999996</v>
      </c>
      <c r="I85">
        <f t="shared" si="4"/>
        <v>157.80376995769998</v>
      </c>
      <c r="J85">
        <f t="shared" si="5"/>
        <v>1.3037699576999842</v>
      </c>
      <c r="K85">
        <f t="shared" si="7"/>
        <v>1.3037699576999842</v>
      </c>
    </row>
    <row r="86" spans="1:11" x14ac:dyDescent="0.25">
      <c r="A86" t="s">
        <v>77</v>
      </c>
      <c r="B86" t="s">
        <v>137</v>
      </c>
      <c r="C86">
        <v>156.5</v>
      </c>
      <c r="E86">
        <v>157.44319999999999</v>
      </c>
      <c r="F86">
        <v>0.94320000000000004</v>
      </c>
      <c r="G86">
        <f t="shared" si="6"/>
        <v>0.94320000000000004</v>
      </c>
      <c r="I86">
        <f t="shared" si="4"/>
        <v>157.80214599359999</v>
      </c>
      <c r="J86">
        <f t="shared" si="5"/>
        <v>1.3021459935999928</v>
      </c>
      <c r="K86">
        <f t="shared" si="7"/>
        <v>1.3021459935999928</v>
      </c>
    </row>
    <row r="87" spans="1:11" x14ac:dyDescent="0.25">
      <c r="A87" t="s">
        <v>77</v>
      </c>
      <c r="B87" t="s">
        <v>138</v>
      </c>
      <c r="C87">
        <v>156.5</v>
      </c>
      <c r="E87">
        <v>157.4426</v>
      </c>
      <c r="F87">
        <v>0.94259999999999999</v>
      </c>
      <c r="G87">
        <f t="shared" si="6"/>
        <v>0.94259999999999999</v>
      </c>
      <c r="I87">
        <f t="shared" si="4"/>
        <v>157.80157282979999</v>
      </c>
      <c r="J87">
        <f t="shared" si="5"/>
        <v>1.3015728297999942</v>
      </c>
      <c r="K87">
        <f t="shared" si="7"/>
        <v>1.3015728297999942</v>
      </c>
    </row>
    <row r="88" spans="1:11" x14ac:dyDescent="0.25">
      <c r="A88" t="s">
        <v>14</v>
      </c>
      <c r="B88" t="s">
        <v>139</v>
      </c>
      <c r="C88">
        <v>160.9</v>
      </c>
      <c r="E88">
        <v>161.84180000000001</v>
      </c>
      <c r="F88">
        <v>0.94179999999999997</v>
      </c>
      <c r="G88">
        <f t="shared" si="6"/>
        <v>0.94179999999999997</v>
      </c>
      <c r="I88">
        <f t="shared" si="4"/>
        <v>162.00400981140001</v>
      </c>
      <c r="J88">
        <f t="shared" si="5"/>
        <v>1.1040098114000045</v>
      </c>
      <c r="K88">
        <f t="shared" si="7"/>
        <v>1.1040098114000045</v>
      </c>
    </row>
    <row r="89" spans="1:11" x14ac:dyDescent="0.25">
      <c r="A89" t="s">
        <v>77</v>
      </c>
      <c r="B89" t="s">
        <v>140</v>
      </c>
      <c r="C89">
        <v>156.5</v>
      </c>
      <c r="E89">
        <v>157.43950000000001</v>
      </c>
      <c r="F89">
        <v>0.9395</v>
      </c>
      <c r="G89">
        <f t="shared" si="6"/>
        <v>0.9395</v>
      </c>
      <c r="I89">
        <f t="shared" si="4"/>
        <v>157.7986114835</v>
      </c>
      <c r="J89">
        <f t="shared" si="5"/>
        <v>1.2986114834999967</v>
      </c>
      <c r="K89">
        <f t="shared" si="7"/>
        <v>1.2986114834999967</v>
      </c>
    </row>
    <row r="90" spans="1:11" x14ac:dyDescent="0.25">
      <c r="A90" t="s">
        <v>141</v>
      </c>
      <c r="B90" t="s">
        <v>142</v>
      </c>
      <c r="C90">
        <v>153.6</v>
      </c>
      <c r="E90">
        <v>154.50675000000001</v>
      </c>
      <c r="F90">
        <v>0.90674999999999994</v>
      </c>
      <c r="G90">
        <f t="shared" si="6"/>
        <v>0.90674999999999994</v>
      </c>
      <c r="I90">
        <f t="shared" si="4"/>
        <v>154.99703459275</v>
      </c>
      <c r="J90">
        <f t="shared" si="5"/>
        <v>1.3970345927500034</v>
      </c>
      <c r="K90">
        <f t="shared" si="7"/>
        <v>1.3970345927500034</v>
      </c>
    </row>
    <row r="91" spans="1:11" x14ac:dyDescent="0.25">
      <c r="A91" t="s">
        <v>143</v>
      </c>
      <c r="B91" t="s">
        <v>144</v>
      </c>
      <c r="C91">
        <v>156</v>
      </c>
      <c r="E91">
        <v>156.90620000000001</v>
      </c>
      <c r="F91">
        <v>0.90620000000000001</v>
      </c>
      <c r="G91">
        <f t="shared" si="6"/>
        <v>0.90620000000000001</v>
      </c>
      <c r="I91">
        <f t="shared" si="4"/>
        <v>157.28916439260001</v>
      </c>
      <c r="J91">
        <f t="shared" si="5"/>
        <v>1.2891643926000143</v>
      </c>
      <c r="K91">
        <f t="shared" si="7"/>
        <v>1.2891643926000143</v>
      </c>
    </row>
    <row r="92" spans="1:11" x14ac:dyDescent="0.25">
      <c r="A92" t="s">
        <v>115</v>
      </c>
      <c r="B92" t="s">
        <v>145</v>
      </c>
      <c r="C92">
        <v>157.19999999999999</v>
      </c>
      <c r="E92">
        <v>158.1045</v>
      </c>
      <c r="F92">
        <v>0.90449999999999997</v>
      </c>
      <c r="G92">
        <f t="shared" si="6"/>
        <v>0.90449999999999997</v>
      </c>
      <c r="I92">
        <f t="shared" si="4"/>
        <v>158.4338680285</v>
      </c>
      <c r="J92">
        <f t="shared" si="5"/>
        <v>1.2338680285000123</v>
      </c>
      <c r="K92">
        <f t="shared" si="7"/>
        <v>1.2338680285000123</v>
      </c>
    </row>
    <row r="93" spans="1:11" x14ac:dyDescent="0.25">
      <c r="A93" t="s">
        <v>146</v>
      </c>
      <c r="B93" t="s">
        <v>147</v>
      </c>
      <c r="C93">
        <v>160.5</v>
      </c>
      <c r="E93">
        <v>161.3879</v>
      </c>
      <c r="F93">
        <v>0.88790000000000002</v>
      </c>
      <c r="G93">
        <f t="shared" si="6"/>
        <v>0.88790000000000002</v>
      </c>
      <c r="I93">
        <f t="shared" si="4"/>
        <v>161.5704113967</v>
      </c>
      <c r="J93">
        <f t="shared" si="5"/>
        <v>1.0704113966999955</v>
      </c>
      <c r="K93">
        <f t="shared" si="7"/>
        <v>1.0704113966999955</v>
      </c>
    </row>
    <row r="94" spans="1:11" x14ac:dyDescent="0.25">
      <c r="A94" t="s">
        <v>148</v>
      </c>
      <c r="B94" t="s">
        <v>149</v>
      </c>
      <c r="C94">
        <v>164.9</v>
      </c>
      <c r="E94">
        <v>165.77699999999999</v>
      </c>
      <c r="F94">
        <v>0.877</v>
      </c>
      <c r="G94">
        <f t="shared" si="6"/>
        <v>0.877</v>
      </c>
      <c r="I94">
        <f t="shared" si="4"/>
        <v>165.76320012099998</v>
      </c>
      <c r="J94">
        <f t="shared" si="5"/>
        <v>0.86320012099997712</v>
      </c>
      <c r="K94">
        <f t="shared" si="7"/>
        <v>0.86320012099997712</v>
      </c>
    </row>
    <row r="95" spans="1:11" x14ac:dyDescent="0.25">
      <c r="A95" t="s">
        <v>150</v>
      </c>
      <c r="B95" t="s">
        <v>151</v>
      </c>
      <c r="C95">
        <v>158.5</v>
      </c>
      <c r="E95">
        <v>159.2775</v>
      </c>
      <c r="F95">
        <v>0.77749999999999997</v>
      </c>
      <c r="G95">
        <f t="shared" si="6"/>
        <v>0.77749999999999997</v>
      </c>
      <c r="I95">
        <f t="shared" si="4"/>
        <v>159.55440325749998</v>
      </c>
      <c r="J95">
        <f t="shared" si="5"/>
        <v>1.0544032574999846</v>
      </c>
      <c r="K95">
        <f t="shared" si="7"/>
        <v>1.0544032574999846</v>
      </c>
    </row>
    <row r="96" spans="1:11" x14ac:dyDescent="0.25">
      <c r="A96" t="s">
        <v>143</v>
      </c>
      <c r="B96" t="s">
        <v>152</v>
      </c>
      <c r="C96">
        <v>157</v>
      </c>
      <c r="E96">
        <v>157.77680000000001</v>
      </c>
      <c r="F96">
        <v>0.77680000000000005</v>
      </c>
      <c r="G96">
        <f t="shared" si="6"/>
        <v>0.77680000000000005</v>
      </c>
      <c r="I96">
        <f t="shared" si="4"/>
        <v>158.12082506639999</v>
      </c>
      <c r="J96">
        <f t="shared" si="5"/>
        <v>1.1208250663999877</v>
      </c>
      <c r="K96">
        <f t="shared" si="7"/>
        <v>1.1208250663999877</v>
      </c>
    </row>
    <row r="97" spans="1:11" x14ac:dyDescent="0.25">
      <c r="A97" t="s">
        <v>24</v>
      </c>
      <c r="B97" t="s">
        <v>153</v>
      </c>
      <c r="C97">
        <v>163</v>
      </c>
      <c r="E97">
        <v>163.75659999999999</v>
      </c>
      <c r="F97">
        <v>0.75660000000000005</v>
      </c>
      <c r="G97">
        <f t="shared" si="6"/>
        <v>0.75660000000000005</v>
      </c>
      <c r="I97">
        <f t="shared" si="4"/>
        <v>163.83316655179999</v>
      </c>
      <c r="J97">
        <f t="shared" si="5"/>
        <v>0.83316655179999088</v>
      </c>
      <c r="K97">
        <f t="shared" si="7"/>
        <v>0.83316655179999088</v>
      </c>
    </row>
    <row r="98" spans="1:11" x14ac:dyDescent="0.25">
      <c r="A98" t="s">
        <v>154</v>
      </c>
      <c r="B98" t="s">
        <v>155</v>
      </c>
      <c r="C98">
        <v>187.6</v>
      </c>
      <c r="E98">
        <v>188.3219</v>
      </c>
      <c r="F98">
        <v>0.72189999999999999</v>
      </c>
      <c r="G98">
        <f t="shared" si="6"/>
        <v>0.72189999999999999</v>
      </c>
      <c r="I98">
        <f t="shared" si="4"/>
        <v>187.29973437869998</v>
      </c>
      <c r="J98">
        <f t="shared" si="5"/>
        <v>-0.30026562130001366</v>
      </c>
      <c r="K98">
        <f t="shared" si="7"/>
        <v>0.30026562130001366</v>
      </c>
    </row>
    <row r="99" spans="1:11" x14ac:dyDescent="0.25">
      <c r="A99" t="s">
        <v>156</v>
      </c>
      <c r="B99" t="s">
        <v>157</v>
      </c>
      <c r="C99">
        <v>155.5</v>
      </c>
      <c r="E99">
        <v>156.21199999999999</v>
      </c>
      <c r="F99">
        <v>0.71199999999999997</v>
      </c>
      <c r="G99">
        <f t="shared" si="6"/>
        <v>0.71199999999999997</v>
      </c>
      <c r="I99">
        <f t="shared" si="4"/>
        <v>156.62601387599997</v>
      </c>
      <c r="J99">
        <f t="shared" si="5"/>
        <v>1.1260138759999734</v>
      </c>
      <c r="K99">
        <f t="shared" si="7"/>
        <v>1.1260138759999734</v>
      </c>
    </row>
    <row r="100" spans="1:11" x14ac:dyDescent="0.25">
      <c r="A100" t="s">
        <v>158</v>
      </c>
      <c r="B100" t="s">
        <v>159</v>
      </c>
      <c r="C100">
        <v>207</v>
      </c>
      <c r="E100">
        <v>207.7</v>
      </c>
      <c r="F100">
        <v>0.7</v>
      </c>
      <c r="G100">
        <f t="shared" si="6"/>
        <v>0.7</v>
      </c>
      <c r="I100">
        <f t="shared" si="4"/>
        <v>205.81111009999998</v>
      </c>
      <c r="J100">
        <f t="shared" si="5"/>
        <v>-1.1888899000000208</v>
      </c>
      <c r="K100">
        <f t="shared" si="7"/>
        <v>1.1888899000000208</v>
      </c>
    </row>
    <row r="101" spans="1:11" x14ac:dyDescent="0.25">
      <c r="A101" t="s">
        <v>160</v>
      </c>
      <c r="B101" t="s">
        <v>161</v>
      </c>
      <c r="C101">
        <v>168.4</v>
      </c>
      <c r="E101">
        <v>169.08510000000001</v>
      </c>
      <c r="F101">
        <v>0.68510000000000004</v>
      </c>
      <c r="G101">
        <f t="shared" si="6"/>
        <v>0.68510000000000004</v>
      </c>
      <c r="I101">
        <f t="shared" si="4"/>
        <v>168.92333873230001</v>
      </c>
      <c r="J101">
        <f t="shared" si="5"/>
        <v>0.52333873230000449</v>
      </c>
      <c r="K101">
        <f t="shared" si="7"/>
        <v>0.52333873230000449</v>
      </c>
    </row>
    <row r="102" spans="1:11" x14ac:dyDescent="0.25">
      <c r="A102" t="s">
        <v>162</v>
      </c>
      <c r="B102" t="s">
        <v>163</v>
      </c>
      <c r="C102">
        <v>255</v>
      </c>
      <c r="E102">
        <v>255.6601</v>
      </c>
      <c r="F102">
        <v>0.66010000000000002</v>
      </c>
      <c r="G102">
        <f t="shared" si="6"/>
        <v>0.66010000000000002</v>
      </c>
      <c r="I102">
        <f t="shared" si="4"/>
        <v>251.6260987073</v>
      </c>
      <c r="J102">
        <f t="shared" si="5"/>
        <v>-3.3739012926999976</v>
      </c>
      <c r="K102">
        <f t="shared" si="7"/>
        <v>3.3739012926999976</v>
      </c>
    </row>
    <row r="103" spans="1:11" x14ac:dyDescent="0.25">
      <c r="A103" t="s">
        <v>164</v>
      </c>
      <c r="B103" t="s">
        <v>165</v>
      </c>
      <c r="C103">
        <v>161</v>
      </c>
      <c r="E103">
        <v>161.63640000000001</v>
      </c>
      <c r="F103">
        <v>0.63639999999999997</v>
      </c>
      <c r="G103">
        <f t="shared" si="6"/>
        <v>0.63639999999999997</v>
      </c>
      <c r="I103">
        <f t="shared" si="4"/>
        <v>161.80779673719999</v>
      </c>
      <c r="J103">
        <f t="shared" si="5"/>
        <v>0.80779673719999323</v>
      </c>
      <c r="K103">
        <f t="shared" si="7"/>
        <v>0.80779673719999323</v>
      </c>
    </row>
    <row r="104" spans="1:11" x14ac:dyDescent="0.25">
      <c r="A104" t="s">
        <v>166</v>
      </c>
      <c r="B104" t="s">
        <v>167</v>
      </c>
      <c r="C104">
        <v>162.6</v>
      </c>
      <c r="E104">
        <v>163.22620000000001</v>
      </c>
      <c r="F104">
        <v>0.62619999999999998</v>
      </c>
      <c r="G104">
        <f t="shared" si="6"/>
        <v>0.62619999999999998</v>
      </c>
      <c r="I104">
        <f t="shared" si="4"/>
        <v>163.3264897526</v>
      </c>
      <c r="J104">
        <f t="shared" si="5"/>
        <v>0.7264897526000027</v>
      </c>
      <c r="K104">
        <f t="shared" si="7"/>
        <v>0.7264897526000027</v>
      </c>
    </row>
    <row r="105" spans="1:11" x14ac:dyDescent="0.25">
      <c r="A105" t="s">
        <v>168</v>
      </c>
      <c r="B105" t="s">
        <v>169</v>
      </c>
      <c r="C105">
        <v>169.8</v>
      </c>
      <c r="E105">
        <v>170.3948</v>
      </c>
      <c r="F105">
        <v>0.5948</v>
      </c>
      <c r="G105">
        <f t="shared" si="6"/>
        <v>0.5948</v>
      </c>
      <c r="I105">
        <f t="shared" si="4"/>
        <v>170.17445978039999</v>
      </c>
      <c r="J105">
        <f t="shared" si="5"/>
        <v>0.37445978039997385</v>
      </c>
      <c r="K105">
        <f t="shared" si="7"/>
        <v>0.37445978039997385</v>
      </c>
    </row>
    <row r="106" spans="1:11" x14ac:dyDescent="0.25">
      <c r="A106" t="s">
        <v>170</v>
      </c>
      <c r="B106" t="s">
        <v>171</v>
      </c>
      <c r="C106">
        <v>168.8</v>
      </c>
      <c r="E106">
        <v>169.38329999999999</v>
      </c>
      <c r="F106">
        <v>0.58330000000000004</v>
      </c>
      <c r="G106">
        <f t="shared" si="6"/>
        <v>0.58330000000000004</v>
      </c>
      <c r="I106">
        <f t="shared" si="4"/>
        <v>169.20820114089997</v>
      </c>
      <c r="J106">
        <f t="shared" si="5"/>
        <v>0.40820114089996196</v>
      </c>
      <c r="K106">
        <f t="shared" si="7"/>
        <v>0.40820114089996196</v>
      </c>
    </row>
    <row r="107" spans="1:11" x14ac:dyDescent="0.25">
      <c r="A107" t="s">
        <v>36</v>
      </c>
      <c r="B107" t="s">
        <v>172</v>
      </c>
      <c r="C107">
        <v>209.1</v>
      </c>
      <c r="E107">
        <v>209.67850000000001</v>
      </c>
      <c r="F107">
        <v>0.57850000000000001</v>
      </c>
      <c r="G107">
        <f t="shared" si="6"/>
        <v>0.57850000000000001</v>
      </c>
      <c r="I107">
        <f t="shared" si="4"/>
        <v>207.70111773050002</v>
      </c>
      <c r="J107">
        <f t="shared" si="5"/>
        <v>-1.3988822694999783</v>
      </c>
      <c r="K107">
        <f t="shared" si="7"/>
        <v>1.3988822694999783</v>
      </c>
    </row>
    <row r="108" spans="1:11" x14ac:dyDescent="0.25">
      <c r="A108" t="s">
        <v>88</v>
      </c>
      <c r="B108" t="s">
        <v>173</v>
      </c>
      <c r="C108">
        <v>154</v>
      </c>
      <c r="E108">
        <v>154.44900000000001</v>
      </c>
      <c r="F108">
        <v>0.44900000000000001</v>
      </c>
      <c r="G108">
        <f t="shared" si="6"/>
        <v>0.44900000000000001</v>
      </c>
      <c r="I108">
        <f t="shared" si="4"/>
        <v>154.94186757700001</v>
      </c>
      <c r="J108">
        <f t="shared" si="5"/>
        <v>0.94186757700001067</v>
      </c>
      <c r="K108">
        <f t="shared" si="7"/>
        <v>0.94186757700001067</v>
      </c>
    </row>
    <row r="109" spans="1:11" x14ac:dyDescent="0.25">
      <c r="A109" t="s">
        <v>174</v>
      </c>
      <c r="B109" t="s">
        <v>175</v>
      </c>
      <c r="C109">
        <v>191.2</v>
      </c>
      <c r="E109">
        <v>191.6148</v>
      </c>
      <c r="F109">
        <v>0.4148</v>
      </c>
      <c r="G109">
        <f t="shared" si="6"/>
        <v>0.4148</v>
      </c>
      <c r="I109">
        <f t="shared" si="4"/>
        <v>190.44535284040001</v>
      </c>
      <c r="J109">
        <f t="shared" si="5"/>
        <v>-0.7546471595999833</v>
      </c>
      <c r="K109">
        <f t="shared" si="7"/>
        <v>0.7546471595999833</v>
      </c>
    </row>
    <row r="110" spans="1:11" x14ac:dyDescent="0.25">
      <c r="A110" t="s">
        <v>51</v>
      </c>
      <c r="B110" t="s">
        <v>176</v>
      </c>
      <c r="C110">
        <v>200.2</v>
      </c>
      <c r="E110">
        <v>200.60419999999999</v>
      </c>
      <c r="F110">
        <v>0.4042</v>
      </c>
      <c r="G110">
        <f t="shared" si="6"/>
        <v>0.4042</v>
      </c>
      <c r="I110">
        <f t="shared" si="4"/>
        <v>199.03268394659997</v>
      </c>
      <c r="J110">
        <f t="shared" si="5"/>
        <v>-1.1673160534000147</v>
      </c>
      <c r="K110">
        <f t="shared" si="7"/>
        <v>1.1673160534000147</v>
      </c>
    </row>
    <row r="111" spans="1:11" x14ac:dyDescent="0.25">
      <c r="A111" t="s">
        <v>177</v>
      </c>
      <c r="B111" t="s">
        <v>178</v>
      </c>
      <c r="C111">
        <v>156</v>
      </c>
      <c r="E111">
        <v>156.3785</v>
      </c>
      <c r="F111">
        <v>0.3785</v>
      </c>
      <c r="G111">
        <f t="shared" si="6"/>
        <v>0.3785</v>
      </c>
      <c r="I111">
        <f t="shared" si="4"/>
        <v>156.7850668305</v>
      </c>
      <c r="J111">
        <f t="shared" si="5"/>
        <v>0.78506683049999992</v>
      </c>
      <c r="K111">
        <f t="shared" si="7"/>
        <v>0.78506683049999992</v>
      </c>
    </row>
    <row r="112" spans="1:11" x14ac:dyDescent="0.25">
      <c r="A112" t="s">
        <v>179</v>
      </c>
      <c r="B112" t="s">
        <v>180</v>
      </c>
      <c r="C112">
        <v>159</v>
      </c>
      <c r="E112">
        <v>159.3313</v>
      </c>
      <c r="F112">
        <v>0.33129999999999998</v>
      </c>
      <c r="G112">
        <f t="shared" si="6"/>
        <v>0.33129999999999998</v>
      </c>
      <c r="I112">
        <f t="shared" si="4"/>
        <v>159.60579694489999</v>
      </c>
      <c r="J112">
        <f t="shared" si="5"/>
        <v>0.6057969448999927</v>
      </c>
      <c r="K112">
        <f t="shared" si="7"/>
        <v>0.6057969448999927</v>
      </c>
    </row>
    <row r="113" spans="1:11" x14ac:dyDescent="0.25">
      <c r="A113" t="s">
        <v>132</v>
      </c>
      <c r="B113" t="s">
        <v>181</v>
      </c>
      <c r="C113">
        <v>162.30000000000001</v>
      </c>
      <c r="E113">
        <v>162.61580000000001</v>
      </c>
      <c r="F113">
        <v>0.31580000000000003</v>
      </c>
      <c r="G113">
        <f t="shared" si="6"/>
        <v>0.31580000000000003</v>
      </c>
      <c r="I113">
        <f t="shared" si="4"/>
        <v>162.74339111340001</v>
      </c>
      <c r="J113">
        <f t="shared" si="5"/>
        <v>0.44339111339999704</v>
      </c>
      <c r="K113">
        <f t="shared" si="7"/>
        <v>0.44339111339999704</v>
      </c>
    </row>
    <row r="114" spans="1:11" x14ac:dyDescent="0.25">
      <c r="A114" t="s">
        <v>168</v>
      </c>
      <c r="B114" t="s">
        <v>182</v>
      </c>
      <c r="C114">
        <v>169.8</v>
      </c>
      <c r="E114">
        <v>170.07050000000001</v>
      </c>
      <c r="F114">
        <v>0.27050000000000002</v>
      </c>
      <c r="G114">
        <f t="shared" si="6"/>
        <v>0.27050000000000002</v>
      </c>
      <c r="I114">
        <f t="shared" si="4"/>
        <v>169.86466474650001</v>
      </c>
      <c r="J114">
        <f t="shared" si="5"/>
        <v>6.4664746500000092E-2</v>
      </c>
      <c r="K114">
        <f t="shared" si="7"/>
        <v>6.4664746500000092E-2</v>
      </c>
    </row>
    <row r="115" spans="1:11" x14ac:dyDescent="0.25">
      <c r="A115" t="s">
        <v>183</v>
      </c>
      <c r="B115" t="s">
        <v>184</v>
      </c>
      <c r="C115">
        <v>158.80000000000001</v>
      </c>
      <c r="E115">
        <v>159.0685</v>
      </c>
      <c r="F115">
        <v>0.26850000000000002</v>
      </c>
      <c r="G115">
        <f t="shared" si="6"/>
        <v>0.26850000000000002</v>
      </c>
      <c r="I115">
        <f t="shared" si="4"/>
        <v>159.3547512005</v>
      </c>
      <c r="J115">
        <f t="shared" si="5"/>
        <v>0.55475120049999305</v>
      </c>
      <c r="K115">
        <f t="shared" si="7"/>
        <v>0.55475120049999305</v>
      </c>
    </row>
    <row r="116" spans="1:11" x14ac:dyDescent="0.25">
      <c r="A116" t="s">
        <v>150</v>
      </c>
      <c r="B116" t="s">
        <v>185</v>
      </c>
      <c r="C116">
        <v>158.4</v>
      </c>
      <c r="E116">
        <v>158.65190000000001</v>
      </c>
      <c r="F116">
        <v>0.25190000000000001</v>
      </c>
      <c r="G116">
        <f t="shared" si="6"/>
        <v>0.25190000000000001</v>
      </c>
      <c r="I116">
        <f t="shared" si="4"/>
        <v>158.95678446869999</v>
      </c>
      <c r="J116">
        <f t="shared" si="5"/>
        <v>0.55678446869998766</v>
      </c>
      <c r="K116">
        <f t="shared" si="7"/>
        <v>0.55678446869998766</v>
      </c>
    </row>
    <row r="117" spans="1:11" x14ac:dyDescent="0.25">
      <c r="A117" t="s">
        <v>186</v>
      </c>
      <c r="B117" t="s">
        <v>187</v>
      </c>
      <c r="C117">
        <v>156.1</v>
      </c>
      <c r="E117">
        <v>156.31264999999999</v>
      </c>
      <c r="F117">
        <v>0.21265000000000001</v>
      </c>
      <c r="G117">
        <f t="shared" si="6"/>
        <v>0.21265000000000001</v>
      </c>
      <c r="I117">
        <f t="shared" si="4"/>
        <v>156.72216210344999</v>
      </c>
      <c r="J117">
        <f t="shared" si="5"/>
        <v>0.62216210344999467</v>
      </c>
      <c r="K117">
        <f t="shared" si="7"/>
        <v>0.62216210344999467</v>
      </c>
    </row>
    <row r="118" spans="1:11" x14ac:dyDescent="0.25">
      <c r="A118" t="s">
        <v>132</v>
      </c>
      <c r="B118" t="s">
        <v>188</v>
      </c>
      <c r="C118">
        <v>156.6</v>
      </c>
      <c r="E118">
        <v>156.7962</v>
      </c>
      <c r="F118">
        <v>0.19620000000000001</v>
      </c>
      <c r="G118">
        <f t="shared" si="6"/>
        <v>0.19620000000000001</v>
      </c>
      <c r="I118">
        <f t="shared" si="4"/>
        <v>157.1840843626</v>
      </c>
      <c r="J118">
        <f t="shared" si="5"/>
        <v>0.5840843626000094</v>
      </c>
      <c r="K118">
        <f t="shared" si="7"/>
        <v>0.5840843626000094</v>
      </c>
    </row>
    <row r="119" spans="1:11" x14ac:dyDescent="0.25">
      <c r="A119" t="s">
        <v>34</v>
      </c>
      <c r="B119" t="s">
        <v>189</v>
      </c>
      <c r="C119">
        <v>194.3</v>
      </c>
      <c r="E119">
        <v>194.471</v>
      </c>
      <c r="F119">
        <v>0.17100000000000001</v>
      </c>
      <c r="G119">
        <f t="shared" si="6"/>
        <v>0.17100000000000001</v>
      </c>
      <c r="I119">
        <f t="shared" si="4"/>
        <v>193.17380358299999</v>
      </c>
      <c r="J119">
        <f t="shared" si="5"/>
        <v>-1.1261964170000169</v>
      </c>
      <c r="K119">
        <f t="shared" si="7"/>
        <v>1.1261964170000169</v>
      </c>
    </row>
    <row r="120" spans="1:11" x14ac:dyDescent="0.25">
      <c r="A120" t="s">
        <v>190</v>
      </c>
      <c r="B120" t="s">
        <v>191</v>
      </c>
      <c r="C120">
        <v>158.4</v>
      </c>
      <c r="E120">
        <v>158.54903329999999</v>
      </c>
      <c r="F120">
        <v>0.14903330000000001</v>
      </c>
      <c r="G120">
        <f t="shared" si="6"/>
        <v>0.14903330000000001</v>
      </c>
      <c r="I120">
        <f t="shared" si="4"/>
        <v>158.85851868759087</v>
      </c>
      <c r="J120">
        <f t="shared" si="5"/>
        <v>0.45851868759086756</v>
      </c>
      <c r="K120">
        <f t="shared" si="7"/>
        <v>0.45851868759086756</v>
      </c>
    </row>
    <row r="121" spans="1:11" x14ac:dyDescent="0.25">
      <c r="A121" t="s">
        <v>77</v>
      </c>
      <c r="B121" t="s">
        <v>192</v>
      </c>
      <c r="C121">
        <v>156.1</v>
      </c>
      <c r="E121">
        <v>156.2278</v>
      </c>
      <c r="F121">
        <v>0.1278</v>
      </c>
      <c r="G121">
        <f t="shared" si="6"/>
        <v>0.1278</v>
      </c>
      <c r="I121">
        <f t="shared" si="4"/>
        <v>156.6411071894</v>
      </c>
      <c r="J121">
        <f t="shared" si="5"/>
        <v>0.54110718940000879</v>
      </c>
      <c r="K121">
        <f t="shared" si="7"/>
        <v>0.54110718940000879</v>
      </c>
    </row>
    <row r="122" spans="1:11" x14ac:dyDescent="0.25">
      <c r="A122" t="s">
        <v>77</v>
      </c>
      <c r="B122" t="s">
        <v>193</v>
      </c>
      <c r="C122">
        <v>156.1</v>
      </c>
      <c r="E122">
        <v>156.227</v>
      </c>
      <c r="F122">
        <v>0.127</v>
      </c>
      <c r="G122">
        <f t="shared" si="6"/>
        <v>0.127</v>
      </c>
      <c r="I122">
        <f t="shared" si="4"/>
        <v>156.640342971</v>
      </c>
      <c r="J122">
        <f t="shared" si="5"/>
        <v>0.54034297100000117</v>
      </c>
      <c r="K122">
        <f t="shared" si="7"/>
        <v>0.54034297100000117</v>
      </c>
    </row>
    <row r="123" spans="1:11" x14ac:dyDescent="0.25">
      <c r="A123" t="s">
        <v>77</v>
      </c>
      <c r="B123" t="s">
        <v>194</v>
      </c>
      <c r="C123">
        <v>156.1</v>
      </c>
      <c r="E123">
        <v>156.22499999999999</v>
      </c>
      <c r="F123">
        <v>0.125</v>
      </c>
      <c r="G123">
        <f t="shared" si="6"/>
        <v>0.125</v>
      </c>
      <c r="I123">
        <f t="shared" si="4"/>
        <v>156.63843242499999</v>
      </c>
      <c r="J123">
        <f t="shared" si="5"/>
        <v>0.53843242499999633</v>
      </c>
      <c r="K123">
        <f t="shared" si="7"/>
        <v>0.53843242499999633</v>
      </c>
    </row>
    <row r="124" spans="1:11" x14ac:dyDescent="0.25">
      <c r="A124" t="s">
        <v>77</v>
      </c>
      <c r="B124" t="s">
        <v>195</v>
      </c>
      <c r="C124">
        <v>156.1</v>
      </c>
      <c r="E124">
        <v>156.22300000000001</v>
      </c>
      <c r="F124">
        <v>0.123</v>
      </c>
      <c r="G124">
        <f t="shared" si="6"/>
        <v>0.123</v>
      </c>
      <c r="I124">
        <f t="shared" si="4"/>
        <v>156.63652187900001</v>
      </c>
      <c r="J124">
        <f t="shared" si="5"/>
        <v>0.53652187900001991</v>
      </c>
      <c r="K124">
        <f t="shared" si="7"/>
        <v>0.53652187900001991</v>
      </c>
    </row>
    <row r="125" spans="1:11" x14ac:dyDescent="0.25">
      <c r="A125" t="s">
        <v>97</v>
      </c>
      <c r="B125" t="s">
        <v>196</v>
      </c>
      <c r="C125">
        <v>160</v>
      </c>
      <c r="E125">
        <v>160.05635000000001</v>
      </c>
      <c r="F125">
        <v>5.6349999999999997E-2</v>
      </c>
      <c r="G125">
        <f t="shared" si="6"/>
        <v>5.6349999999999997E-2</v>
      </c>
      <c r="I125">
        <f t="shared" si="4"/>
        <v>160.29841763355</v>
      </c>
      <c r="J125">
        <f t="shared" si="5"/>
        <v>0.29841763355000239</v>
      </c>
      <c r="K125">
        <f t="shared" si="7"/>
        <v>0.29841763355000239</v>
      </c>
    </row>
    <row r="126" spans="1:11" x14ac:dyDescent="0.25">
      <c r="A126" t="s">
        <v>183</v>
      </c>
      <c r="B126" t="s">
        <v>197</v>
      </c>
      <c r="C126">
        <v>157.6</v>
      </c>
      <c r="E126">
        <v>157.63120000000001</v>
      </c>
      <c r="F126">
        <v>3.1199999999999999E-2</v>
      </c>
      <c r="G126">
        <f t="shared" si="6"/>
        <v>3.1199999999999999E-2</v>
      </c>
      <c r="I126">
        <f t="shared" si="4"/>
        <v>157.98173731759999</v>
      </c>
      <c r="J126">
        <f t="shared" si="5"/>
        <v>0.38173731759999896</v>
      </c>
      <c r="K126">
        <f t="shared" si="7"/>
        <v>0.38173731759999896</v>
      </c>
    </row>
    <row r="127" spans="1:11" x14ac:dyDescent="0.25">
      <c r="A127" t="s">
        <v>183</v>
      </c>
      <c r="B127" t="s">
        <v>198</v>
      </c>
      <c r="C127">
        <v>155.9</v>
      </c>
      <c r="E127">
        <v>155.92070000000001</v>
      </c>
      <c r="F127">
        <v>2.07E-2</v>
      </c>
      <c r="G127">
        <f t="shared" si="6"/>
        <v>2.07E-2</v>
      </c>
      <c r="I127">
        <f t="shared" si="4"/>
        <v>156.34774285110001</v>
      </c>
      <c r="J127">
        <f t="shared" si="5"/>
        <v>0.44774285110000278</v>
      </c>
      <c r="K127">
        <f t="shared" si="7"/>
        <v>0.44774285110000278</v>
      </c>
    </row>
    <row r="128" spans="1:11" x14ac:dyDescent="0.25">
      <c r="A128" t="s">
        <v>141</v>
      </c>
      <c r="B128" t="s">
        <v>199</v>
      </c>
      <c r="C128">
        <v>159.4</v>
      </c>
      <c r="E128">
        <v>159.40805</v>
      </c>
      <c r="F128">
        <v>8.0499999999999999E-3</v>
      </c>
      <c r="G128">
        <f t="shared" si="6"/>
        <v>8.0499999999999999E-3</v>
      </c>
      <c r="I128">
        <f t="shared" si="4"/>
        <v>159.67911414764998</v>
      </c>
      <c r="J128">
        <f t="shared" si="5"/>
        <v>0.27911414764997744</v>
      </c>
      <c r="K128">
        <f t="shared" si="7"/>
        <v>0.27911414764997744</v>
      </c>
    </row>
    <row r="129" spans="1:11" x14ac:dyDescent="0.25">
      <c r="A129" t="s">
        <v>200</v>
      </c>
      <c r="B129" t="s">
        <v>201</v>
      </c>
      <c r="C129">
        <v>191.2</v>
      </c>
      <c r="E129">
        <v>191.17490000000001</v>
      </c>
      <c r="F129">
        <v>-2.5100000000000001E-2</v>
      </c>
      <c r="G129">
        <f t="shared" si="6"/>
        <v>2.5100000000000001E-2</v>
      </c>
      <c r="I129">
        <f t="shared" si="4"/>
        <v>190.0251282477</v>
      </c>
      <c r="J129">
        <f t="shared" si="5"/>
        <v>-1.1748717522999925</v>
      </c>
      <c r="K129">
        <f t="shared" si="7"/>
        <v>1.1748717522999925</v>
      </c>
    </row>
    <row r="130" spans="1:11" x14ac:dyDescent="0.25">
      <c r="A130" t="s">
        <v>179</v>
      </c>
      <c r="B130" t="s">
        <v>202</v>
      </c>
      <c r="C130">
        <v>161</v>
      </c>
      <c r="E130">
        <v>160.9666</v>
      </c>
      <c r="F130">
        <v>-3.3399999999999999E-2</v>
      </c>
      <c r="G130">
        <f t="shared" si="6"/>
        <v>3.3399999999999999E-2</v>
      </c>
      <c r="I130">
        <f t="shared" si="4"/>
        <v>161.1679548818</v>
      </c>
      <c r="J130">
        <f t="shared" si="5"/>
        <v>0.16795488180000007</v>
      </c>
      <c r="K130">
        <f t="shared" si="7"/>
        <v>0.16795488180000007</v>
      </c>
    </row>
    <row r="131" spans="1:11" x14ac:dyDescent="0.25">
      <c r="A131" t="s">
        <v>22</v>
      </c>
      <c r="B131" t="s">
        <v>203</v>
      </c>
      <c r="C131">
        <v>160</v>
      </c>
      <c r="E131">
        <v>159.96610000000001</v>
      </c>
      <c r="F131">
        <v>-3.39E-2</v>
      </c>
      <c r="G131">
        <f t="shared" si="6"/>
        <v>3.39E-2</v>
      </c>
      <c r="I131">
        <f t="shared" si="4"/>
        <v>160.2122042453</v>
      </c>
      <c r="J131">
        <f t="shared" si="5"/>
        <v>0.21220424530000059</v>
      </c>
      <c r="K131">
        <f t="shared" si="7"/>
        <v>0.21220424530000059</v>
      </c>
    </row>
    <row r="132" spans="1:11" x14ac:dyDescent="0.25">
      <c r="A132" t="s">
        <v>146</v>
      </c>
      <c r="B132" t="s">
        <v>204</v>
      </c>
      <c r="C132">
        <v>156.9</v>
      </c>
      <c r="E132">
        <v>156.86019999999999</v>
      </c>
      <c r="F132">
        <v>-3.9800000000000002E-2</v>
      </c>
      <c r="G132">
        <f t="shared" si="6"/>
        <v>3.9800000000000002E-2</v>
      </c>
      <c r="I132">
        <f t="shared" si="4"/>
        <v>157.24522183459999</v>
      </c>
      <c r="J132">
        <f t="shared" si="5"/>
        <v>0.34522183459998246</v>
      </c>
      <c r="K132">
        <f t="shared" si="7"/>
        <v>0.34522183459998246</v>
      </c>
    </row>
    <row r="133" spans="1:11" x14ac:dyDescent="0.25">
      <c r="A133" t="s">
        <v>205</v>
      </c>
      <c r="B133" t="s">
        <v>206</v>
      </c>
      <c r="C133">
        <v>172.4</v>
      </c>
      <c r="E133">
        <v>172.34030000000001</v>
      </c>
      <c r="F133">
        <v>-5.9700000000000003E-2</v>
      </c>
      <c r="G133">
        <f t="shared" si="6"/>
        <v>5.9700000000000003E-2</v>
      </c>
      <c r="I133">
        <f t="shared" si="4"/>
        <v>172.03294340190001</v>
      </c>
      <c r="J133">
        <f t="shared" si="5"/>
        <v>-0.36705659809999247</v>
      </c>
      <c r="K133">
        <f t="shared" si="7"/>
        <v>0.36705659809999247</v>
      </c>
    </row>
    <row r="134" spans="1:11" x14ac:dyDescent="0.25">
      <c r="A134" t="s">
        <v>22</v>
      </c>
      <c r="B134" t="s">
        <v>207</v>
      </c>
      <c r="C134">
        <v>164</v>
      </c>
      <c r="E134">
        <v>163.94014999999999</v>
      </c>
      <c r="F134">
        <v>-5.985E-2</v>
      </c>
      <c r="G134">
        <f t="shared" si="6"/>
        <v>5.985E-2</v>
      </c>
      <c r="I134">
        <f t="shared" si="4"/>
        <v>164.00850691094999</v>
      </c>
      <c r="J134">
        <f t="shared" si="5"/>
        <v>8.5069109499897877E-3</v>
      </c>
      <c r="K134">
        <f t="shared" si="7"/>
        <v>8.5069109499897877E-3</v>
      </c>
    </row>
    <row r="135" spans="1:11" x14ac:dyDescent="0.25">
      <c r="A135" t="s">
        <v>208</v>
      </c>
      <c r="B135" t="s">
        <v>209</v>
      </c>
      <c r="C135">
        <v>226.2</v>
      </c>
      <c r="E135">
        <v>226.1387</v>
      </c>
      <c r="F135">
        <v>-6.13E-2</v>
      </c>
      <c r="G135">
        <f t="shared" si="6"/>
        <v>6.13E-2</v>
      </c>
      <c r="I135">
        <f t="shared" ref="I135:I198" si="8">(7.400908)+(0.955273*E135)</f>
        <v>223.4251023651</v>
      </c>
      <c r="J135">
        <f t="shared" ref="J135:J198" si="9">I135-C135</f>
        <v>-2.7748976348999861</v>
      </c>
      <c r="K135">
        <f t="shared" si="7"/>
        <v>2.7748976348999861</v>
      </c>
    </row>
    <row r="136" spans="1:11" x14ac:dyDescent="0.25">
      <c r="A136" t="s">
        <v>186</v>
      </c>
      <c r="B136" t="s">
        <v>210</v>
      </c>
      <c r="C136">
        <v>158.1</v>
      </c>
      <c r="E136">
        <v>158.03299999999999</v>
      </c>
      <c r="F136">
        <v>-6.7000000000000004E-2</v>
      </c>
      <c r="G136">
        <f t="shared" ref="G136:G199" si="10">ABS(F136)</f>
        <v>6.7000000000000004E-2</v>
      </c>
      <c r="I136">
        <f t="shared" si="8"/>
        <v>158.36556600899999</v>
      </c>
      <c r="J136">
        <f t="shared" si="9"/>
        <v>0.26556600899999694</v>
      </c>
      <c r="K136">
        <f t="shared" ref="K136:K199" si="11">ABS(J136)</f>
        <v>0.26556600899999694</v>
      </c>
    </row>
    <row r="137" spans="1:11" x14ac:dyDescent="0.25">
      <c r="A137" t="s">
        <v>211</v>
      </c>
      <c r="B137" t="s">
        <v>212</v>
      </c>
      <c r="C137">
        <v>165.3</v>
      </c>
      <c r="E137">
        <v>165.22219999999999</v>
      </c>
      <c r="F137">
        <v>-7.7799999999999994E-2</v>
      </c>
      <c r="G137">
        <f t="shared" si="10"/>
        <v>7.7799999999999994E-2</v>
      </c>
      <c r="I137">
        <f t="shared" si="8"/>
        <v>165.23321466059997</v>
      </c>
      <c r="J137">
        <f t="shared" si="9"/>
        <v>-6.6785339400041721E-2</v>
      </c>
      <c r="K137">
        <f t="shared" si="11"/>
        <v>6.6785339400041721E-2</v>
      </c>
    </row>
    <row r="138" spans="1:11" x14ac:dyDescent="0.25">
      <c r="A138" t="s">
        <v>123</v>
      </c>
      <c r="B138" t="s">
        <v>213</v>
      </c>
      <c r="C138">
        <v>178</v>
      </c>
      <c r="E138">
        <v>177.92089999999999</v>
      </c>
      <c r="F138">
        <v>-7.9100000000000004E-2</v>
      </c>
      <c r="G138">
        <f t="shared" si="10"/>
        <v>7.9100000000000004E-2</v>
      </c>
      <c r="I138">
        <f t="shared" si="8"/>
        <v>177.36393990569999</v>
      </c>
      <c r="J138">
        <f t="shared" si="9"/>
        <v>-0.63606009430000654</v>
      </c>
      <c r="K138">
        <f t="shared" si="11"/>
        <v>0.63606009430000654</v>
      </c>
    </row>
    <row r="139" spans="1:11" x14ac:dyDescent="0.25">
      <c r="A139" t="s">
        <v>214</v>
      </c>
      <c r="B139" t="s">
        <v>215</v>
      </c>
      <c r="C139">
        <v>226.2</v>
      </c>
      <c r="E139">
        <v>226.08619999999999</v>
      </c>
      <c r="F139">
        <v>-0.1138</v>
      </c>
      <c r="G139">
        <f t="shared" si="10"/>
        <v>0.1138</v>
      </c>
      <c r="I139">
        <f t="shared" si="8"/>
        <v>223.3749505326</v>
      </c>
      <c r="J139">
        <f t="shared" si="9"/>
        <v>-2.8250494673999924</v>
      </c>
      <c r="K139">
        <f t="shared" si="11"/>
        <v>2.8250494673999924</v>
      </c>
    </row>
    <row r="140" spans="1:11" x14ac:dyDescent="0.25">
      <c r="A140" t="s">
        <v>47</v>
      </c>
      <c r="B140" t="s">
        <v>216</v>
      </c>
      <c r="C140">
        <v>178</v>
      </c>
      <c r="E140">
        <v>177.88059999999999</v>
      </c>
      <c r="F140">
        <v>-0.11940000000000001</v>
      </c>
      <c r="G140">
        <f t="shared" si="10"/>
        <v>0.11940000000000001</v>
      </c>
      <c r="I140">
        <f t="shared" si="8"/>
        <v>177.32544240379997</v>
      </c>
      <c r="J140">
        <f t="shared" si="9"/>
        <v>-0.67455759620003164</v>
      </c>
      <c r="K140">
        <f t="shared" si="11"/>
        <v>0.67455759620003164</v>
      </c>
    </row>
    <row r="141" spans="1:11" x14ac:dyDescent="0.25">
      <c r="A141" t="s">
        <v>123</v>
      </c>
      <c r="B141" t="s">
        <v>217</v>
      </c>
      <c r="C141">
        <v>161</v>
      </c>
      <c r="E141">
        <v>160.8802</v>
      </c>
      <c r="F141">
        <v>-0.1198</v>
      </c>
      <c r="G141">
        <f t="shared" si="10"/>
        <v>0.1198</v>
      </c>
      <c r="I141">
        <f t="shared" si="8"/>
        <v>161.0854192946</v>
      </c>
      <c r="J141">
        <f t="shared" si="9"/>
        <v>8.5419294600001194E-2</v>
      </c>
      <c r="K141">
        <f t="shared" si="11"/>
        <v>8.5419294600001194E-2</v>
      </c>
    </row>
    <row r="142" spans="1:11" x14ac:dyDescent="0.25">
      <c r="A142" t="s">
        <v>166</v>
      </c>
      <c r="B142" t="s">
        <v>218</v>
      </c>
      <c r="C142">
        <v>161.4</v>
      </c>
      <c r="E142">
        <v>161.25649999999999</v>
      </c>
      <c r="F142">
        <v>-0.14349999999999999</v>
      </c>
      <c r="G142">
        <f t="shared" si="10"/>
        <v>0.14349999999999999</v>
      </c>
      <c r="I142">
        <f t="shared" si="8"/>
        <v>161.44488852449999</v>
      </c>
      <c r="J142">
        <f t="shared" si="9"/>
        <v>4.4888524499981486E-2</v>
      </c>
      <c r="K142">
        <f t="shared" si="11"/>
        <v>4.4888524499981486E-2</v>
      </c>
    </row>
    <row r="143" spans="1:11" x14ac:dyDescent="0.25">
      <c r="A143" t="s">
        <v>105</v>
      </c>
      <c r="B143" t="s">
        <v>219</v>
      </c>
      <c r="C143">
        <v>152.69999999999999</v>
      </c>
      <c r="E143">
        <v>152.5333</v>
      </c>
      <c r="F143">
        <v>-0.16669999999999999</v>
      </c>
      <c r="G143">
        <f t="shared" si="10"/>
        <v>0.16669999999999999</v>
      </c>
      <c r="I143">
        <f t="shared" si="8"/>
        <v>153.11185109089999</v>
      </c>
      <c r="J143">
        <f t="shared" si="9"/>
        <v>0.41185109090000083</v>
      </c>
      <c r="K143">
        <f t="shared" si="11"/>
        <v>0.41185109090000083</v>
      </c>
    </row>
    <row r="144" spans="1:11" x14ac:dyDescent="0.25">
      <c r="A144" t="s">
        <v>186</v>
      </c>
      <c r="B144" t="s">
        <v>220</v>
      </c>
      <c r="C144">
        <v>157.69999999999999</v>
      </c>
      <c r="E144">
        <v>157.52615</v>
      </c>
      <c r="F144">
        <v>-0.17385</v>
      </c>
      <c r="G144">
        <f t="shared" si="10"/>
        <v>0.17385</v>
      </c>
      <c r="I144">
        <f t="shared" si="8"/>
        <v>157.88138588895001</v>
      </c>
      <c r="J144">
        <f t="shared" si="9"/>
        <v>0.18138588895001817</v>
      </c>
      <c r="K144">
        <f t="shared" si="11"/>
        <v>0.18138588895001817</v>
      </c>
    </row>
    <row r="145" spans="1:11" x14ac:dyDescent="0.25">
      <c r="A145" t="s">
        <v>221</v>
      </c>
      <c r="B145" t="s">
        <v>222</v>
      </c>
      <c r="C145">
        <v>171</v>
      </c>
      <c r="E145">
        <v>170.81450000000001</v>
      </c>
      <c r="F145">
        <v>-0.1855</v>
      </c>
      <c r="G145">
        <f t="shared" si="10"/>
        <v>0.1855</v>
      </c>
      <c r="I145">
        <f t="shared" si="8"/>
        <v>170.57538785849999</v>
      </c>
      <c r="J145">
        <f t="shared" si="9"/>
        <v>-0.42461214150000615</v>
      </c>
      <c r="K145">
        <f t="shared" si="11"/>
        <v>0.42461214150000615</v>
      </c>
    </row>
    <row r="146" spans="1:11" x14ac:dyDescent="0.25">
      <c r="A146" t="s">
        <v>223</v>
      </c>
      <c r="B146" t="s">
        <v>224</v>
      </c>
      <c r="C146">
        <v>157.5</v>
      </c>
      <c r="E146">
        <v>157.3064</v>
      </c>
      <c r="F146">
        <v>-0.19359999999999999</v>
      </c>
      <c r="G146">
        <f t="shared" si="10"/>
        <v>0.19359999999999999</v>
      </c>
      <c r="I146">
        <f t="shared" si="8"/>
        <v>157.6714646472</v>
      </c>
      <c r="J146">
        <f t="shared" si="9"/>
        <v>0.17146464719999699</v>
      </c>
      <c r="K146">
        <f t="shared" si="11"/>
        <v>0.17146464719999699</v>
      </c>
    </row>
    <row r="147" spans="1:11" x14ac:dyDescent="0.25">
      <c r="A147" t="s">
        <v>63</v>
      </c>
      <c r="B147" t="s">
        <v>225</v>
      </c>
      <c r="C147">
        <v>153.5</v>
      </c>
      <c r="E147">
        <v>153.26480000000001</v>
      </c>
      <c r="F147">
        <v>-0.23519999999999999</v>
      </c>
      <c r="G147">
        <f t="shared" si="10"/>
        <v>0.23519999999999999</v>
      </c>
      <c r="I147">
        <f t="shared" si="8"/>
        <v>153.81063329040001</v>
      </c>
      <c r="J147">
        <f t="shared" si="9"/>
        <v>0.31063329040000554</v>
      </c>
      <c r="K147">
        <f t="shared" si="11"/>
        <v>0.31063329040000554</v>
      </c>
    </row>
    <row r="148" spans="1:11" x14ac:dyDescent="0.25">
      <c r="A148" t="s">
        <v>168</v>
      </c>
      <c r="B148" t="s">
        <v>226</v>
      </c>
      <c r="C148">
        <v>173.9</v>
      </c>
      <c r="E148">
        <v>173.66030000000001</v>
      </c>
      <c r="F148">
        <v>-0.2397</v>
      </c>
      <c r="G148">
        <f t="shared" si="10"/>
        <v>0.2397</v>
      </c>
      <c r="I148">
        <f t="shared" si="8"/>
        <v>173.2939037619</v>
      </c>
      <c r="J148">
        <f t="shared" si="9"/>
        <v>-0.60609623810000812</v>
      </c>
      <c r="K148">
        <f t="shared" si="11"/>
        <v>0.60609623810000812</v>
      </c>
    </row>
    <row r="149" spans="1:11" x14ac:dyDescent="0.25">
      <c r="A149" t="s">
        <v>227</v>
      </c>
      <c r="B149" t="s">
        <v>228</v>
      </c>
      <c r="C149">
        <v>182.5</v>
      </c>
      <c r="E149">
        <v>182.2568</v>
      </c>
      <c r="F149">
        <v>-0.2432</v>
      </c>
      <c r="G149">
        <f t="shared" si="10"/>
        <v>0.2432</v>
      </c>
      <c r="I149">
        <f t="shared" si="8"/>
        <v>181.5059081064</v>
      </c>
      <c r="J149">
        <f t="shared" si="9"/>
        <v>-0.99409189360000028</v>
      </c>
      <c r="K149">
        <f t="shared" si="11"/>
        <v>0.99409189360000028</v>
      </c>
    </row>
    <row r="150" spans="1:11" x14ac:dyDescent="0.25">
      <c r="A150" t="s">
        <v>115</v>
      </c>
      <c r="B150" t="s">
        <v>229</v>
      </c>
      <c r="C150">
        <v>150.1</v>
      </c>
      <c r="E150">
        <v>149.8467</v>
      </c>
      <c r="F150">
        <v>-0.25330000000000003</v>
      </c>
      <c r="G150">
        <f t="shared" si="10"/>
        <v>0.25330000000000003</v>
      </c>
      <c r="I150">
        <f t="shared" si="8"/>
        <v>150.5454146491</v>
      </c>
      <c r="J150">
        <f t="shared" si="9"/>
        <v>0.44541464910000172</v>
      </c>
      <c r="K150">
        <f t="shared" si="11"/>
        <v>0.44541464910000172</v>
      </c>
    </row>
    <row r="151" spans="1:11" x14ac:dyDescent="0.25">
      <c r="A151" t="s">
        <v>82</v>
      </c>
      <c r="B151" t="s">
        <v>230</v>
      </c>
      <c r="C151">
        <v>173.3</v>
      </c>
      <c r="E151">
        <v>173.0369</v>
      </c>
      <c r="F151">
        <v>-0.2631</v>
      </c>
      <c r="G151">
        <f t="shared" si="10"/>
        <v>0.2631</v>
      </c>
      <c r="I151">
        <f t="shared" si="8"/>
        <v>172.69838657369999</v>
      </c>
      <c r="J151">
        <f t="shared" si="9"/>
        <v>-0.60161342630001968</v>
      </c>
      <c r="K151">
        <f t="shared" si="11"/>
        <v>0.60161342630001968</v>
      </c>
    </row>
    <row r="152" spans="1:11" x14ac:dyDescent="0.25">
      <c r="A152" t="s">
        <v>231</v>
      </c>
      <c r="B152" t="s">
        <v>232</v>
      </c>
      <c r="C152">
        <v>207.5</v>
      </c>
      <c r="E152">
        <v>207.202</v>
      </c>
      <c r="F152">
        <v>-0.29799999999999999</v>
      </c>
      <c r="G152">
        <f t="shared" si="10"/>
        <v>0.29799999999999999</v>
      </c>
      <c r="I152">
        <f t="shared" si="8"/>
        <v>205.335384146</v>
      </c>
      <c r="J152">
        <f t="shared" si="9"/>
        <v>-2.1646158540000044</v>
      </c>
      <c r="K152">
        <f t="shared" si="11"/>
        <v>2.1646158540000044</v>
      </c>
    </row>
    <row r="153" spans="1:11" x14ac:dyDescent="0.25">
      <c r="A153" t="s">
        <v>205</v>
      </c>
      <c r="B153" t="s">
        <v>233</v>
      </c>
      <c r="C153">
        <v>165.3</v>
      </c>
      <c r="E153">
        <v>164.95670000000001</v>
      </c>
      <c r="F153">
        <v>-0.34329999999999999</v>
      </c>
      <c r="G153">
        <f t="shared" si="10"/>
        <v>0.34329999999999999</v>
      </c>
      <c r="I153">
        <f t="shared" si="8"/>
        <v>164.9795896791</v>
      </c>
      <c r="J153">
        <f t="shared" si="9"/>
        <v>-0.32041032090000954</v>
      </c>
      <c r="K153">
        <f t="shared" si="11"/>
        <v>0.32041032090000954</v>
      </c>
    </row>
    <row r="154" spans="1:11" x14ac:dyDescent="0.25">
      <c r="A154" t="s">
        <v>148</v>
      </c>
      <c r="B154" t="s">
        <v>234</v>
      </c>
      <c r="C154">
        <v>161.4</v>
      </c>
      <c r="E154">
        <v>161.0557</v>
      </c>
      <c r="F154">
        <v>-0.34429999999999999</v>
      </c>
      <c r="G154">
        <f t="shared" si="10"/>
        <v>0.34429999999999999</v>
      </c>
      <c r="I154">
        <f t="shared" si="8"/>
        <v>161.25306970610001</v>
      </c>
      <c r="J154">
        <f t="shared" si="9"/>
        <v>-0.14693029389999879</v>
      </c>
      <c r="K154">
        <f t="shared" si="11"/>
        <v>0.14693029389999879</v>
      </c>
    </row>
    <row r="155" spans="1:11" x14ac:dyDescent="0.25">
      <c r="A155" t="s">
        <v>125</v>
      </c>
      <c r="B155" t="s">
        <v>235</v>
      </c>
      <c r="C155">
        <v>155.69999999999999</v>
      </c>
      <c r="E155">
        <v>155.32390000000001</v>
      </c>
      <c r="F155">
        <v>-0.37609999999999999</v>
      </c>
      <c r="G155">
        <f t="shared" si="10"/>
        <v>0.37609999999999999</v>
      </c>
      <c r="I155">
        <f t="shared" si="8"/>
        <v>155.77763592470001</v>
      </c>
      <c r="J155">
        <f t="shared" si="9"/>
        <v>7.7635924700018677E-2</v>
      </c>
      <c r="K155">
        <f t="shared" si="11"/>
        <v>7.7635924700018677E-2</v>
      </c>
    </row>
    <row r="156" spans="1:11" x14ac:dyDescent="0.25">
      <c r="A156" t="s">
        <v>125</v>
      </c>
      <c r="B156" t="s">
        <v>236</v>
      </c>
      <c r="C156">
        <v>155.69999999999999</v>
      </c>
      <c r="E156">
        <v>155.3237</v>
      </c>
      <c r="F156">
        <v>-0.37630000000000002</v>
      </c>
      <c r="G156">
        <f t="shared" si="10"/>
        <v>0.37630000000000002</v>
      </c>
      <c r="I156">
        <f t="shared" si="8"/>
        <v>155.7774448701</v>
      </c>
      <c r="J156">
        <f t="shared" si="9"/>
        <v>7.7444870100009666E-2</v>
      </c>
      <c r="K156">
        <f t="shared" si="11"/>
        <v>7.7444870100009666E-2</v>
      </c>
    </row>
    <row r="157" spans="1:11" x14ac:dyDescent="0.25">
      <c r="A157" t="s">
        <v>237</v>
      </c>
      <c r="B157" t="s">
        <v>238</v>
      </c>
      <c r="C157">
        <v>159.30000000000001</v>
      </c>
      <c r="E157">
        <v>158.92127500000001</v>
      </c>
      <c r="F157">
        <v>-0.37872499999999998</v>
      </c>
      <c r="G157">
        <f t="shared" si="10"/>
        <v>0.37872499999999998</v>
      </c>
      <c r="I157">
        <f t="shared" si="8"/>
        <v>159.21411113307499</v>
      </c>
      <c r="J157">
        <f t="shared" si="9"/>
        <v>-8.5888866925017737E-2</v>
      </c>
      <c r="K157">
        <f t="shared" si="11"/>
        <v>8.5888866925017737E-2</v>
      </c>
    </row>
    <row r="158" spans="1:11" x14ac:dyDescent="0.25">
      <c r="A158" t="s">
        <v>237</v>
      </c>
      <c r="B158" t="s">
        <v>239</v>
      </c>
      <c r="C158">
        <v>159.69999999999999</v>
      </c>
      <c r="E158">
        <v>159.30099999999999</v>
      </c>
      <c r="F158">
        <v>-0.39900000000000002</v>
      </c>
      <c r="G158">
        <f t="shared" si="10"/>
        <v>0.39900000000000002</v>
      </c>
      <c r="I158">
        <f t="shared" si="8"/>
        <v>159.57685217299999</v>
      </c>
      <c r="J158">
        <f t="shared" si="9"/>
        <v>-0.12314782699999682</v>
      </c>
      <c r="K158">
        <f t="shared" si="11"/>
        <v>0.12314782699999682</v>
      </c>
    </row>
    <row r="159" spans="1:11" x14ac:dyDescent="0.25">
      <c r="A159" t="s">
        <v>168</v>
      </c>
      <c r="B159" t="s">
        <v>240</v>
      </c>
      <c r="C159">
        <v>165.1</v>
      </c>
      <c r="E159">
        <v>164.69880000000001</v>
      </c>
      <c r="F159">
        <v>-0.4012</v>
      </c>
      <c r="G159">
        <f t="shared" si="10"/>
        <v>0.4012</v>
      </c>
      <c r="I159">
        <f t="shared" si="8"/>
        <v>164.73322477240001</v>
      </c>
      <c r="J159">
        <f t="shared" si="9"/>
        <v>-0.36677522759998737</v>
      </c>
      <c r="K159">
        <f t="shared" si="11"/>
        <v>0.36677522759998737</v>
      </c>
    </row>
    <row r="160" spans="1:11" x14ac:dyDescent="0.25">
      <c r="A160" t="s">
        <v>241</v>
      </c>
      <c r="B160" t="s">
        <v>242</v>
      </c>
      <c r="C160">
        <v>155</v>
      </c>
      <c r="E160">
        <v>154.59635</v>
      </c>
      <c r="F160">
        <v>-0.40365000000000001</v>
      </c>
      <c r="G160">
        <f t="shared" si="10"/>
        <v>0.40365000000000001</v>
      </c>
      <c r="I160">
        <f t="shared" si="8"/>
        <v>155.08262705355</v>
      </c>
      <c r="J160">
        <f t="shared" si="9"/>
        <v>8.2627053549998664E-2</v>
      </c>
      <c r="K160">
        <f t="shared" si="11"/>
        <v>8.2627053549998664E-2</v>
      </c>
    </row>
    <row r="161" spans="1:11" x14ac:dyDescent="0.25">
      <c r="A161" t="s">
        <v>154</v>
      </c>
      <c r="B161" t="s">
        <v>243</v>
      </c>
      <c r="C161">
        <v>203.5</v>
      </c>
      <c r="E161">
        <v>203.0899</v>
      </c>
      <c r="F161">
        <v>-0.41010000000000002</v>
      </c>
      <c r="G161">
        <f t="shared" si="10"/>
        <v>0.41010000000000002</v>
      </c>
      <c r="I161">
        <f t="shared" si="8"/>
        <v>201.40720604269998</v>
      </c>
      <c r="J161">
        <f t="shared" si="9"/>
        <v>-2.0927939573000174</v>
      </c>
      <c r="K161">
        <f t="shared" si="11"/>
        <v>2.0927939573000174</v>
      </c>
    </row>
    <row r="162" spans="1:11" x14ac:dyDescent="0.25">
      <c r="A162" t="s">
        <v>244</v>
      </c>
      <c r="B162" t="s">
        <v>245</v>
      </c>
      <c r="C162">
        <v>159</v>
      </c>
      <c r="E162">
        <v>158.5317</v>
      </c>
      <c r="F162">
        <v>-0.46829999999999999</v>
      </c>
      <c r="G162">
        <f t="shared" si="10"/>
        <v>0.46829999999999999</v>
      </c>
      <c r="I162">
        <f t="shared" si="8"/>
        <v>158.84196065410001</v>
      </c>
      <c r="J162">
        <f t="shared" si="9"/>
        <v>-0.15803934589999358</v>
      </c>
      <c r="K162">
        <f t="shared" si="11"/>
        <v>0.15803934589999358</v>
      </c>
    </row>
    <row r="163" spans="1:11" x14ac:dyDescent="0.25">
      <c r="A163" t="s">
        <v>141</v>
      </c>
      <c r="B163" t="s">
        <v>246</v>
      </c>
      <c r="C163">
        <v>155.19999999999999</v>
      </c>
      <c r="E163">
        <v>154.72585000000001</v>
      </c>
      <c r="F163">
        <v>-0.47415000000000002</v>
      </c>
      <c r="G163">
        <f t="shared" si="10"/>
        <v>0.47415000000000002</v>
      </c>
      <c r="I163">
        <f t="shared" si="8"/>
        <v>155.20633490705001</v>
      </c>
      <c r="J163">
        <f t="shared" si="9"/>
        <v>6.334907050018046E-3</v>
      </c>
      <c r="K163">
        <f t="shared" si="11"/>
        <v>6.334907050018046E-3</v>
      </c>
    </row>
    <row r="164" spans="1:11" x14ac:dyDescent="0.25">
      <c r="A164" t="s">
        <v>244</v>
      </c>
      <c r="B164" t="s">
        <v>247</v>
      </c>
      <c r="C164">
        <v>158.80000000000001</v>
      </c>
      <c r="E164">
        <v>158.3038</v>
      </c>
      <c r="F164">
        <v>-0.49619999999999997</v>
      </c>
      <c r="G164">
        <f t="shared" si="10"/>
        <v>0.49619999999999997</v>
      </c>
      <c r="I164">
        <f t="shared" si="8"/>
        <v>158.6242539374</v>
      </c>
      <c r="J164">
        <f t="shared" si="9"/>
        <v>-0.17574606260001246</v>
      </c>
      <c r="K164">
        <f t="shared" si="11"/>
        <v>0.17574606260001246</v>
      </c>
    </row>
    <row r="165" spans="1:11" x14ac:dyDescent="0.25">
      <c r="A165" t="s">
        <v>248</v>
      </c>
      <c r="B165" t="s">
        <v>249</v>
      </c>
      <c r="C165">
        <v>159.5</v>
      </c>
      <c r="E165">
        <v>158.97190000000001</v>
      </c>
      <c r="F165">
        <v>-0.52810000000000001</v>
      </c>
      <c r="G165">
        <f t="shared" si="10"/>
        <v>0.52810000000000001</v>
      </c>
      <c r="I165">
        <f t="shared" si="8"/>
        <v>159.2624718287</v>
      </c>
      <c r="J165">
        <f t="shared" si="9"/>
        <v>-0.23752817129999926</v>
      </c>
      <c r="K165">
        <f t="shared" si="11"/>
        <v>0.23752817129999926</v>
      </c>
    </row>
    <row r="166" spans="1:11" x14ac:dyDescent="0.25">
      <c r="A166" t="s">
        <v>69</v>
      </c>
      <c r="B166" t="s">
        <v>250</v>
      </c>
      <c r="C166">
        <v>166.2</v>
      </c>
      <c r="E166">
        <v>165.6711</v>
      </c>
      <c r="F166">
        <v>-0.52890000000000004</v>
      </c>
      <c r="G166">
        <f t="shared" si="10"/>
        <v>0.52890000000000004</v>
      </c>
      <c r="I166">
        <f t="shared" si="8"/>
        <v>165.66203671029999</v>
      </c>
      <c r="J166">
        <f t="shared" si="9"/>
        <v>-0.53796328970000218</v>
      </c>
      <c r="K166">
        <f t="shared" si="11"/>
        <v>0.53796328970000218</v>
      </c>
    </row>
    <row r="167" spans="1:11" x14ac:dyDescent="0.25">
      <c r="A167" t="s">
        <v>148</v>
      </c>
      <c r="B167" t="s">
        <v>251</v>
      </c>
      <c r="C167">
        <v>161.4</v>
      </c>
      <c r="E167">
        <v>160.86879999999999</v>
      </c>
      <c r="F167">
        <v>-0.53120000000000001</v>
      </c>
      <c r="G167">
        <f t="shared" si="10"/>
        <v>0.53120000000000001</v>
      </c>
      <c r="I167">
        <f t="shared" si="8"/>
        <v>161.0745291824</v>
      </c>
      <c r="J167">
        <f t="shared" si="9"/>
        <v>-0.32547081760000651</v>
      </c>
      <c r="K167">
        <f t="shared" si="11"/>
        <v>0.32547081760000651</v>
      </c>
    </row>
    <row r="168" spans="1:11" x14ac:dyDescent="0.25">
      <c r="A168" t="s">
        <v>166</v>
      </c>
      <c r="B168" t="s">
        <v>252</v>
      </c>
      <c r="C168">
        <v>161.1</v>
      </c>
      <c r="E168">
        <v>160.54839999999999</v>
      </c>
      <c r="F168">
        <v>-0.55159999999999998</v>
      </c>
      <c r="G168">
        <f t="shared" si="10"/>
        <v>0.55159999999999998</v>
      </c>
      <c r="I168">
        <f t="shared" si="8"/>
        <v>160.76845971319997</v>
      </c>
      <c r="J168">
        <f t="shared" si="9"/>
        <v>-0.33154028680002057</v>
      </c>
      <c r="K168">
        <f t="shared" si="11"/>
        <v>0.33154028680002057</v>
      </c>
    </row>
    <row r="169" spans="1:11" x14ac:dyDescent="0.25">
      <c r="A169" t="s">
        <v>177</v>
      </c>
      <c r="B169" t="s">
        <v>253</v>
      </c>
      <c r="C169">
        <v>167</v>
      </c>
      <c r="E169">
        <v>166.446</v>
      </c>
      <c r="F169">
        <v>-0.55400000000000005</v>
      </c>
      <c r="G169">
        <f t="shared" si="10"/>
        <v>0.55400000000000005</v>
      </c>
      <c r="I169">
        <f t="shared" si="8"/>
        <v>166.402277758</v>
      </c>
      <c r="J169">
        <f t="shared" si="9"/>
        <v>-0.59772224200000323</v>
      </c>
      <c r="K169">
        <f t="shared" si="11"/>
        <v>0.59772224200000323</v>
      </c>
    </row>
    <row r="170" spans="1:11" x14ac:dyDescent="0.25">
      <c r="A170" t="s">
        <v>177</v>
      </c>
      <c r="B170" t="s">
        <v>254</v>
      </c>
      <c r="C170">
        <v>167</v>
      </c>
      <c r="E170">
        <v>166.44540000000001</v>
      </c>
      <c r="F170">
        <v>-0.55459999999999998</v>
      </c>
      <c r="G170">
        <f t="shared" si="10"/>
        <v>0.55459999999999998</v>
      </c>
      <c r="I170">
        <f t="shared" si="8"/>
        <v>166.4017045942</v>
      </c>
      <c r="J170">
        <f t="shared" si="9"/>
        <v>-0.59829540580000184</v>
      </c>
      <c r="K170">
        <f t="shared" si="11"/>
        <v>0.59829540580000184</v>
      </c>
    </row>
    <row r="171" spans="1:11" x14ac:dyDescent="0.25">
      <c r="A171" t="s">
        <v>29</v>
      </c>
      <c r="B171" t="s">
        <v>255</v>
      </c>
      <c r="C171">
        <v>160</v>
      </c>
      <c r="E171">
        <v>159.44540000000001</v>
      </c>
      <c r="F171">
        <v>-0.55459999999999998</v>
      </c>
      <c r="G171">
        <f t="shared" si="10"/>
        <v>0.55459999999999998</v>
      </c>
      <c r="I171">
        <f t="shared" si="8"/>
        <v>159.71479359419999</v>
      </c>
      <c r="J171">
        <f t="shared" si="9"/>
        <v>-0.285206405800011</v>
      </c>
      <c r="K171">
        <f t="shared" si="11"/>
        <v>0.285206405800011</v>
      </c>
    </row>
    <row r="172" spans="1:11" x14ac:dyDescent="0.25">
      <c r="A172" t="s">
        <v>121</v>
      </c>
      <c r="B172" t="s">
        <v>256</v>
      </c>
      <c r="C172">
        <v>161.1</v>
      </c>
      <c r="E172">
        <v>160.5395</v>
      </c>
      <c r="F172">
        <v>-0.5605</v>
      </c>
      <c r="G172">
        <f t="shared" si="10"/>
        <v>0.5605</v>
      </c>
      <c r="I172">
        <f t="shared" si="8"/>
        <v>160.7599577835</v>
      </c>
      <c r="J172">
        <f t="shared" si="9"/>
        <v>-0.34004221649999522</v>
      </c>
      <c r="K172">
        <f t="shared" si="11"/>
        <v>0.34004221649999522</v>
      </c>
    </row>
    <row r="173" spans="1:11" x14ac:dyDescent="0.25">
      <c r="A173" t="s">
        <v>125</v>
      </c>
      <c r="B173" t="s">
        <v>257</v>
      </c>
      <c r="C173">
        <v>152.4</v>
      </c>
      <c r="E173">
        <v>151.81780000000001</v>
      </c>
      <c r="F173">
        <v>-0.58220000000000005</v>
      </c>
      <c r="G173">
        <f t="shared" si="10"/>
        <v>0.58220000000000005</v>
      </c>
      <c r="I173">
        <f t="shared" si="8"/>
        <v>152.42835325940001</v>
      </c>
      <c r="J173">
        <f t="shared" si="9"/>
        <v>2.8353259400006436E-2</v>
      </c>
      <c r="K173">
        <f t="shared" si="11"/>
        <v>2.8353259400006436E-2</v>
      </c>
    </row>
    <row r="174" spans="1:11" x14ac:dyDescent="0.25">
      <c r="A174" t="s">
        <v>248</v>
      </c>
      <c r="B174" t="s">
        <v>258</v>
      </c>
      <c r="C174">
        <v>158.80000000000001</v>
      </c>
      <c r="E174">
        <v>158.21</v>
      </c>
      <c r="F174">
        <v>-0.59</v>
      </c>
      <c r="G174">
        <f t="shared" si="10"/>
        <v>0.59</v>
      </c>
      <c r="I174">
        <f t="shared" si="8"/>
        <v>158.53464933000001</v>
      </c>
      <c r="J174">
        <f t="shared" si="9"/>
        <v>-0.26535067000000367</v>
      </c>
      <c r="K174">
        <f t="shared" si="11"/>
        <v>0.26535067000000367</v>
      </c>
    </row>
    <row r="175" spans="1:11" x14ac:dyDescent="0.25">
      <c r="A175" t="s">
        <v>150</v>
      </c>
      <c r="B175" t="s">
        <v>259</v>
      </c>
      <c r="C175">
        <v>160.4</v>
      </c>
      <c r="E175">
        <v>159.7953</v>
      </c>
      <c r="F175">
        <v>-0.60470000000000002</v>
      </c>
      <c r="G175">
        <f t="shared" si="10"/>
        <v>0.60470000000000002</v>
      </c>
      <c r="I175">
        <f t="shared" si="8"/>
        <v>160.04904361689998</v>
      </c>
      <c r="J175">
        <f t="shared" si="9"/>
        <v>-0.35095638310002641</v>
      </c>
      <c r="K175">
        <f t="shared" si="11"/>
        <v>0.35095638310002641</v>
      </c>
    </row>
    <row r="176" spans="1:11" x14ac:dyDescent="0.25">
      <c r="A176" t="s">
        <v>121</v>
      </c>
      <c r="B176" t="s">
        <v>260</v>
      </c>
      <c r="C176">
        <v>162.6</v>
      </c>
      <c r="E176">
        <v>161.98355000000001</v>
      </c>
      <c r="F176">
        <v>-0.61645000000000005</v>
      </c>
      <c r="G176">
        <f t="shared" si="10"/>
        <v>0.61645000000000005</v>
      </c>
      <c r="I176">
        <f t="shared" si="8"/>
        <v>162.13941975915</v>
      </c>
      <c r="J176">
        <f t="shared" si="9"/>
        <v>-0.46058024084999261</v>
      </c>
      <c r="K176">
        <f t="shared" si="11"/>
        <v>0.46058024084999261</v>
      </c>
    </row>
    <row r="177" spans="1:11" x14ac:dyDescent="0.25">
      <c r="A177" t="s">
        <v>244</v>
      </c>
      <c r="B177" t="s">
        <v>261</v>
      </c>
      <c r="C177">
        <v>159.4</v>
      </c>
      <c r="E177">
        <v>158.762</v>
      </c>
      <c r="F177">
        <v>-0.63800000000000001</v>
      </c>
      <c r="G177">
        <f t="shared" si="10"/>
        <v>0.63800000000000001</v>
      </c>
      <c r="I177">
        <f t="shared" si="8"/>
        <v>159.06196002599998</v>
      </c>
      <c r="J177">
        <f t="shared" si="9"/>
        <v>-0.33803997400002572</v>
      </c>
      <c r="K177">
        <f t="shared" si="11"/>
        <v>0.33803997400002572</v>
      </c>
    </row>
    <row r="178" spans="1:11" x14ac:dyDescent="0.25">
      <c r="A178" t="s">
        <v>237</v>
      </c>
      <c r="B178" t="s">
        <v>262</v>
      </c>
      <c r="C178">
        <v>158.1</v>
      </c>
      <c r="E178">
        <v>157.44149999999999</v>
      </c>
      <c r="F178">
        <v>-0.65849999999999997</v>
      </c>
      <c r="G178">
        <f t="shared" si="10"/>
        <v>0.65849999999999997</v>
      </c>
      <c r="I178">
        <f t="shared" si="8"/>
        <v>157.80052202949997</v>
      </c>
      <c r="J178">
        <f t="shared" si="9"/>
        <v>-0.29947797050002123</v>
      </c>
      <c r="K178">
        <f t="shared" si="11"/>
        <v>0.29947797050002123</v>
      </c>
    </row>
    <row r="179" spans="1:11" x14ac:dyDescent="0.25">
      <c r="A179" t="s">
        <v>177</v>
      </c>
      <c r="B179" t="s">
        <v>263</v>
      </c>
      <c r="C179">
        <v>151</v>
      </c>
      <c r="E179">
        <v>150.322</v>
      </c>
      <c r="F179">
        <v>-0.67800000000000005</v>
      </c>
      <c r="G179">
        <f t="shared" si="10"/>
        <v>0.67800000000000005</v>
      </c>
      <c r="I179">
        <f t="shared" si="8"/>
        <v>150.99945590600001</v>
      </c>
      <c r="J179">
        <f t="shared" si="9"/>
        <v>-5.4409399999144625E-4</v>
      </c>
      <c r="K179">
        <f t="shared" si="11"/>
        <v>5.4409399999144625E-4</v>
      </c>
    </row>
    <row r="180" spans="1:11" x14ac:dyDescent="0.25">
      <c r="A180" t="s">
        <v>177</v>
      </c>
      <c r="B180" t="s">
        <v>264</v>
      </c>
      <c r="C180">
        <v>151</v>
      </c>
      <c r="E180">
        <v>150.32034999999999</v>
      </c>
      <c r="F180">
        <v>-0.67964999999999998</v>
      </c>
      <c r="G180">
        <f t="shared" si="10"/>
        <v>0.67964999999999998</v>
      </c>
      <c r="I180">
        <f t="shared" si="8"/>
        <v>150.99787970554999</v>
      </c>
      <c r="J180">
        <f t="shared" si="9"/>
        <v>-2.1202944500089416E-3</v>
      </c>
      <c r="K180">
        <f t="shared" si="11"/>
        <v>2.1202944500089416E-3</v>
      </c>
    </row>
    <row r="181" spans="1:11" x14ac:dyDescent="0.25">
      <c r="A181" t="s">
        <v>164</v>
      </c>
      <c r="B181" t="s">
        <v>265</v>
      </c>
      <c r="C181">
        <v>161.9</v>
      </c>
      <c r="E181">
        <v>161.21025</v>
      </c>
      <c r="F181">
        <v>-0.68974999999999997</v>
      </c>
      <c r="G181">
        <f t="shared" si="10"/>
        <v>0.68974999999999997</v>
      </c>
      <c r="I181">
        <f t="shared" si="8"/>
        <v>161.40070714825001</v>
      </c>
      <c r="J181">
        <f t="shared" si="9"/>
        <v>-0.49929285174999904</v>
      </c>
      <c r="K181">
        <f t="shared" si="11"/>
        <v>0.49929285174999904</v>
      </c>
    </row>
    <row r="182" spans="1:11" x14ac:dyDescent="0.25">
      <c r="A182" t="s">
        <v>123</v>
      </c>
      <c r="B182" t="s">
        <v>266</v>
      </c>
      <c r="C182">
        <v>161</v>
      </c>
      <c r="E182">
        <v>160.26130000000001</v>
      </c>
      <c r="F182">
        <v>-0.73870000000000002</v>
      </c>
      <c r="G182">
        <f t="shared" si="10"/>
        <v>0.73870000000000002</v>
      </c>
      <c r="I182">
        <f t="shared" si="8"/>
        <v>160.4942008349</v>
      </c>
      <c r="J182">
        <f t="shared" si="9"/>
        <v>-0.50579916510000089</v>
      </c>
      <c r="K182">
        <f t="shared" si="11"/>
        <v>0.50579916510000089</v>
      </c>
    </row>
    <row r="183" spans="1:11" x14ac:dyDescent="0.25">
      <c r="A183" t="s">
        <v>267</v>
      </c>
      <c r="B183" t="s">
        <v>268</v>
      </c>
      <c r="C183">
        <v>155</v>
      </c>
      <c r="E183">
        <v>154.19820000000001</v>
      </c>
      <c r="F183">
        <v>-0.80179999999999996</v>
      </c>
      <c r="G183">
        <f t="shared" si="10"/>
        <v>0.80179999999999996</v>
      </c>
      <c r="I183">
        <f t="shared" si="8"/>
        <v>154.70228510859999</v>
      </c>
      <c r="J183">
        <f t="shared" si="9"/>
        <v>-0.2977148914000054</v>
      </c>
      <c r="K183">
        <f t="shared" si="11"/>
        <v>0.2977148914000054</v>
      </c>
    </row>
    <row r="184" spans="1:11" x14ac:dyDescent="0.25">
      <c r="A184" t="s">
        <v>168</v>
      </c>
      <c r="B184" t="s">
        <v>269</v>
      </c>
      <c r="C184">
        <v>172.8</v>
      </c>
      <c r="E184">
        <v>171.96010000000001</v>
      </c>
      <c r="F184">
        <v>-0.83989999999999998</v>
      </c>
      <c r="G184">
        <f t="shared" si="10"/>
        <v>0.83989999999999998</v>
      </c>
      <c r="I184">
        <f t="shared" si="8"/>
        <v>171.66974860729999</v>
      </c>
      <c r="J184">
        <f t="shared" si="9"/>
        <v>-1.1302513927000177</v>
      </c>
      <c r="K184">
        <f t="shared" si="11"/>
        <v>1.1302513927000177</v>
      </c>
    </row>
    <row r="185" spans="1:11" x14ac:dyDescent="0.25">
      <c r="A185" t="s">
        <v>154</v>
      </c>
      <c r="B185" t="s">
        <v>270</v>
      </c>
      <c r="C185">
        <v>184.6</v>
      </c>
      <c r="E185">
        <v>183.67089999999999</v>
      </c>
      <c r="F185">
        <v>-0.92910000000000004</v>
      </c>
      <c r="G185">
        <f t="shared" si="10"/>
        <v>0.92910000000000004</v>
      </c>
      <c r="I185">
        <f t="shared" si="8"/>
        <v>182.85675965569999</v>
      </c>
      <c r="J185">
        <f t="shared" si="9"/>
        <v>-1.7432403443000055</v>
      </c>
      <c r="K185">
        <f t="shared" si="11"/>
        <v>1.7432403443000055</v>
      </c>
    </row>
    <row r="186" spans="1:11" x14ac:dyDescent="0.25">
      <c r="A186" t="s">
        <v>164</v>
      </c>
      <c r="B186" t="s">
        <v>271</v>
      </c>
      <c r="C186">
        <v>160.4</v>
      </c>
      <c r="E186">
        <v>159.4513</v>
      </c>
      <c r="F186">
        <v>-0.94869999999999999</v>
      </c>
      <c r="G186">
        <f t="shared" si="10"/>
        <v>0.94869999999999999</v>
      </c>
      <c r="I186">
        <f t="shared" si="8"/>
        <v>159.7204297049</v>
      </c>
      <c r="J186">
        <f t="shared" si="9"/>
        <v>-0.67957029510000666</v>
      </c>
      <c r="K186">
        <f t="shared" si="11"/>
        <v>0.67957029510000666</v>
      </c>
    </row>
    <row r="187" spans="1:11" x14ac:dyDescent="0.25">
      <c r="A187" t="s">
        <v>47</v>
      </c>
      <c r="B187" t="s">
        <v>272</v>
      </c>
      <c r="C187">
        <v>160</v>
      </c>
      <c r="E187">
        <v>159.041</v>
      </c>
      <c r="F187">
        <v>-0.95899999999999996</v>
      </c>
      <c r="G187">
        <f t="shared" si="10"/>
        <v>0.95899999999999996</v>
      </c>
      <c r="I187">
        <f t="shared" si="8"/>
        <v>159.32848119299999</v>
      </c>
      <c r="J187">
        <f t="shared" si="9"/>
        <v>-0.67151880700001243</v>
      </c>
      <c r="K187">
        <f t="shared" si="11"/>
        <v>0.67151880700001243</v>
      </c>
    </row>
    <row r="188" spans="1:11" x14ac:dyDescent="0.25">
      <c r="A188" t="s">
        <v>130</v>
      </c>
      <c r="B188" t="s">
        <v>273</v>
      </c>
      <c r="C188">
        <v>165.4</v>
      </c>
      <c r="E188">
        <v>164.40940000000001</v>
      </c>
      <c r="F188">
        <v>-0.99060000000000004</v>
      </c>
      <c r="G188">
        <f t="shared" si="10"/>
        <v>0.99060000000000004</v>
      </c>
      <c r="I188">
        <f t="shared" si="8"/>
        <v>164.45676876619999</v>
      </c>
      <c r="J188">
        <f t="shared" si="9"/>
        <v>-0.94323123380002016</v>
      </c>
      <c r="K188">
        <f t="shared" si="11"/>
        <v>0.94323123380002016</v>
      </c>
    </row>
    <row r="189" spans="1:11" x14ac:dyDescent="0.25">
      <c r="A189" t="s">
        <v>267</v>
      </c>
      <c r="B189" t="s">
        <v>274</v>
      </c>
      <c r="C189">
        <v>159</v>
      </c>
      <c r="E189">
        <v>157.99520000000001</v>
      </c>
      <c r="F189">
        <v>-1.0047999999999999</v>
      </c>
      <c r="G189">
        <f t="shared" si="10"/>
        <v>1.0047999999999999</v>
      </c>
      <c r="I189">
        <f t="shared" si="8"/>
        <v>158.32945668959999</v>
      </c>
      <c r="J189">
        <f t="shared" si="9"/>
        <v>-0.67054331040000648</v>
      </c>
      <c r="K189">
        <f t="shared" si="11"/>
        <v>0.67054331040000648</v>
      </c>
    </row>
    <row r="190" spans="1:11" x14ac:dyDescent="0.25">
      <c r="A190" t="s">
        <v>275</v>
      </c>
      <c r="B190" t="s">
        <v>276</v>
      </c>
      <c r="C190">
        <v>168.5</v>
      </c>
      <c r="E190">
        <v>167.4528</v>
      </c>
      <c r="F190">
        <v>-1.0471999999999999</v>
      </c>
      <c r="G190">
        <f t="shared" si="10"/>
        <v>1.0471999999999999</v>
      </c>
      <c r="I190">
        <f t="shared" si="8"/>
        <v>167.3640466144</v>
      </c>
      <c r="J190">
        <f t="shared" si="9"/>
        <v>-1.1359533856000041</v>
      </c>
      <c r="K190">
        <f t="shared" si="11"/>
        <v>1.1359533856000041</v>
      </c>
    </row>
    <row r="191" spans="1:11" x14ac:dyDescent="0.25">
      <c r="A191" t="s">
        <v>75</v>
      </c>
      <c r="B191" t="s">
        <v>277</v>
      </c>
      <c r="C191">
        <v>157.5</v>
      </c>
      <c r="E191">
        <v>156.44550000000001</v>
      </c>
      <c r="F191">
        <v>-1.0545</v>
      </c>
      <c r="G191">
        <f t="shared" si="10"/>
        <v>1.0545</v>
      </c>
      <c r="I191">
        <f t="shared" si="8"/>
        <v>156.84907012150001</v>
      </c>
      <c r="J191">
        <f t="shared" si="9"/>
        <v>-0.65092987849999417</v>
      </c>
      <c r="K191">
        <f t="shared" si="11"/>
        <v>0.65092987849999417</v>
      </c>
    </row>
    <row r="192" spans="1:11" x14ac:dyDescent="0.25">
      <c r="A192" t="s">
        <v>211</v>
      </c>
      <c r="B192" t="s">
        <v>278</v>
      </c>
      <c r="C192">
        <v>162.4</v>
      </c>
      <c r="E192">
        <v>161.2921</v>
      </c>
      <c r="F192">
        <v>-1.1079000000000001</v>
      </c>
      <c r="G192">
        <f t="shared" si="10"/>
        <v>1.1079000000000001</v>
      </c>
      <c r="I192">
        <f t="shared" si="8"/>
        <v>161.4788962433</v>
      </c>
      <c r="J192">
        <f t="shared" si="9"/>
        <v>-0.92110375670000622</v>
      </c>
      <c r="K192">
        <f t="shared" si="11"/>
        <v>0.92110375670000622</v>
      </c>
    </row>
    <row r="193" spans="1:11" x14ac:dyDescent="0.25">
      <c r="A193" t="s">
        <v>146</v>
      </c>
      <c r="B193" t="s">
        <v>279</v>
      </c>
      <c r="C193">
        <v>156</v>
      </c>
      <c r="E193">
        <v>154.82859999999999</v>
      </c>
      <c r="F193">
        <v>-1.1714</v>
      </c>
      <c r="G193">
        <f t="shared" si="10"/>
        <v>1.1714</v>
      </c>
      <c r="I193">
        <f t="shared" si="8"/>
        <v>155.30448920779997</v>
      </c>
      <c r="J193">
        <f t="shared" si="9"/>
        <v>-0.69551079220002521</v>
      </c>
      <c r="K193">
        <f t="shared" si="11"/>
        <v>0.69551079220002521</v>
      </c>
    </row>
    <row r="194" spans="1:11" x14ac:dyDescent="0.25">
      <c r="A194" t="s">
        <v>99</v>
      </c>
      <c r="B194" t="s">
        <v>280</v>
      </c>
      <c r="C194">
        <v>165</v>
      </c>
      <c r="E194">
        <v>163.81739999999999</v>
      </c>
      <c r="F194">
        <v>-1.1826000000000001</v>
      </c>
      <c r="G194">
        <f t="shared" si="10"/>
        <v>1.1826000000000001</v>
      </c>
      <c r="I194">
        <f t="shared" si="8"/>
        <v>163.89124715019997</v>
      </c>
      <c r="J194">
        <f t="shared" si="9"/>
        <v>-1.1087528498000268</v>
      </c>
      <c r="K194">
        <f t="shared" si="11"/>
        <v>1.1087528498000268</v>
      </c>
    </row>
    <row r="195" spans="1:11" x14ac:dyDescent="0.25">
      <c r="A195" t="s">
        <v>281</v>
      </c>
      <c r="B195" t="s">
        <v>282</v>
      </c>
      <c r="C195">
        <v>169</v>
      </c>
      <c r="E195">
        <v>167.80600000000001</v>
      </c>
      <c r="F195">
        <v>-1.194</v>
      </c>
      <c r="G195">
        <f t="shared" si="10"/>
        <v>1.194</v>
      </c>
      <c r="I195">
        <f t="shared" si="8"/>
        <v>167.70144903799999</v>
      </c>
      <c r="J195">
        <f t="shared" si="9"/>
        <v>-1.2985509620000073</v>
      </c>
      <c r="K195">
        <f t="shared" si="11"/>
        <v>1.2985509620000073</v>
      </c>
    </row>
    <row r="196" spans="1:11" x14ac:dyDescent="0.25">
      <c r="A196" t="s">
        <v>283</v>
      </c>
      <c r="B196" t="s">
        <v>284</v>
      </c>
      <c r="C196">
        <v>182.7</v>
      </c>
      <c r="E196">
        <v>181.4572</v>
      </c>
      <c r="F196">
        <v>-1.2427999999999999</v>
      </c>
      <c r="G196">
        <f t="shared" si="10"/>
        <v>1.2427999999999999</v>
      </c>
      <c r="I196">
        <f t="shared" si="8"/>
        <v>180.74207181559999</v>
      </c>
      <c r="J196">
        <f t="shared" si="9"/>
        <v>-1.9579281844000036</v>
      </c>
      <c r="K196">
        <f t="shared" si="11"/>
        <v>1.9579281844000036</v>
      </c>
    </row>
    <row r="197" spans="1:11" x14ac:dyDescent="0.25">
      <c r="A197" t="s">
        <v>123</v>
      </c>
      <c r="B197" t="s">
        <v>285</v>
      </c>
      <c r="C197">
        <v>161</v>
      </c>
      <c r="E197">
        <v>159.7517</v>
      </c>
      <c r="F197">
        <v>-1.2483</v>
      </c>
      <c r="G197">
        <f t="shared" si="10"/>
        <v>1.2483</v>
      </c>
      <c r="I197">
        <f t="shared" si="8"/>
        <v>160.0073937141</v>
      </c>
      <c r="J197">
        <f t="shared" si="9"/>
        <v>-0.99260628589999556</v>
      </c>
      <c r="K197">
        <f t="shared" si="11"/>
        <v>0.99260628589999556</v>
      </c>
    </row>
    <row r="198" spans="1:11" x14ac:dyDescent="0.25">
      <c r="A198" t="s">
        <v>97</v>
      </c>
      <c r="B198" t="s">
        <v>286</v>
      </c>
      <c r="C198">
        <v>161</v>
      </c>
      <c r="E198">
        <v>159.72995</v>
      </c>
      <c r="F198">
        <v>-1.2700499999999999</v>
      </c>
      <c r="G198">
        <f t="shared" si="10"/>
        <v>1.2700499999999999</v>
      </c>
      <c r="I198">
        <f t="shared" si="8"/>
        <v>159.98661652634999</v>
      </c>
      <c r="J198">
        <f t="shared" si="9"/>
        <v>-1.0133834736500091</v>
      </c>
      <c r="K198">
        <f t="shared" si="11"/>
        <v>1.0133834736500091</v>
      </c>
    </row>
    <row r="199" spans="1:11" x14ac:dyDescent="0.25">
      <c r="A199" t="s">
        <v>179</v>
      </c>
      <c r="B199" t="s">
        <v>287</v>
      </c>
      <c r="C199">
        <v>160</v>
      </c>
      <c r="E199">
        <v>158.72710000000001</v>
      </c>
      <c r="F199">
        <v>-1.2728999999999999</v>
      </c>
      <c r="G199">
        <f t="shared" si="10"/>
        <v>1.2728999999999999</v>
      </c>
      <c r="I199">
        <f t="shared" ref="I199:I259" si="12">(7.400908)+(0.955273*E199)</f>
        <v>159.0286209983</v>
      </c>
      <c r="J199">
        <f t="shared" ref="J199:J259" si="13">I199-C199</f>
        <v>-0.9713790017000008</v>
      </c>
      <c r="K199">
        <f t="shared" si="11"/>
        <v>0.9713790017000008</v>
      </c>
    </row>
    <row r="200" spans="1:11" x14ac:dyDescent="0.25">
      <c r="A200" t="s">
        <v>97</v>
      </c>
      <c r="B200" t="s">
        <v>288</v>
      </c>
      <c r="C200">
        <v>161</v>
      </c>
      <c r="E200">
        <v>159.72454999999999</v>
      </c>
      <c r="F200">
        <v>-1.27545</v>
      </c>
      <c r="G200">
        <f t="shared" ref="G200:G259" si="14">ABS(F200)</f>
        <v>1.27545</v>
      </c>
      <c r="I200">
        <f t="shared" si="12"/>
        <v>159.98145805214997</v>
      </c>
      <c r="J200">
        <f t="shared" si="13"/>
        <v>-1.0185419478500251</v>
      </c>
      <c r="K200">
        <f t="shared" ref="K200:K259" si="15">ABS(J200)</f>
        <v>1.0185419478500251</v>
      </c>
    </row>
    <row r="201" spans="1:11" x14ac:dyDescent="0.25">
      <c r="A201" t="s">
        <v>211</v>
      </c>
      <c r="B201" t="s">
        <v>289</v>
      </c>
      <c r="C201">
        <v>163.69999999999999</v>
      </c>
      <c r="E201">
        <v>162.4239</v>
      </c>
      <c r="F201">
        <v>-1.2761</v>
      </c>
      <c r="G201">
        <f t="shared" si="14"/>
        <v>1.2761</v>
      </c>
      <c r="I201">
        <f t="shared" si="12"/>
        <v>162.5600742247</v>
      </c>
      <c r="J201">
        <f t="shared" si="13"/>
        <v>-1.1399257752999858</v>
      </c>
      <c r="K201">
        <f t="shared" si="15"/>
        <v>1.1399257752999858</v>
      </c>
    </row>
    <row r="202" spans="1:11" x14ac:dyDescent="0.25">
      <c r="A202" t="s">
        <v>109</v>
      </c>
      <c r="B202" t="s">
        <v>290</v>
      </c>
      <c r="C202">
        <v>165.1</v>
      </c>
      <c r="E202">
        <v>163.8126</v>
      </c>
      <c r="F202">
        <v>-1.2874000000000001</v>
      </c>
      <c r="G202">
        <f t="shared" si="14"/>
        <v>1.2874000000000001</v>
      </c>
      <c r="I202">
        <f t="shared" si="12"/>
        <v>163.88666183979998</v>
      </c>
      <c r="J202">
        <f t="shared" si="13"/>
        <v>-1.21333816020001</v>
      </c>
      <c r="K202">
        <f t="shared" si="15"/>
        <v>1.21333816020001</v>
      </c>
    </row>
    <row r="203" spans="1:11" x14ac:dyDescent="0.25">
      <c r="A203" t="s">
        <v>125</v>
      </c>
      <c r="B203" t="s">
        <v>291</v>
      </c>
      <c r="C203">
        <v>164.3</v>
      </c>
      <c r="E203">
        <v>163.0119</v>
      </c>
      <c r="F203">
        <v>-1.2881</v>
      </c>
      <c r="G203">
        <f t="shared" si="14"/>
        <v>1.2881</v>
      </c>
      <c r="I203">
        <f t="shared" si="12"/>
        <v>163.12177474869998</v>
      </c>
      <c r="J203">
        <f t="shared" si="13"/>
        <v>-1.1782252513000344</v>
      </c>
      <c r="K203">
        <f t="shared" si="15"/>
        <v>1.1782252513000344</v>
      </c>
    </row>
    <row r="204" spans="1:11" x14ac:dyDescent="0.25">
      <c r="A204" t="s">
        <v>179</v>
      </c>
      <c r="B204" t="s">
        <v>292</v>
      </c>
      <c r="C204">
        <v>156</v>
      </c>
      <c r="E204">
        <v>154.6662</v>
      </c>
      <c r="F204">
        <v>-1.3338000000000001</v>
      </c>
      <c r="G204">
        <f t="shared" si="14"/>
        <v>1.3338000000000001</v>
      </c>
      <c r="I204">
        <f t="shared" si="12"/>
        <v>155.14935287259999</v>
      </c>
      <c r="J204">
        <f t="shared" si="13"/>
        <v>-0.85064712740000914</v>
      </c>
      <c r="K204">
        <f t="shared" si="15"/>
        <v>0.85064712740000914</v>
      </c>
    </row>
    <row r="205" spans="1:11" x14ac:dyDescent="0.25">
      <c r="A205" t="s">
        <v>38</v>
      </c>
      <c r="B205" t="s">
        <v>293</v>
      </c>
      <c r="C205">
        <v>161</v>
      </c>
      <c r="E205">
        <v>159.56270000000001</v>
      </c>
      <c r="F205">
        <v>-1.4373</v>
      </c>
      <c r="G205">
        <f t="shared" si="14"/>
        <v>1.4373</v>
      </c>
      <c r="I205">
        <f t="shared" si="12"/>
        <v>159.82684711709999</v>
      </c>
      <c r="J205">
        <f t="shared" si="13"/>
        <v>-1.1731528829000126</v>
      </c>
      <c r="K205">
        <f t="shared" si="15"/>
        <v>1.1731528829000126</v>
      </c>
    </row>
    <row r="206" spans="1:11" x14ac:dyDescent="0.25">
      <c r="A206" t="s">
        <v>47</v>
      </c>
      <c r="B206" t="s">
        <v>294</v>
      </c>
      <c r="C206">
        <v>161</v>
      </c>
      <c r="E206">
        <v>159.52080000000001</v>
      </c>
      <c r="F206">
        <v>-1.4792000000000001</v>
      </c>
      <c r="G206">
        <f t="shared" si="14"/>
        <v>1.4792000000000001</v>
      </c>
      <c r="I206">
        <f t="shared" si="12"/>
        <v>159.7868211784</v>
      </c>
      <c r="J206">
        <f t="shared" si="13"/>
        <v>-1.2131788215999961</v>
      </c>
      <c r="K206">
        <f t="shared" si="15"/>
        <v>1.2131788215999961</v>
      </c>
    </row>
    <row r="207" spans="1:11" x14ac:dyDescent="0.25">
      <c r="A207" t="s">
        <v>97</v>
      </c>
      <c r="B207" t="s">
        <v>295</v>
      </c>
      <c r="C207">
        <v>162</v>
      </c>
      <c r="E207">
        <v>160.46684999999999</v>
      </c>
      <c r="F207">
        <v>-1.53315</v>
      </c>
      <c r="G207">
        <f t="shared" si="14"/>
        <v>1.53315</v>
      </c>
      <c r="I207">
        <f t="shared" si="12"/>
        <v>160.69055720004999</v>
      </c>
      <c r="J207">
        <f t="shared" si="13"/>
        <v>-1.3094427999500056</v>
      </c>
      <c r="K207">
        <f t="shared" si="15"/>
        <v>1.3094427999500056</v>
      </c>
    </row>
    <row r="208" spans="1:11" x14ac:dyDescent="0.25">
      <c r="A208" t="s">
        <v>179</v>
      </c>
      <c r="B208" t="s">
        <v>296</v>
      </c>
      <c r="C208">
        <v>159</v>
      </c>
      <c r="E208">
        <v>157.45910000000001</v>
      </c>
      <c r="F208">
        <v>-1.5408999999999999</v>
      </c>
      <c r="G208">
        <f t="shared" si="14"/>
        <v>1.5408999999999999</v>
      </c>
      <c r="I208">
        <f t="shared" si="12"/>
        <v>157.8173348343</v>
      </c>
      <c r="J208">
        <f t="shared" si="13"/>
        <v>-1.1826651657000014</v>
      </c>
      <c r="K208">
        <f t="shared" si="15"/>
        <v>1.1826651657000014</v>
      </c>
    </row>
    <row r="209" spans="1:11" x14ac:dyDescent="0.25">
      <c r="A209" t="s">
        <v>179</v>
      </c>
      <c r="B209" t="s">
        <v>297</v>
      </c>
      <c r="C209">
        <v>156</v>
      </c>
      <c r="E209">
        <v>154.446</v>
      </c>
      <c r="F209">
        <v>-1.554</v>
      </c>
      <c r="G209">
        <f t="shared" si="14"/>
        <v>1.554</v>
      </c>
      <c r="I209">
        <f t="shared" si="12"/>
        <v>154.93900175799999</v>
      </c>
      <c r="J209">
        <f t="shared" si="13"/>
        <v>-1.0609982420000108</v>
      </c>
      <c r="K209">
        <f t="shared" si="15"/>
        <v>1.0609982420000108</v>
      </c>
    </row>
    <row r="210" spans="1:11" x14ac:dyDescent="0.25">
      <c r="A210" t="s">
        <v>168</v>
      </c>
      <c r="B210" t="s">
        <v>298</v>
      </c>
      <c r="C210">
        <v>158.1</v>
      </c>
      <c r="E210">
        <v>156.46469999999999</v>
      </c>
      <c r="F210">
        <v>-1.6353</v>
      </c>
      <c r="G210">
        <f t="shared" si="14"/>
        <v>1.6353</v>
      </c>
      <c r="I210">
        <f t="shared" si="12"/>
        <v>156.86741136309999</v>
      </c>
      <c r="J210">
        <f t="shared" si="13"/>
        <v>-1.2325886369000045</v>
      </c>
      <c r="K210">
        <f t="shared" si="15"/>
        <v>1.2325886369000045</v>
      </c>
    </row>
    <row r="211" spans="1:11" x14ac:dyDescent="0.25">
      <c r="A211" t="s">
        <v>91</v>
      </c>
      <c r="B211" t="s">
        <v>299</v>
      </c>
      <c r="C211">
        <v>166.2</v>
      </c>
      <c r="E211">
        <v>164.5538</v>
      </c>
      <c r="F211">
        <v>-1.6462000000000001</v>
      </c>
      <c r="G211">
        <f t="shared" si="14"/>
        <v>1.6462000000000001</v>
      </c>
      <c r="I211">
        <f t="shared" si="12"/>
        <v>164.59471018739998</v>
      </c>
      <c r="J211">
        <f t="shared" si="13"/>
        <v>-1.6052898126000059</v>
      </c>
      <c r="K211">
        <f t="shared" si="15"/>
        <v>1.6052898126000059</v>
      </c>
    </row>
    <row r="212" spans="1:11" x14ac:dyDescent="0.25">
      <c r="A212" t="s">
        <v>22</v>
      </c>
      <c r="B212" t="s">
        <v>300</v>
      </c>
      <c r="C212">
        <v>161</v>
      </c>
      <c r="E212">
        <v>159.34950000000001</v>
      </c>
      <c r="F212">
        <v>-1.6505000000000001</v>
      </c>
      <c r="G212">
        <f t="shared" si="14"/>
        <v>1.6505000000000001</v>
      </c>
      <c r="I212">
        <f t="shared" si="12"/>
        <v>159.62318291349999</v>
      </c>
      <c r="J212">
        <f t="shared" si="13"/>
        <v>-1.3768170865000116</v>
      </c>
      <c r="K212">
        <f t="shared" si="15"/>
        <v>1.3768170865000116</v>
      </c>
    </row>
    <row r="213" spans="1:11" x14ac:dyDescent="0.25">
      <c r="A213" t="s">
        <v>109</v>
      </c>
      <c r="B213" t="s">
        <v>301</v>
      </c>
      <c r="C213">
        <v>162.80000000000001</v>
      </c>
      <c r="E213">
        <v>161.1114</v>
      </c>
      <c r="F213">
        <v>-1.6886000000000001</v>
      </c>
      <c r="G213">
        <f t="shared" si="14"/>
        <v>1.6886000000000001</v>
      </c>
      <c r="I213">
        <f t="shared" si="12"/>
        <v>161.30627841219999</v>
      </c>
      <c r="J213">
        <f t="shared" si="13"/>
        <v>-1.4937215878000245</v>
      </c>
      <c r="K213">
        <f t="shared" si="15"/>
        <v>1.4937215878000245</v>
      </c>
    </row>
    <row r="214" spans="1:11" x14ac:dyDescent="0.25">
      <c r="A214" t="s">
        <v>302</v>
      </c>
      <c r="B214" t="s">
        <v>303</v>
      </c>
      <c r="C214">
        <v>156.19999999999999</v>
      </c>
      <c r="E214">
        <v>154.50129999999999</v>
      </c>
      <c r="F214">
        <v>-1.6987000000000001</v>
      </c>
      <c r="G214">
        <f t="shared" si="14"/>
        <v>1.6987000000000001</v>
      </c>
      <c r="I214">
        <f t="shared" si="12"/>
        <v>154.99182835489998</v>
      </c>
      <c r="J214">
        <f t="shared" si="13"/>
        <v>-1.2081716451000091</v>
      </c>
      <c r="K214">
        <f t="shared" si="15"/>
        <v>1.2081716451000091</v>
      </c>
    </row>
    <row r="215" spans="1:11" x14ac:dyDescent="0.25">
      <c r="A215" t="s">
        <v>22</v>
      </c>
      <c r="B215" t="s">
        <v>304</v>
      </c>
      <c r="C215">
        <v>162</v>
      </c>
      <c r="E215">
        <v>160.24940000000001</v>
      </c>
      <c r="F215">
        <v>-1.7505999999999999</v>
      </c>
      <c r="G215">
        <f t="shared" si="14"/>
        <v>1.7505999999999999</v>
      </c>
      <c r="I215">
        <f t="shared" si="12"/>
        <v>160.4828330862</v>
      </c>
      <c r="J215">
        <f t="shared" si="13"/>
        <v>-1.517166913799997</v>
      </c>
      <c r="K215">
        <f t="shared" si="15"/>
        <v>1.517166913799997</v>
      </c>
    </row>
    <row r="216" spans="1:11" x14ac:dyDescent="0.25">
      <c r="A216" t="s">
        <v>275</v>
      </c>
      <c r="B216" t="s">
        <v>305</v>
      </c>
      <c r="C216">
        <v>159</v>
      </c>
      <c r="E216">
        <v>157.22130000000001</v>
      </c>
      <c r="F216">
        <v>-1.7786999999999999</v>
      </c>
      <c r="G216">
        <f t="shared" si="14"/>
        <v>1.7786999999999999</v>
      </c>
      <c r="I216">
        <f t="shared" si="12"/>
        <v>157.5901709149</v>
      </c>
      <c r="J216">
        <f t="shared" si="13"/>
        <v>-1.4098290851000002</v>
      </c>
      <c r="K216">
        <f t="shared" si="15"/>
        <v>1.4098290851000002</v>
      </c>
    </row>
    <row r="217" spans="1:11" x14ac:dyDescent="0.25">
      <c r="A217" t="s">
        <v>24</v>
      </c>
      <c r="B217" t="s">
        <v>306</v>
      </c>
      <c r="C217">
        <v>163</v>
      </c>
      <c r="E217">
        <v>161.1772</v>
      </c>
      <c r="F217">
        <v>-1.8228</v>
      </c>
      <c r="G217">
        <f t="shared" si="14"/>
        <v>1.8228</v>
      </c>
      <c r="I217">
        <f t="shared" si="12"/>
        <v>161.3691353756</v>
      </c>
      <c r="J217">
        <f t="shared" si="13"/>
        <v>-1.6308646244000045</v>
      </c>
      <c r="K217">
        <f t="shared" si="15"/>
        <v>1.6308646244000045</v>
      </c>
    </row>
    <row r="218" spans="1:11" x14ac:dyDescent="0.25">
      <c r="A218" t="s">
        <v>22</v>
      </c>
      <c r="B218" t="s">
        <v>307</v>
      </c>
      <c r="C218">
        <v>164</v>
      </c>
      <c r="E218">
        <v>162.17320000000001</v>
      </c>
      <c r="F218">
        <v>-1.8268</v>
      </c>
      <c r="G218">
        <f t="shared" si="14"/>
        <v>1.8268</v>
      </c>
      <c r="I218">
        <f t="shared" si="12"/>
        <v>162.32058728359999</v>
      </c>
      <c r="J218">
        <f t="shared" si="13"/>
        <v>-1.6794127164000088</v>
      </c>
      <c r="K218">
        <f t="shared" si="15"/>
        <v>1.6794127164000088</v>
      </c>
    </row>
    <row r="219" spans="1:11" x14ac:dyDescent="0.25">
      <c r="A219" t="s">
        <v>205</v>
      </c>
      <c r="B219" t="s">
        <v>308</v>
      </c>
      <c r="C219">
        <v>164.3</v>
      </c>
      <c r="E219">
        <v>162.46889999999999</v>
      </c>
      <c r="F219">
        <v>-1.8310999999999999</v>
      </c>
      <c r="G219">
        <f t="shared" si="14"/>
        <v>1.8310999999999999</v>
      </c>
      <c r="I219">
        <f t="shared" si="12"/>
        <v>162.60306150969998</v>
      </c>
      <c r="J219">
        <f t="shared" si="13"/>
        <v>-1.6969384903000275</v>
      </c>
      <c r="K219">
        <f t="shared" si="15"/>
        <v>1.6969384903000275</v>
      </c>
    </row>
    <row r="220" spans="1:11" x14ac:dyDescent="0.25">
      <c r="A220" t="s">
        <v>97</v>
      </c>
      <c r="B220" t="s">
        <v>309</v>
      </c>
      <c r="C220">
        <v>164</v>
      </c>
      <c r="E220">
        <v>162.1551</v>
      </c>
      <c r="F220">
        <v>-1.8449</v>
      </c>
      <c r="G220">
        <f t="shared" si="14"/>
        <v>1.8449</v>
      </c>
      <c r="I220">
        <f t="shared" si="12"/>
        <v>162.3032968423</v>
      </c>
      <c r="J220">
        <f t="shared" si="13"/>
        <v>-1.6967031577</v>
      </c>
      <c r="K220">
        <f t="shared" si="15"/>
        <v>1.6967031577</v>
      </c>
    </row>
    <row r="221" spans="1:11" x14ac:dyDescent="0.25">
      <c r="A221" t="s">
        <v>310</v>
      </c>
      <c r="B221" t="s">
        <v>311</v>
      </c>
      <c r="C221">
        <v>151.9</v>
      </c>
      <c r="E221">
        <v>150.05510000000001</v>
      </c>
      <c r="F221">
        <v>-1.8449</v>
      </c>
      <c r="G221">
        <f t="shared" si="14"/>
        <v>1.8449</v>
      </c>
      <c r="I221">
        <f t="shared" si="12"/>
        <v>150.74449354230001</v>
      </c>
      <c r="J221">
        <f t="shared" si="13"/>
        <v>-1.1555064576999996</v>
      </c>
      <c r="K221">
        <f t="shared" si="15"/>
        <v>1.1555064576999996</v>
      </c>
    </row>
    <row r="222" spans="1:11" x14ac:dyDescent="0.25">
      <c r="A222" t="s">
        <v>123</v>
      </c>
      <c r="B222" t="s">
        <v>312</v>
      </c>
      <c r="C222">
        <v>161</v>
      </c>
      <c r="E222">
        <v>159.14279999999999</v>
      </c>
      <c r="F222">
        <v>-1.8572</v>
      </c>
      <c r="G222">
        <f t="shared" si="14"/>
        <v>1.8572</v>
      </c>
      <c r="I222">
        <f t="shared" si="12"/>
        <v>159.4257279844</v>
      </c>
      <c r="J222">
        <f t="shared" si="13"/>
        <v>-1.5742720156000019</v>
      </c>
      <c r="K222">
        <f t="shared" si="15"/>
        <v>1.5742720156000019</v>
      </c>
    </row>
    <row r="223" spans="1:11" x14ac:dyDescent="0.25">
      <c r="A223" t="s">
        <v>158</v>
      </c>
      <c r="B223" t="s">
        <v>313</v>
      </c>
      <c r="C223">
        <v>214</v>
      </c>
      <c r="E223">
        <v>212.1</v>
      </c>
      <c r="F223">
        <v>-1.9</v>
      </c>
      <c r="G223">
        <f t="shared" si="14"/>
        <v>1.9</v>
      </c>
      <c r="I223">
        <f t="shared" si="12"/>
        <v>210.0143113</v>
      </c>
      <c r="J223">
        <f t="shared" si="13"/>
        <v>-3.9856886999999972</v>
      </c>
      <c r="K223">
        <f t="shared" si="15"/>
        <v>3.9856886999999972</v>
      </c>
    </row>
    <row r="224" spans="1:11" x14ac:dyDescent="0.25">
      <c r="A224" t="s">
        <v>179</v>
      </c>
      <c r="B224" t="s">
        <v>314</v>
      </c>
      <c r="C224">
        <v>160</v>
      </c>
      <c r="E224">
        <v>158.09440000000001</v>
      </c>
      <c r="F224">
        <v>-1.9056</v>
      </c>
      <c r="G224">
        <f t="shared" si="14"/>
        <v>1.9056</v>
      </c>
      <c r="I224">
        <f t="shared" si="12"/>
        <v>158.4242197712</v>
      </c>
      <c r="J224">
        <f t="shared" si="13"/>
        <v>-1.5757802287999993</v>
      </c>
      <c r="K224">
        <f t="shared" si="15"/>
        <v>1.5757802287999993</v>
      </c>
    </row>
    <row r="225" spans="1:11" x14ac:dyDescent="0.25">
      <c r="A225" t="s">
        <v>221</v>
      </c>
      <c r="B225" t="s">
        <v>315</v>
      </c>
      <c r="C225">
        <v>160</v>
      </c>
      <c r="E225">
        <v>158.07509999999999</v>
      </c>
      <c r="F225">
        <v>-1.9249000000000001</v>
      </c>
      <c r="G225">
        <f t="shared" si="14"/>
        <v>1.9249000000000001</v>
      </c>
      <c r="I225">
        <f t="shared" si="12"/>
        <v>158.40578300229998</v>
      </c>
      <c r="J225">
        <f t="shared" si="13"/>
        <v>-1.5942169977000162</v>
      </c>
      <c r="K225">
        <f t="shared" si="15"/>
        <v>1.5942169977000162</v>
      </c>
    </row>
    <row r="226" spans="1:11" x14ac:dyDescent="0.25">
      <c r="A226" t="s">
        <v>45</v>
      </c>
      <c r="B226" t="s">
        <v>184</v>
      </c>
      <c r="C226">
        <v>161</v>
      </c>
      <c r="E226">
        <v>159.0685</v>
      </c>
      <c r="F226">
        <v>-1.9315</v>
      </c>
      <c r="G226">
        <f t="shared" si="14"/>
        <v>1.9315</v>
      </c>
      <c r="I226">
        <f t="shared" si="12"/>
        <v>159.3547512005</v>
      </c>
      <c r="J226">
        <f t="shared" si="13"/>
        <v>-1.6452487994999956</v>
      </c>
      <c r="K226">
        <f t="shared" si="15"/>
        <v>1.6452487994999956</v>
      </c>
    </row>
    <row r="227" spans="1:11" x14ac:dyDescent="0.25">
      <c r="A227" t="s">
        <v>97</v>
      </c>
      <c r="B227" t="s">
        <v>316</v>
      </c>
      <c r="C227">
        <v>162</v>
      </c>
      <c r="E227">
        <v>160.04560000000001</v>
      </c>
      <c r="F227">
        <v>-1.9543999999999999</v>
      </c>
      <c r="G227">
        <f t="shared" si="14"/>
        <v>1.9543999999999999</v>
      </c>
      <c r="I227">
        <f t="shared" si="12"/>
        <v>160.2881484488</v>
      </c>
      <c r="J227">
        <f t="shared" si="13"/>
        <v>-1.7118515511999988</v>
      </c>
      <c r="K227">
        <f t="shared" si="15"/>
        <v>1.7118515511999988</v>
      </c>
    </row>
    <row r="228" spans="1:11" x14ac:dyDescent="0.25">
      <c r="A228" t="s">
        <v>134</v>
      </c>
      <c r="B228" t="s">
        <v>317</v>
      </c>
      <c r="C228">
        <v>187.5</v>
      </c>
      <c r="E228">
        <v>185.47810000000001</v>
      </c>
      <c r="F228">
        <v>-2.0219</v>
      </c>
      <c r="G228">
        <f t="shared" si="14"/>
        <v>2.0219</v>
      </c>
      <c r="I228">
        <f t="shared" si="12"/>
        <v>184.58312902130001</v>
      </c>
      <c r="J228">
        <f t="shared" si="13"/>
        <v>-2.9168709786999898</v>
      </c>
      <c r="K228">
        <f t="shared" si="15"/>
        <v>2.9168709786999898</v>
      </c>
    </row>
    <row r="229" spans="1:11" x14ac:dyDescent="0.25">
      <c r="A229" t="s">
        <v>125</v>
      </c>
      <c r="B229" t="s">
        <v>318</v>
      </c>
      <c r="C229">
        <v>152.4</v>
      </c>
      <c r="E229">
        <v>150.3057</v>
      </c>
      <c r="F229">
        <v>-2.0943000000000001</v>
      </c>
      <c r="G229">
        <f t="shared" si="14"/>
        <v>2.0943000000000001</v>
      </c>
      <c r="I229">
        <f t="shared" si="12"/>
        <v>150.98388495609998</v>
      </c>
      <c r="J229">
        <f t="shared" si="13"/>
        <v>-1.416115043900021</v>
      </c>
      <c r="K229">
        <f t="shared" si="15"/>
        <v>1.416115043900021</v>
      </c>
    </row>
    <row r="230" spans="1:11" x14ac:dyDescent="0.25">
      <c r="A230" t="s">
        <v>125</v>
      </c>
      <c r="B230" t="s">
        <v>319</v>
      </c>
      <c r="C230">
        <v>152.4</v>
      </c>
      <c r="E230">
        <v>150.30549999999999</v>
      </c>
      <c r="F230">
        <v>-2.0945</v>
      </c>
      <c r="G230">
        <f t="shared" si="14"/>
        <v>2.0945</v>
      </c>
      <c r="I230">
        <f t="shared" si="12"/>
        <v>150.98369390149998</v>
      </c>
      <c r="J230">
        <f t="shared" si="13"/>
        <v>-1.41630609850003</v>
      </c>
      <c r="K230">
        <f t="shared" si="15"/>
        <v>1.41630609850003</v>
      </c>
    </row>
    <row r="231" spans="1:11" x14ac:dyDescent="0.25">
      <c r="A231" t="s">
        <v>6</v>
      </c>
      <c r="B231" t="s">
        <v>320</v>
      </c>
      <c r="C231">
        <v>163.5</v>
      </c>
      <c r="E231">
        <v>161.39615000000001</v>
      </c>
      <c r="F231">
        <v>-2.10385</v>
      </c>
      <c r="G231">
        <f t="shared" si="14"/>
        <v>2.10385</v>
      </c>
      <c r="I231">
        <f t="shared" si="12"/>
        <v>161.57829239895</v>
      </c>
      <c r="J231">
        <f t="shared" si="13"/>
        <v>-1.9217076010500023</v>
      </c>
      <c r="K231">
        <f t="shared" si="15"/>
        <v>1.9217076010500023</v>
      </c>
    </row>
    <row r="232" spans="1:11" x14ac:dyDescent="0.25">
      <c r="A232" t="s">
        <v>22</v>
      </c>
      <c r="B232" t="s">
        <v>321</v>
      </c>
      <c r="C232">
        <v>161</v>
      </c>
      <c r="E232">
        <v>158.82495</v>
      </c>
      <c r="F232">
        <v>-2.1750500000000001</v>
      </c>
      <c r="G232">
        <f t="shared" si="14"/>
        <v>2.1750500000000001</v>
      </c>
      <c r="I232">
        <f t="shared" si="12"/>
        <v>159.12209446135</v>
      </c>
      <c r="J232">
        <f t="shared" si="13"/>
        <v>-1.8779055386499977</v>
      </c>
      <c r="K232">
        <f t="shared" si="15"/>
        <v>1.8779055386499977</v>
      </c>
    </row>
    <row r="233" spans="1:11" x14ac:dyDescent="0.25">
      <c r="A233" t="s">
        <v>322</v>
      </c>
      <c r="B233" t="s">
        <v>323</v>
      </c>
      <c r="C233">
        <v>168.6</v>
      </c>
      <c r="E233">
        <v>166.36089999999999</v>
      </c>
      <c r="F233">
        <v>-2.2391000000000001</v>
      </c>
      <c r="G233">
        <f t="shared" si="14"/>
        <v>2.2391000000000001</v>
      </c>
      <c r="I233">
        <f t="shared" si="12"/>
        <v>166.32098402569997</v>
      </c>
      <c r="J233">
        <f t="shared" si="13"/>
        <v>-2.2790159743000231</v>
      </c>
      <c r="K233">
        <f t="shared" si="15"/>
        <v>2.2790159743000231</v>
      </c>
    </row>
    <row r="234" spans="1:11" x14ac:dyDescent="0.25">
      <c r="A234" t="s">
        <v>6</v>
      </c>
      <c r="B234" t="s">
        <v>324</v>
      </c>
      <c r="C234">
        <v>163.5</v>
      </c>
      <c r="E234">
        <v>161.24340000000001</v>
      </c>
      <c r="F234">
        <v>-2.2566000000000002</v>
      </c>
      <c r="G234">
        <f t="shared" si="14"/>
        <v>2.2566000000000002</v>
      </c>
      <c r="I234">
        <f t="shared" si="12"/>
        <v>161.43237444819999</v>
      </c>
      <c r="J234">
        <f t="shared" si="13"/>
        <v>-2.0676255518000062</v>
      </c>
      <c r="K234">
        <f t="shared" si="15"/>
        <v>2.0676255518000062</v>
      </c>
    </row>
    <row r="235" spans="1:11" x14ac:dyDescent="0.25">
      <c r="A235" t="s">
        <v>69</v>
      </c>
      <c r="B235" t="s">
        <v>325</v>
      </c>
      <c r="C235">
        <v>182.8</v>
      </c>
      <c r="E235">
        <v>180.47880000000001</v>
      </c>
      <c r="F235">
        <v>-2.3212000000000002</v>
      </c>
      <c r="G235">
        <f t="shared" si="14"/>
        <v>2.3212000000000002</v>
      </c>
      <c r="I235">
        <f t="shared" si="12"/>
        <v>179.80743271239999</v>
      </c>
      <c r="J235">
        <f t="shared" si="13"/>
        <v>-2.9925672876000249</v>
      </c>
      <c r="K235">
        <f t="shared" si="15"/>
        <v>2.9925672876000249</v>
      </c>
    </row>
    <row r="236" spans="1:11" x14ac:dyDescent="0.25">
      <c r="A236" t="s">
        <v>47</v>
      </c>
      <c r="B236" t="s">
        <v>326</v>
      </c>
      <c r="C236">
        <v>162</v>
      </c>
      <c r="E236">
        <v>159.6557</v>
      </c>
      <c r="F236">
        <v>-2.3443000000000001</v>
      </c>
      <c r="G236">
        <f t="shared" si="14"/>
        <v>2.3443000000000001</v>
      </c>
      <c r="I236">
        <f t="shared" si="12"/>
        <v>159.9156875061</v>
      </c>
      <c r="J236">
        <f t="shared" si="13"/>
        <v>-2.0843124939000006</v>
      </c>
      <c r="K236">
        <f t="shared" si="15"/>
        <v>2.0843124939000006</v>
      </c>
    </row>
    <row r="237" spans="1:11" x14ac:dyDescent="0.25">
      <c r="A237" t="s">
        <v>327</v>
      </c>
      <c r="B237" t="s">
        <v>328</v>
      </c>
      <c r="C237">
        <v>158.4</v>
      </c>
      <c r="E237">
        <v>156.05449999999999</v>
      </c>
      <c r="F237">
        <v>-2.3454999999999999</v>
      </c>
      <c r="G237">
        <f t="shared" si="14"/>
        <v>2.3454999999999999</v>
      </c>
      <c r="I237">
        <f t="shared" si="12"/>
        <v>156.47555837849998</v>
      </c>
      <c r="J237">
        <f t="shared" si="13"/>
        <v>-1.9244416215000228</v>
      </c>
      <c r="K237">
        <f t="shared" si="15"/>
        <v>1.9244416215000228</v>
      </c>
    </row>
    <row r="238" spans="1:11" x14ac:dyDescent="0.25">
      <c r="A238" t="s">
        <v>123</v>
      </c>
      <c r="B238" t="s">
        <v>329</v>
      </c>
      <c r="C238">
        <v>163</v>
      </c>
      <c r="E238">
        <v>160.52549999999999</v>
      </c>
      <c r="F238">
        <v>-2.4744999999999999</v>
      </c>
      <c r="G238">
        <f t="shared" si="14"/>
        <v>2.4744999999999999</v>
      </c>
      <c r="I238">
        <f t="shared" si="12"/>
        <v>160.74658396149999</v>
      </c>
      <c r="J238">
        <f t="shared" si="13"/>
        <v>-2.2534160385000064</v>
      </c>
      <c r="K238">
        <f t="shared" si="15"/>
        <v>2.2534160385000064</v>
      </c>
    </row>
    <row r="239" spans="1:11" x14ac:dyDescent="0.25">
      <c r="A239" t="s">
        <v>88</v>
      </c>
      <c r="B239" t="s">
        <v>330</v>
      </c>
      <c r="C239">
        <v>154.5</v>
      </c>
      <c r="E239">
        <v>151.98779999999999</v>
      </c>
      <c r="F239">
        <v>-2.5122</v>
      </c>
      <c r="G239">
        <f t="shared" si="14"/>
        <v>2.5122</v>
      </c>
      <c r="I239">
        <f t="shared" si="12"/>
        <v>152.5907496694</v>
      </c>
      <c r="J239">
        <f t="shared" si="13"/>
        <v>-1.9092503306000026</v>
      </c>
      <c r="K239">
        <f t="shared" si="15"/>
        <v>1.9092503306000026</v>
      </c>
    </row>
    <row r="240" spans="1:11" x14ac:dyDescent="0.25">
      <c r="A240" t="s">
        <v>143</v>
      </c>
      <c r="B240" t="s">
        <v>331</v>
      </c>
      <c r="C240">
        <v>161</v>
      </c>
      <c r="E240">
        <v>158.43010000000001</v>
      </c>
      <c r="F240">
        <v>-2.5699000000000001</v>
      </c>
      <c r="G240">
        <f t="shared" si="14"/>
        <v>2.5699000000000001</v>
      </c>
      <c r="I240">
        <f t="shared" si="12"/>
        <v>158.7449049173</v>
      </c>
      <c r="J240">
        <f t="shared" si="13"/>
        <v>-2.2550950826999951</v>
      </c>
      <c r="K240">
        <f t="shared" si="15"/>
        <v>2.2550950826999951</v>
      </c>
    </row>
    <row r="241" spans="1:11" x14ac:dyDescent="0.25">
      <c r="A241" t="s">
        <v>332</v>
      </c>
      <c r="B241" t="s">
        <v>333</v>
      </c>
      <c r="C241">
        <v>173.7</v>
      </c>
      <c r="E241">
        <v>171.12270000000001</v>
      </c>
      <c r="F241">
        <v>-2.5773000000000001</v>
      </c>
      <c r="G241">
        <f t="shared" si="14"/>
        <v>2.5773000000000001</v>
      </c>
      <c r="I241">
        <f t="shared" si="12"/>
        <v>170.86980299710001</v>
      </c>
      <c r="J241">
        <f t="shared" si="13"/>
        <v>-2.830197002899979</v>
      </c>
      <c r="K241">
        <f t="shared" si="15"/>
        <v>2.830197002899979</v>
      </c>
    </row>
    <row r="242" spans="1:11" x14ac:dyDescent="0.25">
      <c r="A242" t="s">
        <v>170</v>
      </c>
      <c r="B242" t="s">
        <v>334</v>
      </c>
      <c r="C242">
        <v>199.5</v>
      </c>
      <c r="E242">
        <v>196.81780000000001</v>
      </c>
      <c r="F242">
        <v>-2.6821999999999999</v>
      </c>
      <c r="G242">
        <f t="shared" si="14"/>
        <v>2.6821999999999999</v>
      </c>
      <c r="I242">
        <f t="shared" si="12"/>
        <v>195.4156382594</v>
      </c>
      <c r="J242">
        <f t="shared" si="13"/>
        <v>-4.0843617406000021</v>
      </c>
      <c r="K242">
        <f t="shared" si="15"/>
        <v>4.0843617406000021</v>
      </c>
    </row>
    <row r="243" spans="1:11" x14ac:dyDescent="0.25">
      <c r="A243" t="s">
        <v>47</v>
      </c>
      <c r="B243" t="s">
        <v>335</v>
      </c>
      <c r="C243">
        <v>162</v>
      </c>
      <c r="E243">
        <v>159.2792</v>
      </c>
      <c r="F243">
        <v>-2.7208000000000001</v>
      </c>
      <c r="G243">
        <f t="shared" si="14"/>
        <v>2.7208000000000001</v>
      </c>
      <c r="I243">
        <f t="shared" si="12"/>
        <v>159.5560272216</v>
      </c>
      <c r="J243">
        <f t="shared" si="13"/>
        <v>-2.4439727783999956</v>
      </c>
      <c r="K243">
        <f t="shared" si="15"/>
        <v>2.4439727783999956</v>
      </c>
    </row>
    <row r="244" spans="1:11" x14ac:dyDescent="0.25">
      <c r="A244" t="s">
        <v>47</v>
      </c>
      <c r="B244" t="s">
        <v>336</v>
      </c>
      <c r="C244">
        <v>165</v>
      </c>
      <c r="E244">
        <v>162.2413</v>
      </c>
      <c r="F244">
        <v>-2.7587000000000002</v>
      </c>
      <c r="G244">
        <f t="shared" si="14"/>
        <v>2.7587000000000002</v>
      </c>
      <c r="I244">
        <f t="shared" si="12"/>
        <v>162.38564137489999</v>
      </c>
      <c r="J244">
        <f t="shared" si="13"/>
        <v>-2.6143586251000102</v>
      </c>
      <c r="K244">
        <f t="shared" si="15"/>
        <v>2.6143586251000102</v>
      </c>
    </row>
    <row r="245" spans="1:11" x14ac:dyDescent="0.25">
      <c r="A245" t="s">
        <v>158</v>
      </c>
      <c r="B245" t="s">
        <v>337</v>
      </c>
      <c r="C245">
        <v>187.2</v>
      </c>
      <c r="E245">
        <v>184.4</v>
      </c>
      <c r="F245">
        <v>-2.8</v>
      </c>
      <c r="G245">
        <f t="shared" si="14"/>
        <v>2.8</v>
      </c>
      <c r="I245">
        <f t="shared" si="12"/>
        <v>183.55324920000001</v>
      </c>
      <c r="J245">
        <f t="shared" si="13"/>
        <v>-3.6467507999999782</v>
      </c>
      <c r="K245">
        <f t="shared" si="15"/>
        <v>3.6467507999999782</v>
      </c>
    </row>
    <row r="246" spans="1:11" x14ac:dyDescent="0.25">
      <c r="A246" t="s">
        <v>205</v>
      </c>
      <c r="B246" t="s">
        <v>338</v>
      </c>
      <c r="C246">
        <v>162.9</v>
      </c>
      <c r="E246">
        <v>160.05699999999999</v>
      </c>
      <c r="F246">
        <v>-2.843</v>
      </c>
      <c r="G246">
        <f t="shared" si="14"/>
        <v>2.843</v>
      </c>
      <c r="I246">
        <f t="shared" si="12"/>
        <v>160.29903856099997</v>
      </c>
      <c r="J246">
        <f t="shared" si="13"/>
        <v>-2.6009614390000309</v>
      </c>
      <c r="K246">
        <f t="shared" si="15"/>
        <v>2.6009614390000309</v>
      </c>
    </row>
    <row r="247" spans="1:11" x14ac:dyDescent="0.25">
      <c r="A247" t="s">
        <v>223</v>
      </c>
      <c r="B247" t="s">
        <v>339</v>
      </c>
      <c r="C247">
        <v>162</v>
      </c>
      <c r="E247">
        <v>158.9349</v>
      </c>
      <c r="F247">
        <v>-3.0651000000000002</v>
      </c>
      <c r="G247">
        <f t="shared" si="14"/>
        <v>3.0651000000000002</v>
      </c>
      <c r="I247">
        <f t="shared" si="12"/>
        <v>159.22712672769998</v>
      </c>
      <c r="J247">
        <f t="shared" si="13"/>
        <v>-2.7728732723000178</v>
      </c>
      <c r="K247">
        <f t="shared" si="15"/>
        <v>2.7728732723000178</v>
      </c>
    </row>
    <row r="248" spans="1:11" x14ac:dyDescent="0.25">
      <c r="A248" t="s">
        <v>67</v>
      </c>
      <c r="B248" t="s">
        <v>340</v>
      </c>
      <c r="C248">
        <v>165</v>
      </c>
      <c r="E248">
        <v>161.82169999999999</v>
      </c>
      <c r="F248">
        <v>-3.1783000000000001</v>
      </c>
      <c r="G248">
        <f t="shared" si="14"/>
        <v>3.1783000000000001</v>
      </c>
      <c r="I248">
        <f t="shared" si="12"/>
        <v>161.98480882409999</v>
      </c>
      <c r="J248">
        <f t="shared" si="13"/>
        <v>-3.0151911759000143</v>
      </c>
      <c r="K248">
        <f t="shared" si="15"/>
        <v>3.0151911759000143</v>
      </c>
    </row>
    <row r="249" spans="1:11" x14ac:dyDescent="0.25">
      <c r="A249" t="s">
        <v>205</v>
      </c>
      <c r="B249" t="s">
        <v>341</v>
      </c>
      <c r="C249">
        <v>164.3</v>
      </c>
      <c r="E249">
        <v>161.0369</v>
      </c>
      <c r="F249">
        <v>-3.2631000000000001</v>
      </c>
      <c r="G249">
        <f t="shared" si="14"/>
        <v>3.2631000000000001</v>
      </c>
      <c r="I249">
        <f t="shared" si="12"/>
        <v>161.23511057369998</v>
      </c>
      <c r="J249">
        <f t="shared" si="13"/>
        <v>-3.0648894263000273</v>
      </c>
      <c r="K249">
        <f t="shared" si="15"/>
        <v>3.0648894263000273</v>
      </c>
    </row>
    <row r="250" spans="1:11" x14ac:dyDescent="0.25">
      <c r="A250" t="s">
        <v>342</v>
      </c>
      <c r="B250" t="s">
        <v>343</v>
      </c>
      <c r="C250">
        <v>172.4</v>
      </c>
      <c r="E250">
        <v>169.11959999999999</v>
      </c>
      <c r="F250">
        <v>-3.2804000000000002</v>
      </c>
      <c r="G250">
        <f t="shared" si="14"/>
        <v>3.2804000000000002</v>
      </c>
      <c r="I250">
        <f t="shared" si="12"/>
        <v>168.95629565079997</v>
      </c>
      <c r="J250">
        <f t="shared" si="13"/>
        <v>-3.4437043492000328</v>
      </c>
      <c r="K250">
        <f t="shared" si="15"/>
        <v>3.4437043492000328</v>
      </c>
    </row>
    <row r="251" spans="1:11" x14ac:dyDescent="0.25">
      <c r="A251" t="s">
        <v>168</v>
      </c>
      <c r="B251" t="s">
        <v>344</v>
      </c>
      <c r="C251">
        <v>155.1</v>
      </c>
      <c r="E251">
        <v>151.73140000000001</v>
      </c>
      <c r="F251">
        <v>-3.3685999999999998</v>
      </c>
      <c r="G251">
        <f t="shared" si="14"/>
        <v>3.3685999999999998</v>
      </c>
      <c r="I251">
        <f t="shared" si="12"/>
        <v>152.34581767220001</v>
      </c>
      <c r="J251">
        <f t="shared" si="13"/>
        <v>-2.7541823277999811</v>
      </c>
      <c r="K251">
        <f t="shared" si="15"/>
        <v>2.7541823277999811</v>
      </c>
    </row>
    <row r="252" spans="1:11" x14ac:dyDescent="0.25">
      <c r="A252" t="s">
        <v>205</v>
      </c>
      <c r="B252" t="s">
        <v>345</v>
      </c>
      <c r="C252">
        <v>164.3</v>
      </c>
      <c r="E252">
        <v>160.80959999999999</v>
      </c>
      <c r="F252">
        <v>-3.4904000000000002</v>
      </c>
      <c r="G252">
        <f t="shared" si="14"/>
        <v>3.4904000000000002</v>
      </c>
      <c r="I252">
        <f t="shared" si="12"/>
        <v>161.01797702079998</v>
      </c>
      <c r="J252">
        <f t="shared" si="13"/>
        <v>-3.2820229792000362</v>
      </c>
      <c r="K252">
        <f t="shared" si="15"/>
        <v>3.2820229792000362</v>
      </c>
    </row>
    <row r="253" spans="1:11" x14ac:dyDescent="0.25">
      <c r="A253" t="s">
        <v>134</v>
      </c>
      <c r="B253" t="s">
        <v>346</v>
      </c>
      <c r="C253">
        <v>188</v>
      </c>
      <c r="E253">
        <v>184.46520000000001</v>
      </c>
      <c r="F253">
        <v>-3.5348000000000002</v>
      </c>
      <c r="G253">
        <f t="shared" si="14"/>
        <v>3.5348000000000002</v>
      </c>
      <c r="I253">
        <f t="shared" si="12"/>
        <v>183.61553299959999</v>
      </c>
      <c r="J253">
        <f t="shared" si="13"/>
        <v>-4.3844670004000079</v>
      </c>
      <c r="K253">
        <f t="shared" si="15"/>
        <v>4.3844670004000079</v>
      </c>
    </row>
    <row r="254" spans="1:11" x14ac:dyDescent="0.25">
      <c r="A254" t="s">
        <v>79</v>
      </c>
      <c r="B254" t="s">
        <v>347</v>
      </c>
      <c r="C254">
        <v>180.5</v>
      </c>
      <c r="E254">
        <v>176.5412</v>
      </c>
      <c r="F254">
        <v>-3.9588000000000001</v>
      </c>
      <c r="G254">
        <f t="shared" si="14"/>
        <v>3.9588000000000001</v>
      </c>
      <c r="I254">
        <f t="shared" si="12"/>
        <v>176.04594974759999</v>
      </c>
      <c r="J254">
        <f t="shared" si="13"/>
        <v>-4.454050252400009</v>
      </c>
      <c r="K254">
        <f t="shared" si="15"/>
        <v>4.454050252400009</v>
      </c>
    </row>
    <row r="255" spans="1:11" x14ac:dyDescent="0.25">
      <c r="A255" t="s">
        <v>350</v>
      </c>
      <c r="B255" t="s">
        <v>351</v>
      </c>
      <c r="C255">
        <v>156</v>
      </c>
      <c r="E255">
        <v>151.36760000000001</v>
      </c>
      <c r="F255">
        <v>-4.6323999999999996</v>
      </c>
      <c r="G255">
        <f t="shared" si="14"/>
        <v>4.6323999999999996</v>
      </c>
      <c r="I255">
        <f t="shared" si="12"/>
        <v>151.99828935479999</v>
      </c>
      <c r="J255">
        <f t="shared" si="13"/>
        <v>-4.0017106452000064</v>
      </c>
      <c r="K255">
        <f t="shared" si="15"/>
        <v>4.0017106452000064</v>
      </c>
    </row>
    <row r="256" spans="1:11" x14ac:dyDescent="0.25">
      <c r="A256" t="s">
        <v>227</v>
      </c>
      <c r="B256" t="s">
        <v>352</v>
      </c>
      <c r="C256">
        <v>169.9</v>
      </c>
      <c r="E256">
        <v>165.2022</v>
      </c>
      <c r="F256">
        <v>-4.6978</v>
      </c>
      <c r="G256">
        <f t="shared" si="14"/>
        <v>4.6978</v>
      </c>
      <c r="I256">
        <f t="shared" si="12"/>
        <v>165.21410920060001</v>
      </c>
      <c r="J256">
        <f t="shared" si="13"/>
        <v>-4.6858907993999992</v>
      </c>
      <c r="K256">
        <f t="shared" si="15"/>
        <v>4.6858907993999992</v>
      </c>
    </row>
    <row r="257" spans="1:11" x14ac:dyDescent="0.25">
      <c r="A257" t="s">
        <v>99</v>
      </c>
      <c r="B257" t="s">
        <v>353</v>
      </c>
      <c r="C257">
        <v>182</v>
      </c>
      <c r="E257">
        <v>177.25399999999999</v>
      </c>
      <c r="F257">
        <v>-4.7460000000000004</v>
      </c>
      <c r="G257">
        <f t="shared" si="14"/>
        <v>4.7460000000000004</v>
      </c>
      <c r="I257">
        <f t="shared" si="12"/>
        <v>176.72686834199999</v>
      </c>
      <c r="J257">
        <f t="shared" si="13"/>
        <v>-5.2731316580000112</v>
      </c>
      <c r="K257">
        <f t="shared" si="15"/>
        <v>5.2731316580000112</v>
      </c>
    </row>
    <row r="258" spans="1:11" x14ac:dyDescent="0.25">
      <c r="A258" t="s">
        <v>38</v>
      </c>
      <c r="B258" t="s">
        <v>354</v>
      </c>
      <c r="C258">
        <v>162</v>
      </c>
      <c r="E258">
        <v>157.23480000000001</v>
      </c>
      <c r="F258">
        <v>-4.7652000000000001</v>
      </c>
      <c r="G258">
        <f t="shared" si="14"/>
        <v>4.7652000000000001</v>
      </c>
      <c r="I258">
        <f t="shared" si="12"/>
        <v>157.60306710040001</v>
      </c>
      <c r="J258">
        <f t="shared" si="13"/>
        <v>-4.3969328995999888</v>
      </c>
      <c r="K258">
        <f t="shared" si="15"/>
        <v>4.3969328995999888</v>
      </c>
    </row>
    <row r="259" spans="1:11" x14ac:dyDescent="0.25">
      <c r="A259" t="s">
        <v>130</v>
      </c>
      <c r="B259" t="s">
        <v>355</v>
      </c>
      <c r="C259">
        <v>176.7</v>
      </c>
      <c r="E259">
        <v>171.84379999999999</v>
      </c>
      <c r="F259">
        <v>-4.8562000000000003</v>
      </c>
      <c r="G259">
        <f t="shared" si="14"/>
        <v>4.8562000000000003</v>
      </c>
      <c r="I259">
        <f t="shared" si="12"/>
        <v>171.55865035739998</v>
      </c>
      <c r="J259">
        <f t="shared" si="13"/>
        <v>-5.1413496426000052</v>
      </c>
      <c r="K259">
        <f t="shared" si="15"/>
        <v>5.1413496426000052</v>
      </c>
    </row>
    <row r="261" spans="1:11" x14ac:dyDescent="0.25">
      <c r="A261" s="1" t="s">
        <v>361</v>
      </c>
    </row>
    <row r="262" spans="1:11" x14ac:dyDescent="0.25">
      <c r="A262" s="1" t="s">
        <v>348</v>
      </c>
      <c r="B262" s="1" t="s">
        <v>349</v>
      </c>
      <c r="C262" s="1">
        <v>267</v>
      </c>
      <c r="D262" s="1"/>
      <c r="E262" s="1">
        <v>262.50940000000003</v>
      </c>
      <c r="F262" s="1">
        <v>-4.4905999999999997</v>
      </c>
      <c r="G262" s="1">
        <f>ABS(F262)</f>
        <v>4.4905999999999997</v>
      </c>
      <c r="H262" s="1"/>
      <c r="I262" s="1">
        <f>(7.400908)+(0.955273*E262)</f>
        <v>258.16905006620004</v>
      </c>
      <c r="J262" s="1">
        <f>I262-C262</f>
        <v>-8.8309499337999569</v>
      </c>
      <c r="K262" s="1">
        <f>ABS(J262)</f>
        <v>8.8309499337999569</v>
      </c>
    </row>
    <row r="263" spans="1:11" x14ac:dyDescent="0.25">
      <c r="A263" s="1" t="s">
        <v>356</v>
      </c>
      <c r="B263" s="1" t="s">
        <v>357</v>
      </c>
      <c r="C263" s="1">
        <v>230</v>
      </c>
      <c r="D263" s="1"/>
      <c r="E263" s="1">
        <v>211.1446</v>
      </c>
      <c r="F263" s="1">
        <v>-18.855399999999999</v>
      </c>
      <c r="G263" s="1">
        <f>ABS(F263)</f>
        <v>18.855399999999999</v>
      </c>
      <c r="H263" s="1"/>
      <c r="I263" s="1">
        <f>(7.400908)+(0.955273*E263)</f>
        <v>209.10164347579999</v>
      </c>
      <c r="J263" s="1">
        <f>I263-C263</f>
        <v>-20.898356524200011</v>
      </c>
      <c r="K263" s="1">
        <f>ABS(J263)</f>
        <v>20.898356524200011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SP2_SLR - Fit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CS76</dc:creator>
  <cp:lastModifiedBy>CS76</cp:lastModifiedBy>
  <dcterms:created xsi:type="dcterms:W3CDTF">2014-03-21T14:21:24Z</dcterms:created>
  <dcterms:modified xsi:type="dcterms:W3CDTF">2014-03-21T15:10:06Z</dcterms:modified>
</cp:coreProperties>
</file>