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.Bradford\Desktop\"/>
    </mc:Choice>
  </mc:AlternateContent>
  <xr:revisionPtr revIDLastSave="0" documentId="8_{7885D39B-F6C6-4A2F-B47E-1FAACAC9A34F}" xr6:coauthVersionLast="36" xr6:coauthVersionMax="36" xr10:uidLastSave="{00000000-0000-0000-0000-000000000000}"/>
  <bookViews>
    <workbookView xWindow="0" yWindow="0" windowWidth="10620" windowHeight="7485" xr2:uid="{713E197E-8AF8-4C52-B382-A15910AEDF15}"/>
  </bookViews>
  <sheets>
    <sheet name="Charter_Enrollment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" l="1"/>
  <c r="H41" i="1"/>
  <c r="G40" i="1"/>
  <c r="H40" i="1"/>
  <c r="G39" i="1"/>
  <c r="H39" i="1" s="1"/>
  <c r="G38" i="1"/>
  <c r="H38" i="1"/>
  <c r="G37" i="1"/>
  <c r="H37" i="1" s="1"/>
  <c r="G36" i="1"/>
  <c r="H36" i="1"/>
  <c r="G35" i="1"/>
  <c r="H35" i="1" s="1"/>
  <c r="G34" i="1"/>
  <c r="H34" i="1"/>
  <c r="G33" i="1"/>
  <c r="H33" i="1" s="1"/>
  <c r="G32" i="1"/>
  <c r="H32" i="1"/>
  <c r="G31" i="1"/>
  <c r="H31" i="1" s="1"/>
  <c r="G30" i="1"/>
  <c r="H30" i="1" s="1"/>
  <c r="G29" i="1"/>
  <c r="H29" i="1" s="1"/>
  <c r="G28" i="1"/>
  <c r="H28" i="1" s="1"/>
  <c r="G27" i="1"/>
  <c r="H27" i="1"/>
  <c r="G26" i="1"/>
  <c r="H26" i="1" s="1"/>
  <c r="G25" i="1"/>
  <c r="H25" i="1"/>
  <c r="G24" i="1"/>
  <c r="H24" i="1" s="1"/>
  <c r="G23" i="1"/>
  <c r="H23" i="1" s="1"/>
  <c r="G22" i="1"/>
  <c r="H22" i="1"/>
  <c r="G21" i="1"/>
  <c r="H21" i="1" s="1"/>
  <c r="G20" i="1"/>
  <c r="H20" i="1"/>
  <c r="G19" i="1"/>
  <c r="H19" i="1" s="1"/>
  <c r="G18" i="1"/>
  <c r="H18" i="1"/>
  <c r="H17" i="1"/>
  <c r="H15" i="1"/>
  <c r="H14" i="1"/>
  <c r="H13" i="1"/>
  <c r="H11" i="1"/>
  <c r="H10" i="1"/>
  <c r="H9" i="1"/>
  <c r="H7" i="1"/>
  <c r="H6" i="1"/>
  <c r="G17" i="1"/>
  <c r="G16" i="1"/>
  <c r="H16" i="1" s="1"/>
  <c r="G15" i="1"/>
  <c r="G14" i="1"/>
  <c r="G13" i="1"/>
  <c r="G12" i="1"/>
  <c r="H12" i="1" s="1"/>
  <c r="G11" i="1"/>
  <c r="G10" i="1"/>
  <c r="G9" i="1"/>
  <c r="G8" i="1"/>
  <c r="H8" i="1" s="1"/>
  <c r="G7" i="1"/>
  <c r="G6" i="1"/>
  <c r="G5" i="1"/>
  <c r="H5" i="1" s="1"/>
  <c r="G4" i="1"/>
  <c r="H4" i="1" s="1"/>
  <c r="G3" i="1"/>
  <c r="H3" i="1" s="1"/>
  <c r="G2" i="1"/>
  <c r="H2" i="1" l="1"/>
</calcChain>
</file>

<file path=xl/sharedStrings.xml><?xml version="1.0" encoding="utf-8"?>
<sst xmlns="http://schemas.openxmlformats.org/spreadsheetml/2006/main" count="88" uniqueCount="18">
  <si>
    <t>ActualValue</t>
  </si>
  <si>
    <t>ForecastValue</t>
  </si>
  <si>
    <t>Difference</t>
  </si>
  <si>
    <t>DifferencePerc</t>
  </si>
  <si>
    <t>CaseMonth</t>
  </si>
  <si>
    <t>CaseYear</t>
  </si>
  <si>
    <t>ForeMonth</t>
  </si>
  <si>
    <t>ForeYear</t>
  </si>
  <si>
    <t>JUN</t>
  </si>
  <si>
    <t>SEP</t>
  </si>
  <si>
    <t>NOV</t>
  </si>
  <si>
    <t>FEB</t>
  </si>
  <si>
    <t xml:space="preserve">OCT </t>
  </si>
  <si>
    <t>DEC</t>
  </si>
  <si>
    <t>JAN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</si>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</sst>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F37A-EAED-4B82-8279-9CEE86F47036}">
  <dimension ref="A1:H41"/>
  <sheetViews>
    <sheetView tabSelected="1" workbookViewId="0">
      <selection activeCell="J5" sqref="J5"/>
    </sheetView>
  </sheetViews>
  <sheetFormatPr defaultRowHeight="15" x14ac:dyDescent="0.25"/>
  <cols>
    <col min="1" max="1" width="11" bestFit="1" customWidth="1"/>
    <col min="2" max="2" width="9" bestFit="1" customWidth="1"/>
    <col min="3" max="3" width="11.7109375" bestFit="1" customWidth="1"/>
    <col min="4" max="4" width="10.85546875" bestFit="1" customWidth="1"/>
    <col min="5" max="5" width="8.85546875" bestFit="1" customWidth="1"/>
    <col min="6" max="6" width="13.7109375" bestFit="1" customWidth="1"/>
    <col min="7" max="7" width="10.42578125" bestFit="1" customWidth="1"/>
    <col min="8" max="8" width="14.42578125" style="1" bestFit="1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6</v>
      </c>
      <c r="E1" t="s">
        <v>7</v>
      </c>
      <c r="F1" t="s">
        <v>1</v>
      </c>
      <c r="G1" t="s">
        <v>2</v>
      </c>
      <c r="H1" s="1" t="s">
        <v>3</v>
      </c>
    </row>
    <row r="2" spans="1:8" x14ac:dyDescent="0.25">
      <c r="A2" t="s">
        <v>9</v>
      </c>
      <c r="B2">
        <v>2016</v>
      </c>
      <c r="C2">
        <v>1651</v>
      </c>
      <c r="D2" t="s">
        <v>8</v>
      </c>
      <c r="E2">
        <v>2016</v>
      </c>
      <c r="F2">
        <v>1868</v>
      </c>
      <c r="G2">
        <f>C2-F2</f>
        <v>-217</v>
      </c>
      <c r="H2" s="1">
        <f>G2/F2</f>
        <v>-0.11616702355460386</v>
      </c>
    </row>
    <row r="3" spans="1:8" x14ac:dyDescent="0.25">
      <c r="A3" t="s">
        <v>9</v>
      </c>
      <c r="B3">
        <v>2016</v>
      </c>
      <c r="C3">
        <v>1651</v>
      </c>
      <c r="D3" t="s">
        <v>10</v>
      </c>
      <c r="E3">
        <v>2016</v>
      </c>
      <c r="F3">
        <v>1653</v>
      </c>
      <c r="G3">
        <f>C3-F3</f>
        <v>-2</v>
      </c>
      <c r="H3" s="1">
        <f>G3/F3</f>
        <v>-1.2099213551119178E-3</v>
      </c>
    </row>
    <row r="4" spans="1:8" x14ac:dyDescent="0.25">
      <c r="A4" t="s">
        <v>9</v>
      </c>
      <c r="B4">
        <v>2016</v>
      </c>
      <c r="C4">
        <v>1651</v>
      </c>
      <c r="D4" t="s">
        <v>11</v>
      </c>
      <c r="E4">
        <v>2017</v>
      </c>
      <c r="F4">
        <v>1652</v>
      </c>
      <c r="G4">
        <f>C4-F4</f>
        <v>-1</v>
      </c>
      <c r="H4" s="1">
        <f>G4/F4</f>
        <v>-6.0532687651331722E-4</v>
      </c>
    </row>
    <row r="5" spans="1:8" x14ac:dyDescent="0.25">
      <c r="A5" t="s">
        <v>9</v>
      </c>
      <c r="B5">
        <v>2016</v>
      </c>
      <c r="C5">
        <v>1651</v>
      </c>
      <c r="D5" t="s">
        <v>8</v>
      </c>
      <c r="E5">
        <v>2017</v>
      </c>
      <c r="F5">
        <v>1652</v>
      </c>
      <c r="G5">
        <f>C5-F5</f>
        <v>-1</v>
      </c>
      <c r="H5" s="1">
        <f>G5/F5</f>
        <v>-6.0532687651331722E-4</v>
      </c>
    </row>
    <row r="6" spans="1:8" x14ac:dyDescent="0.25">
      <c r="A6" t="s">
        <v>12</v>
      </c>
      <c r="B6">
        <v>2016</v>
      </c>
      <c r="C6">
        <v>1677</v>
      </c>
      <c r="D6" t="s">
        <v>8</v>
      </c>
      <c r="E6">
        <v>2016</v>
      </c>
      <c r="F6">
        <v>1883</v>
      </c>
      <c r="G6">
        <f>C6-F6</f>
        <v>-206</v>
      </c>
      <c r="H6" s="1">
        <f>G6/F6</f>
        <v>-0.10939989378651088</v>
      </c>
    </row>
    <row r="7" spans="1:8" x14ac:dyDescent="0.25">
      <c r="A7" t="s">
        <v>12</v>
      </c>
      <c r="B7">
        <v>2016</v>
      </c>
      <c r="C7">
        <v>1677</v>
      </c>
      <c r="D7" t="s">
        <v>10</v>
      </c>
      <c r="E7">
        <v>2016</v>
      </c>
      <c r="F7">
        <v>1678</v>
      </c>
      <c r="G7">
        <f>C7-F7</f>
        <v>-1</v>
      </c>
      <c r="H7" s="1">
        <f>G7/F7</f>
        <v>-5.9594755661501785E-4</v>
      </c>
    </row>
    <row r="8" spans="1:8" x14ac:dyDescent="0.25">
      <c r="A8" t="s">
        <v>12</v>
      </c>
      <c r="B8">
        <v>2016</v>
      </c>
      <c r="C8">
        <v>1677</v>
      </c>
      <c r="D8" t="s">
        <v>11</v>
      </c>
      <c r="E8">
        <v>2017</v>
      </c>
      <c r="F8">
        <v>1665</v>
      </c>
      <c r="G8">
        <f>C8-F8</f>
        <v>12</v>
      </c>
      <c r="H8" s="1">
        <f>G8/F8</f>
        <v>7.2072072072072073E-3</v>
      </c>
    </row>
    <row r="9" spans="1:8" x14ac:dyDescent="0.25">
      <c r="A9" t="s">
        <v>12</v>
      </c>
      <c r="B9">
        <v>2016</v>
      </c>
      <c r="C9">
        <v>1677</v>
      </c>
      <c r="D9" t="s">
        <v>8</v>
      </c>
      <c r="E9">
        <v>2017</v>
      </c>
      <c r="F9">
        <v>1665</v>
      </c>
      <c r="G9">
        <f>C9-F9</f>
        <v>12</v>
      </c>
      <c r="H9" s="1">
        <f>G9/F9</f>
        <v>7.2072072072072073E-3</v>
      </c>
    </row>
    <row r="10" spans="1:8" x14ac:dyDescent="0.25">
      <c r="A10" t="s">
        <v>10</v>
      </c>
      <c r="B10">
        <v>2016</v>
      </c>
      <c r="C10">
        <v>1643</v>
      </c>
      <c r="D10" t="s">
        <v>8</v>
      </c>
      <c r="E10">
        <v>2016</v>
      </c>
      <c r="F10">
        <v>1883</v>
      </c>
      <c r="G10">
        <f>C10-F10</f>
        <v>-240</v>
      </c>
      <c r="H10" s="1">
        <f>G10/F10</f>
        <v>-0.12745618693574085</v>
      </c>
    </row>
    <row r="11" spans="1:8" x14ac:dyDescent="0.25">
      <c r="A11" t="s">
        <v>10</v>
      </c>
      <c r="B11">
        <v>2016</v>
      </c>
      <c r="C11">
        <v>1643</v>
      </c>
      <c r="D11" t="s">
        <v>10</v>
      </c>
      <c r="E11">
        <v>2016</v>
      </c>
      <c r="F11">
        <v>1679</v>
      </c>
      <c r="G11">
        <f>C11-F11</f>
        <v>-36</v>
      </c>
      <c r="H11" s="1">
        <f>G11/F11</f>
        <v>-2.1441334127456819E-2</v>
      </c>
    </row>
    <row r="12" spans="1:8" x14ac:dyDescent="0.25">
      <c r="A12" t="s">
        <v>10</v>
      </c>
      <c r="B12">
        <v>2016</v>
      </c>
      <c r="C12">
        <v>1643</v>
      </c>
      <c r="D12" t="s">
        <v>11</v>
      </c>
      <c r="E12">
        <v>2017</v>
      </c>
      <c r="F12">
        <v>1666</v>
      </c>
      <c r="G12">
        <f>C12-F12</f>
        <v>-23</v>
      </c>
      <c r="H12" s="1">
        <f>G12/F12</f>
        <v>-1.3805522208883553E-2</v>
      </c>
    </row>
    <row r="13" spans="1:8" x14ac:dyDescent="0.25">
      <c r="A13" t="s">
        <v>10</v>
      </c>
      <c r="B13">
        <v>2016</v>
      </c>
      <c r="C13">
        <v>1643</v>
      </c>
      <c r="D13" t="s">
        <v>8</v>
      </c>
      <c r="E13">
        <v>2017</v>
      </c>
      <c r="F13">
        <v>1666</v>
      </c>
      <c r="G13">
        <f>C13-F13</f>
        <v>-23</v>
      </c>
      <c r="H13" s="1">
        <f>G13/F13</f>
        <v>-1.3805522208883553E-2</v>
      </c>
    </row>
    <row r="14" spans="1:8" x14ac:dyDescent="0.25">
      <c r="A14" t="s">
        <v>13</v>
      </c>
      <c r="B14">
        <v>2016</v>
      </c>
      <c r="C14">
        <v>1620</v>
      </c>
      <c r="D14" t="s">
        <v>8</v>
      </c>
      <c r="E14">
        <v>2016</v>
      </c>
      <c r="F14">
        <v>1882</v>
      </c>
      <c r="G14">
        <f>C14-F14</f>
        <v>-262</v>
      </c>
      <c r="H14" s="1">
        <f>G14/F14</f>
        <v>-0.13921360255047821</v>
      </c>
    </row>
    <row r="15" spans="1:8" x14ac:dyDescent="0.25">
      <c r="A15" t="s">
        <v>13</v>
      </c>
      <c r="B15">
        <v>2016</v>
      </c>
      <c r="C15">
        <v>1620</v>
      </c>
      <c r="D15" t="s">
        <v>10</v>
      </c>
      <c r="E15">
        <v>2016</v>
      </c>
      <c r="F15">
        <v>1677</v>
      </c>
      <c r="G15">
        <f>C15-F15</f>
        <v>-57</v>
      </c>
      <c r="H15" s="1">
        <f>G15/F15</f>
        <v>-3.3989266547406083E-2</v>
      </c>
    </row>
    <row r="16" spans="1:8" x14ac:dyDescent="0.25">
      <c r="A16" t="s">
        <v>13</v>
      </c>
      <c r="B16">
        <v>2016</v>
      </c>
      <c r="C16">
        <v>1620</v>
      </c>
      <c r="D16" t="s">
        <v>11</v>
      </c>
      <c r="E16">
        <v>2017</v>
      </c>
      <c r="F16">
        <v>1664</v>
      </c>
      <c r="G16">
        <f>C16-F16</f>
        <v>-44</v>
      </c>
      <c r="H16" s="1">
        <f>G16/F16</f>
        <v>-2.6442307692307692E-2</v>
      </c>
    </row>
    <row r="17" spans="1:8" x14ac:dyDescent="0.25">
      <c r="A17" t="s">
        <v>13</v>
      </c>
      <c r="B17">
        <v>2016</v>
      </c>
      <c r="C17">
        <v>1620</v>
      </c>
      <c r="D17" t="s">
        <v>8</v>
      </c>
      <c r="E17">
        <v>2017</v>
      </c>
      <c r="F17">
        <v>1664</v>
      </c>
      <c r="G17">
        <f>C17-F17</f>
        <v>-44</v>
      </c>
      <c r="H17" s="1">
        <f>G17/F17</f>
        <v>-2.6442307692307692E-2</v>
      </c>
    </row>
    <row r="18" spans="1:8" x14ac:dyDescent="0.25">
      <c r="A18" t="s">
        <v>14</v>
      </c>
      <c r="B18">
        <v>2017</v>
      </c>
      <c r="C18">
        <v>1598</v>
      </c>
      <c r="D18" t="s">
        <v>8</v>
      </c>
      <c r="E18">
        <v>2016</v>
      </c>
      <c r="F18">
        <v>1879</v>
      </c>
      <c r="G18">
        <f>C18-F18</f>
        <v>-281</v>
      </c>
      <c r="H18" s="1">
        <f>G18/F18</f>
        <v>-0.14954763171899946</v>
      </c>
    </row>
    <row r="19" spans="1:8" x14ac:dyDescent="0.25">
      <c r="A19" t="s">
        <v>14</v>
      </c>
      <c r="B19">
        <v>2017</v>
      </c>
      <c r="C19">
        <v>1598</v>
      </c>
      <c r="D19" t="s">
        <v>10</v>
      </c>
      <c r="E19">
        <v>2016</v>
      </c>
      <c r="F19">
        <v>1675</v>
      </c>
      <c r="G19">
        <f>C19-F19</f>
        <v>-77</v>
      </c>
      <c r="H19" s="1">
        <f>G19/F19</f>
        <v>-4.5970149253731343E-2</v>
      </c>
    </row>
    <row r="20" spans="1:8" x14ac:dyDescent="0.25">
      <c r="A20" t="s">
        <v>14</v>
      </c>
      <c r="B20">
        <v>2017</v>
      </c>
      <c r="C20">
        <v>1598</v>
      </c>
      <c r="D20" t="s">
        <v>11</v>
      </c>
      <c r="E20">
        <v>2017</v>
      </c>
      <c r="F20">
        <v>1663</v>
      </c>
      <c r="G20">
        <f>C20-F20</f>
        <v>-65</v>
      </c>
      <c r="H20" s="1">
        <f>G20/F20</f>
        <v>-3.9085989176187615E-2</v>
      </c>
    </row>
    <row r="21" spans="1:8" x14ac:dyDescent="0.25">
      <c r="A21" t="s">
        <v>14</v>
      </c>
      <c r="B21">
        <v>2017</v>
      </c>
      <c r="C21">
        <v>1598</v>
      </c>
      <c r="D21" t="s">
        <v>8</v>
      </c>
      <c r="E21">
        <v>2017</v>
      </c>
      <c r="F21">
        <v>1663</v>
      </c>
      <c r="G21">
        <f>C21-F21</f>
        <v>-65</v>
      </c>
      <c r="H21" s="1">
        <f>G21/F21</f>
        <v>-3.9085989176187615E-2</v>
      </c>
    </row>
    <row r="22" spans="1:8" x14ac:dyDescent="0.25">
      <c r="A22" t="s">
        <v>11</v>
      </c>
      <c r="B22">
        <v>2017</v>
      </c>
      <c r="C22">
        <v>1587</v>
      </c>
      <c r="D22" t="s">
        <v>8</v>
      </c>
      <c r="E22">
        <v>2016</v>
      </c>
      <c r="F22">
        <v>1881</v>
      </c>
      <c r="G22">
        <f>C22-F22</f>
        <v>-294</v>
      </c>
      <c r="H22" s="1">
        <f>G22/F22</f>
        <v>-0.15629984051036683</v>
      </c>
    </row>
    <row r="23" spans="1:8" x14ac:dyDescent="0.25">
      <c r="A23" t="s">
        <v>11</v>
      </c>
      <c r="B23">
        <v>2017</v>
      </c>
      <c r="C23">
        <v>1587</v>
      </c>
      <c r="D23" t="s">
        <v>10</v>
      </c>
      <c r="E23">
        <v>2016</v>
      </c>
      <c r="F23">
        <v>1678</v>
      </c>
      <c r="G23">
        <f>C23-F23</f>
        <v>-91</v>
      </c>
      <c r="H23" s="1">
        <f>G23/F23</f>
        <v>-5.4231227651966626E-2</v>
      </c>
    </row>
    <row r="24" spans="1:8" x14ac:dyDescent="0.25">
      <c r="A24" t="s">
        <v>11</v>
      </c>
      <c r="B24">
        <v>2017</v>
      </c>
      <c r="C24">
        <v>1587</v>
      </c>
      <c r="D24" t="s">
        <v>11</v>
      </c>
      <c r="E24">
        <v>2017</v>
      </c>
      <c r="F24">
        <v>1665</v>
      </c>
      <c r="G24">
        <f>C24-F24</f>
        <v>-78</v>
      </c>
      <c r="H24" s="1">
        <f>G24/F24</f>
        <v>-4.6846846846846847E-2</v>
      </c>
    </row>
    <row r="25" spans="1:8" x14ac:dyDescent="0.25">
      <c r="A25" t="s">
        <v>11</v>
      </c>
      <c r="B25">
        <v>2017</v>
      </c>
      <c r="C25">
        <v>1587</v>
      </c>
      <c r="D25" t="s">
        <v>8</v>
      </c>
      <c r="E25">
        <v>2017</v>
      </c>
      <c r="F25">
        <v>1665</v>
      </c>
      <c r="G25">
        <f>C25-F25</f>
        <v>-78</v>
      </c>
      <c r="H25" s="1">
        <f>G25/F25</f>
        <v>-4.6846846846846847E-2</v>
      </c>
    </row>
    <row r="26" spans="1:8" x14ac:dyDescent="0.25">
      <c r="A26" t="s">
        <v>15</v>
      </c>
      <c r="B26">
        <v>2017</v>
      </c>
      <c r="C26">
        <v>1575</v>
      </c>
      <c r="D26" t="s">
        <v>8</v>
      </c>
      <c r="E26">
        <v>2016</v>
      </c>
      <c r="F26">
        <v>1880</v>
      </c>
      <c r="G26">
        <f>C26-F26</f>
        <v>-305</v>
      </c>
      <c r="H26" s="1">
        <f>G26/F26</f>
        <v>-0.16223404255319149</v>
      </c>
    </row>
    <row r="27" spans="1:8" x14ac:dyDescent="0.25">
      <c r="A27" t="s">
        <v>15</v>
      </c>
      <c r="B27">
        <v>2017</v>
      </c>
      <c r="C27">
        <v>1575</v>
      </c>
      <c r="D27" t="s">
        <v>10</v>
      </c>
      <c r="E27">
        <v>2016</v>
      </c>
      <c r="F27">
        <v>1678</v>
      </c>
      <c r="G27">
        <f>C27-F27</f>
        <v>-103</v>
      </c>
      <c r="H27" s="1">
        <f>G27/F27</f>
        <v>-6.1382598331346842E-2</v>
      </c>
    </row>
    <row r="28" spans="1:8" x14ac:dyDescent="0.25">
      <c r="A28" t="s">
        <v>15</v>
      </c>
      <c r="B28">
        <v>2017</v>
      </c>
      <c r="C28">
        <v>1575</v>
      </c>
      <c r="D28" t="s">
        <v>11</v>
      </c>
      <c r="E28">
        <v>2017</v>
      </c>
      <c r="F28">
        <v>1665</v>
      </c>
      <c r="G28">
        <f>C28-F28</f>
        <v>-90</v>
      </c>
      <c r="H28" s="1">
        <f>G28/F28</f>
        <v>-5.4054054054054057E-2</v>
      </c>
    </row>
    <row r="29" spans="1:8" x14ac:dyDescent="0.25">
      <c r="A29" t="s">
        <v>15</v>
      </c>
      <c r="B29">
        <v>2017</v>
      </c>
      <c r="C29">
        <v>1575</v>
      </c>
      <c r="D29" t="s">
        <v>8</v>
      </c>
      <c r="E29">
        <v>2017</v>
      </c>
      <c r="F29">
        <v>1665</v>
      </c>
      <c r="G29">
        <f>C29-F29</f>
        <v>-90</v>
      </c>
      <c r="H29" s="1">
        <f>G29/F29</f>
        <v>-5.4054054054054057E-2</v>
      </c>
    </row>
    <row r="30" spans="1:8" x14ac:dyDescent="0.25">
      <c r="A30" t="s">
        <v>16</v>
      </c>
      <c r="B30">
        <v>2017</v>
      </c>
      <c r="C30">
        <v>1569</v>
      </c>
      <c r="D30" t="s">
        <v>8</v>
      </c>
      <c r="E30">
        <v>2016</v>
      </c>
      <c r="F30">
        <v>1878</v>
      </c>
      <c r="G30">
        <f>C30-F30</f>
        <v>-309</v>
      </c>
      <c r="H30" s="1">
        <f>G30/F30</f>
        <v>-0.16453674121405751</v>
      </c>
    </row>
    <row r="31" spans="1:8" x14ac:dyDescent="0.25">
      <c r="A31" t="s">
        <v>16</v>
      </c>
      <c r="B31">
        <v>2017</v>
      </c>
      <c r="C31">
        <v>1569</v>
      </c>
      <c r="D31" t="s">
        <v>10</v>
      </c>
      <c r="E31">
        <v>2016</v>
      </c>
      <c r="F31">
        <v>1676</v>
      </c>
      <c r="G31">
        <f>C31-F31</f>
        <v>-107</v>
      </c>
      <c r="H31" s="1">
        <f>G31/F31</f>
        <v>-6.3842482100238657E-2</v>
      </c>
    </row>
    <row r="32" spans="1:8" x14ac:dyDescent="0.25">
      <c r="A32" t="s">
        <v>16</v>
      </c>
      <c r="B32">
        <v>2017</v>
      </c>
      <c r="C32">
        <v>1569</v>
      </c>
      <c r="D32" t="s">
        <v>11</v>
      </c>
      <c r="E32">
        <v>2017</v>
      </c>
      <c r="F32">
        <v>1664</v>
      </c>
      <c r="G32">
        <f>C32-F32</f>
        <v>-95</v>
      </c>
      <c r="H32" s="1">
        <f>G32/F32</f>
        <v>-5.7091346153846152E-2</v>
      </c>
    </row>
    <row r="33" spans="1:8" x14ac:dyDescent="0.25">
      <c r="A33" t="s">
        <v>16</v>
      </c>
      <c r="B33">
        <v>2017</v>
      </c>
      <c r="C33">
        <v>1569</v>
      </c>
      <c r="D33" t="s">
        <v>8</v>
      </c>
      <c r="E33">
        <v>2017</v>
      </c>
      <c r="F33">
        <v>1664</v>
      </c>
      <c r="G33">
        <f>C33-F33</f>
        <v>-95</v>
      </c>
      <c r="H33" s="1">
        <f>G33/F33</f>
        <v>-5.7091346153846152E-2</v>
      </c>
    </row>
    <row r="34" spans="1:8" x14ac:dyDescent="0.25">
      <c r="A34" t="s">
        <v>17</v>
      </c>
      <c r="B34">
        <v>2017</v>
      </c>
      <c r="C34">
        <v>1560</v>
      </c>
      <c r="D34" t="s">
        <v>8</v>
      </c>
      <c r="E34">
        <v>2016</v>
      </c>
      <c r="F34">
        <v>1878</v>
      </c>
      <c r="G34">
        <f>C34-F34</f>
        <v>-318</v>
      </c>
      <c r="H34" s="1">
        <f>G34/F34</f>
        <v>-0.16932907348242812</v>
      </c>
    </row>
    <row r="35" spans="1:8" x14ac:dyDescent="0.25">
      <c r="A35" t="s">
        <v>17</v>
      </c>
      <c r="B35">
        <v>2017</v>
      </c>
      <c r="C35">
        <v>1560</v>
      </c>
      <c r="D35" t="s">
        <v>10</v>
      </c>
      <c r="E35">
        <v>2016</v>
      </c>
      <c r="F35">
        <v>1676</v>
      </c>
      <c r="G35">
        <f>C35-F35</f>
        <v>-116</v>
      </c>
      <c r="H35" s="1">
        <f>G35/F35</f>
        <v>-6.9212410501193311E-2</v>
      </c>
    </row>
    <row r="36" spans="1:8" x14ac:dyDescent="0.25">
      <c r="A36" t="s">
        <v>17</v>
      </c>
      <c r="B36">
        <v>2017</v>
      </c>
      <c r="C36">
        <v>1560</v>
      </c>
      <c r="D36" t="s">
        <v>11</v>
      </c>
      <c r="E36">
        <v>2017</v>
      </c>
      <c r="F36">
        <v>1664</v>
      </c>
      <c r="G36">
        <f>C36-F36</f>
        <v>-104</v>
      </c>
      <c r="H36" s="1">
        <f>G36/F36</f>
        <v>-6.25E-2</v>
      </c>
    </row>
    <row r="37" spans="1:8" x14ac:dyDescent="0.25">
      <c r="A37" t="s">
        <v>17</v>
      </c>
      <c r="B37">
        <v>2017</v>
      </c>
      <c r="C37">
        <v>1560</v>
      </c>
      <c r="D37" t="s">
        <v>8</v>
      </c>
      <c r="E37">
        <v>2017</v>
      </c>
      <c r="F37">
        <v>1664</v>
      </c>
      <c r="G37">
        <f>C37-F37</f>
        <v>-104</v>
      </c>
      <c r="H37" s="1">
        <f>G37/F37</f>
        <v>-6.25E-2</v>
      </c>
    </row>
    <row r="38" spans="1:8" x14ac:dyDescent="0.25">
      <c r="A38" t="s">
        <v>8</v>
      </c>
      <c r="B38">
        <v>2017</v>
      </c>
      <c r="C38">
        <v>1552</v>
      </c>
      <c r="D38" t="s">
        <v>8</v>
      </c>
      <c r="E38">
        <v>2016</v>
      </c>
      <c r="F38">
        <v>1874</v>
      </c>
      <c r="G38">
        <f>C38-F38</f>
        <v>-322</v>
      </c>
      <c r="H38" s="1">
        <f>G38/F38</f>
        <v>-0.17182497331910351</v>
      </c>
    </row>
    <row r="39" spans="1:8" x14ac:dyDescent="0.25">
      <c r="A39" t="s">
        <v>8</v>
      </c>
      <c r="B39">
        <v>2017</v>
      </c>
      <c r="C39">
        <v>1552</v>
      </c>
      <c r="D39" t="s">
        <v>10</v>
      </c>
      <c r="E39">
        <v>2016</v>
      </c>
      <c r="F39">
        <v>1672</v>
      </c>
      <c r="G39">
        <f>C39-F39</f>
        <v>-120</v>
      </c>
      <c r="H39" s="1">
        <f>G39/F39</f>
        <v>-7.1770334928229665E-2</v>
      </c>
    </row>
    <row r="40" spans="1:8" x14ac:dyDescent="0.25">
      <c r="A40" t="s">
        <v>8</v>
      </c>
      <c r="B40">
        <v>2017</v>
      </c>
      <c r="C40">
        <v>1552</v>
      </c>
      <c r="D40" t="s">
        <v>11</v>
      </c>
      <c r="E40">
        <v>2017</v>
      </c>
      <c r="F40">
        <v>1660</v>
      </c>
      <c r="G40">
        <f>C40-F40</f>
        <v>-108</v>
      </c>
      <c r="H40" s="1">
        <f>G40/F40</f>
        <v>-6.5060240963855417E-2</v>
      </c>
    </row>
    <row r="41" spans="1:8" x14ac:dyDescent="0.25">
      <c r="A41" t="s">
        <v>8</v>
      </c>
      <c r="B41">
        <v>2017</v>
      </c>
      <c r="C41">
        <v>1552</v>
      </c>
      <c r="D41" t="s">
        <v>8</v>
      </c>
      <c r="E41">
        <v>2017</v>
      </c>
      <c r="F41">
        <v>1660</v>
      </c>
      <c r="G41">
        <f>C41-F41</f>
        <v>-108</v>
      </c>
      <c r="H41" s="1">
        <f>G41/F41</f>
        <v>-6.5060240963855417E-2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Charter_Enrollment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Samuel.Bradford</dc:creator>
  <cp:lastModifiedBy>Samuel.Bradford</cp:lastModifiedBy>
  <dcterms:created xsi:type="dcterms:W3CDTF">2018-10-02T18:22:10Z</dcterms:created>
  <dcterms:modified xsi:type="dcterms:W3CDTF">2018-10-03T17:50:10Z</dcterms:modified>
</cp:coreProperties>
</file>