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Copy" sheetId="1" r:id="rId4"/>
    <sheet state="visible" name="Drinks" sheetId="2" r:id="rId5"/>
    <sheet state="visible" name="Entrees" sheetId="3" r:id="rId6"/>
    <sheet state="visible" name="Sauces" sheetId="4" r:id="rId7"/>
    <sheet state="visible" name="Dessert" sheetId="5" r:id="rId8"/>
    <sheet state="visible" name="Order History" sheetId="6" r:id="rId9"/>
  </sheets>
  <definedNames/>
  <calcPr/>
</workbook>
</file>

<file path=xl/sharedStrings.xml><?xml version="1.0" encoding="utf-8"?>
<sst xmlns="http://schemas.openxmlformats.org/spreadsheetml/2006/main" count="160" uniqueCount="84">
  <si>
    <t>Id</t>
  </si>
  <si>
    <t>Name</t>
  </si>
  <si>
    <t>Price</t>
  </si>
  <si>
    <t>Calories</t>
  </si>
  <si>
    <t>Inventory</t>
  </si>
  <si>
    <t>pepsi</t>
  </si>
  <si>
    <t>diet pepsi</t>
  </si>
  <si>
    <t>NO CAPS IN NAME</t>
  </si>
  <si>
    <t>gatordate</t>
  </si>
  <si>
    <t>mug rootbeer</t>
  </si>
  <si>
    <t>sierra mist</t>
  </si>
  <si>
    <t>brisk</t>
  </si>
  <si>
    <t>drink cup</t>
  </si>
  <si>
    <t>chicken fillet</t>
  </si>
  <si>
    <t>burger fillet</t>
  </si>
  <si>
    <t>chicken tender</t>
  </si>
  <si>
    <t>black bean tender</t>
  </si>
  <si>
    <t>INSERT INTO entrees values(1007,'chicken fillet',5.49,310,100), (1008, 'burger fillet',4.49,310,100), (1009, 'chicken tender',1.60,300,100), (1010,'black bean fillet',5.29,570,100), (1011,'bun',2,200,100), (1012,'lettuce',0,0,100),(1013,'tomato',0,0,100),(1014,'pickles',0,0,100),(1015,'onions',0,0,100),(1016,'american cheese',0.5,100,100),(1017,'swiss american cheese',0.6,80,100),(1018,'fries',2.69,240,100),(1019,'bacon',0.9,90,100),(1020,'meal tray',0,0,100),(1021,'salt',0,0,100),(1022,'pepper',0,0,100),(1023,'utensils',0,0,100),(1024,'napkins',0,0,100);</t>
  </si>
  <si>
    <t>bun</t>
  </si>
  <si>
    <t>lettuce</t>
  </si>
  <si>
    <t>tomato</t>
  </si>
  <si>
    <t>pickles</t>
  </si>
  <si>
    <t>onions</t>
  </si>
  <si>
    <t>american cheese</t>
  </si>
  <si>
    <t>swiss-american cheese</t>
  </si>
  <si>
    <t>friies</t>
  </si>
  <si>
    <t>bacon</t>
  </si>
  <si>
    <t>meal tray</t>
  </si>
  <si>
    <t>salt</t>
  </si>
  <si>
    <t>pepper</t>
  </si>
  <si>
    <t>utensils</t>
  </si>
  <si>
    <t>napkins</t>
  </si>
  <si>
    <t>gigem sauce</t>
  </si>
  <si>
    <t>ketchup</t>
  </si>
  <si>
    <t>mustard</t>
  </si>
  <si>
    <t>mayo</t>
  </si>
  <si>
    <t>ranch</t>
  </si>
  <si>
    <t>honey bbq</t>
  </si>
  <si>
    <t>caesar dressing</t>
  </si>
  <si>
    <t>chocolate</t>
  </si>
  <si>
    <t>vanilla</t>
  </si>
  <si>
    <t>strawberry</t>
  </si>
  <si>
    <t>cookie</t>
  </si>
  <si>
    <t>dessert cups</t>
  </si>
  <si>
    <t>dessert bowls</t>
  </si>
  <si>
    <t>Made by Joshua</t>
  </si>
  <si>
    <t>gatorade</t>
  </si>
  <si>
    <t>By Joshua</t>
  </si>
  <si>
    <t>id</t>
  </si>
  <si>
    <t>name</t>
  </si>
  <si>
    <t>price</t>
  </si>
  <si>
    <t>calories</t>
  </si>
  <si>
    <t>inventory</t>
  </si>
  <si>
    <t>INSERT INTO entrees values(1007,'Chicken Fillet',5.49,310,100), (1008, 'Burger Fillet',4.49,310,100), (1009, 'Chicken Tender',1.60,300,100), (1010,'Black Bean Fillet',5.29,570,100), (1011,'Bun',2,200,100), (1012,'Letuce',0,0,100),(1013,'Tomato',0,0,100),(1014,'Pickles',0,0,100),(1015,'Onions',0,0,100),(1016,'American Cheese',0.5,100,100),(1017,'Swiss American Cheese',0.6,80,100),(1018,'Fries',2.69,240,100),(1019,'Bacon',0.9,90,100),(1020,'Meal Tray',0,0,100);</t>
  </si>
  <si>
    <t>4.8 cost</t>
  </si>
  <si>
    <t>6 for a burger</t>
  </si>
  <si>
    <t>By Mohnish</t>
  </si>
  <si>
    <t>id from entree</t>
  </si>
  <si>
    <t>chocolate ice cream</t>
  </si>
  <si>
    <t>vanilla ice cream</t>
  </si>
  <si>
    <t>strawberry ice cream</t>
  </si>
  <si>
    <t>cookie sandwich</t>
  </si>
  <si>
    <t>dessert cup</t>
  </si>
  <si>
    <t>dessert bowl</t>
  </si>
  <si>
    <t>ID</t>
  </si>
  <si>
    <t>Admin</t>
  </si>
  <si>
    <t>PWD</t>
  </si>
  <si>
    <t>Date</t>
  </si>
  <si>
    <t>Pepsi</t>
  </si>
  <si>
    <t>Diet pepsi</t>
  </si>
  <si>
    <t>Gatorade</t>
  </si>
  <si>
    <t>Mug Rootbeer</t>
  </si>
  <si>
    <t>Sierra mist</t>
  </si>
  <si>
    <t>Brisk</t>
  </si>
  <si>
    <t>Drink Cup</t>
  </si>
  <si>
    <t>black bean fillet</t>
  </si>
  <si>
    <t>-american-cheese</t>
  </si>
  <si>
    <t>fries</t>
  </si>
  <si>
    <t>cookies</t>
  </si>
  <si>
    <t>Total Revenue</t>
  </si>
  <si>
    <t>GAME DAY</t>
  </si>
  <si>
    <t>total revenue</t>
  </si>
  <si>
    <t>MUST BE 45K</t>
  </si>
  <si>
    <t>EACH WEEK HAS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</si>
</sst>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&quot;$&quot;#,##0"/>
    <numFmt numFmtId="166" formatCode="yyyy&quot;-&quot;mm&quot;-&quot;dd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&quot;Arial&quot;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0" fontId="4" numFmtId="0" xfId="0" applyAlignment="1" applyFont="1">
      <alignment horizontal="right" readingOrder="0"/>
    </xf>
    <xf borderId="0" fillId="3" fontId="4" numFmtId="0" xfId="0" applyAlignment="1" applyFill="1" applyFont="1">
      <alignment horizontal="right" readingOrder="0"/>
    </xf>
    <xf borderId="0" fillId="4" fontId="4" numFmtId="0" xfId="0" applyAlignment="1" applyFill="1" applyFont="1">
      <alignment horizontal="right" readingOrder="0"/>
    </xf>
    <xf borderId="0" fillId="5" fontId="4" numFmtId="0" xfId="0" applyAlignment="1" applyFill="1" applyFont="1">
      <alignment horizontal="right" readingOrder="0"/>
    </xf>
    <xf borderId="0" fillId="6" fontId="4" numFmtId="0" xfId="0" applyAlignment="1" applyFill="1" applyFont="1">
      <alignment horizontal="right" readingOrder="0"/>
    </xf>
    <xf borderId="0" fillId="7" fontId="4" numFmtId="0" xfId="0" applyAlignment="1" applyFill="1" applyFont="1">
      <alignment horizontal="right" readingOrder="0"/>
    </xf>
    <xf borderId="0" fillId="8" fontId="1" numFmtId="0" xfId="0" applyFill="1" applyFont="1"/>
    <xf borderId="0" fillId="8" fontId="1" numFmtId="0" xfId="0" applyAlignment="1" applyFont="1">
      <alignment readingOrder="0"/>
    </xf>
    <xf borderId="0" fillId="8" fontId="1" numFmtId="166" xfId="0" applyAlignment="1" applyFont="1" applyNumberFormat="1">
      <alignment readingOrder="0"/>
    </xf>
    <xf borderId="0" fillId="7" fontId="1" numFmtId="0" xfId="0" applyFont="1"/>
    <xf borderId="0" fillId="8" fontId="1" numFmtId="164" xfId="0" applyFont="1" applyNumberFormat="1"/>
    <xf borderId="0" fillId="8" fontId="1" numFmtId="165" xfId="0" applyFont="1" applyNumberFormat="1"/>
    <xf borderId="0" fillId="7" fontId="1" numFmtId="164" xfId="0" applyFont="1" applyNumberForma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C2" s="1">
        <v>1000.0</v>
      </c>
      <c r="D2" s="1" t="s">
        <v>5</v>
      </c>
      <c r="E2" s="1">
        <v>1.45</v>
      </c>
      <c r="F2" s="1">
        <v>280.0</v>
      </c>
      <c r="G2" s="1">
        <v>100.0</v>
      </c>
    </row>
    <row r="3">
      <c r="C3" s="1">
        <f t="shared" ref="C3:C39" si="1">C2+1</f>
        <v>1001</v>
      </c>
      <c r="D3" s="1" t="s">
        <v>6</v>
      </c>
      <c r="E3" s="1">
        <v>1.45</v>
      </c>
      <c r="F3" s="1">
        <v>0.0</v>
      </c>
      <c r="G3" s="1">
        <v>100.0</v>
      </c>
    </row>
    <row r="4">
      <c r="B4" s="1" t="s">
        <v>7</v>
      </c>
      <c r="C4" s="1">
        <f t="shared" si="1"/>
        <v>1002</v>
      </c>
      <c r="D4" s="1" t="s">
        <v>8</v>
      </c>
      <c r="E4" s="1">
        <v>1.45</v>
      </c>
      <c r="F4" s="1">
        <v>50.0</v>
      </c>
      <c r="G4" s="1">
        <v>100.0</v>
      </c>
    </row>
    <row r="5">
      <c r="C5" s="1">
        <f t="shared" si="1"/>
        <v>1003</v>
      </c>
      <c r="D5" s="1" t="s">
        <v>9</v>
      </c>
      <c r="E5" s="1">
        <v>1.45</v>
      </c>
      <c r="F5" s="1">
        <v>160.0</v>
      </c>
      <c r="G5" s="1">
        <v>100.0</v>
      </c>
    </row>
    <row r="6">
      <c r="C6" s="1">
        <f t="shared" si="1"/>
        <v>1004</v>
      </c>
      <c r="D6" s="1" t="s">
        <v>10</v>
      </c>
      <c r="E6" s="1">
        <v>1.45</v>
      </c>
      <c r="F6" s="1">
        <v>175.0</v>
      </c>
      <c r="G6" s="1">
        <v>100.0</v>
      </c>
    </row>
    <row r="7">
      <c r="C7" s="1">
        <f t="shared" si="1"/>
        <v>1005</v>
      </c>
      <c r="D7" s="1" t="s">
        <v>11</v>
      </c>
      <c r="E7" s="1">
        <v>1.45</v>
      </c>
      <c r="F7" s="1">
        <v>70.0</v>
      </c>
      <c r="G7" s="1">
        <v>100.0</v>
      </c>
    </row>
    <row r="8">
      <c r="C8" s="1">
        <f t="shared" si="1"/>
        <v>1006</v>
      </c>
      <c r="D8" s="1" t="s">
        <v>12</v>
      </c>
      <c r="E8" s="1">
        <v>1.0</v>
      </c>
      <c r="F8" s="1">
        <v>0.0</v>
      </c>
      <c r="G8" s="1">
        <v>100.0</v>
      </c>
    </row>
    <row r="9">
      <c r="C9" s="1">
        <f t="shared" si="1"/>
        <v>1007</v>
      </c>
      <c r="D9" s="1" t="s">
        <v>13</v>
      </c>
      <c r="E9" s="2">
        <v>5.49</v>
      </c>
      <c r="F9" s="2">
        <v>310.0</v>
      </c>
      <c r="G9" s="2">
        <v>100.0</v>
      </c>
    </row>
    <row r="10">
      <c r="C10" s="1">
        <f t="shared" si="1"/>
        <v>1008</v>
      </c>
      <c r="D10" s="1" t="s">
        <v>14</v>
      </c>
      <c r="E10" s="2">
        <v>4.49</v>
      </c>
      <c r="F10" s="2">
        <v>310.0</v>
      </c>
      <c r="G10" s="2">
        <v>100.0</v>
      </c>
    </row>
    <row r="11">
      <c r="C11" s="1">
        <f t="shared" si="1"/>
        <v>1009</v>
      </c>
      <c r="D11" s="1" t="s">
        <v>15</v>
      </c>
      <c r="E11" s="2">
        <v>1.6</v>
      </c>
      <c r="F11" s="2">
        <v>300.0</v>
      </c>
      <c r="G11" s="2">
        <v>100.0</v>
      </c>
    </row>
    <row r="12">
      <c r="C12" s="1">
        <f t="shared" si="1"/>
        <v>1010</v>
      </c>
      <c r="D12" s="1" t="s">
        <v>16</v>
      </c>
      <c r="E12" s="2">
        <v>5.29</v>
      </c>
      <c r="F12" s="2">
        <v>570.0</v>
      </c>
      <c r="G12" s="2">
        <v>100.0</v>
      </c>
      <c r="I12" s="1" t="s">
        <v>17</v>
      </c>
    </row>
    <row r="13">
      <c r="C13" s="1">
        <f t="shared" si="1"/>
        <v>1011</v>
      </c>
      <c r="D13" s="1" t="s">
        <v>18</v>
      </c>
      <c r="E13" s="2">
        <v>2.0</v>
      </c>
      <c r="F13" s="2">
        <v>200.0</v>
      </c>
      <c r="G13" s="2">
        <v>100.0</v>
      </c>
    </row>
    <row r="14">
      <c r="C14" s="1">
        <f t="shared" si="1"/>
        <v>1012</v>
      </c>
      <c r="D14" s="1" t="s">
        <v>19</v>
      </c>
      <c r="E14" s="2">
        <v>0.0</v>
      </c>
      <c r="F14" s="2">
        <v>0.0</v>
      </c>
      <c r="G14" s="2">
        <v>100.0</v>
      </c>
    </row>
    <row r="15">
      <c r="C15" s="1">
        <f t="shared" si="1"/>
        <v>1013</v>
      </c>
      <c r="D15" s="1" t="s">
        <v>20</v>
      </c>
      <c r="E15" s="2">
        <v>0.0</v>
      </c>
      <c r="F15" s="2">
        <v>0.0</v>
      </c>
      <c r="G15" s="2">
        <v>100.0</v>
      </c>
    </row>
    <row r="16">
      <c r="C16" s="1">
        <f t="shared" si="1"/>
        <v>1014</v>
      </c>
      <c r="D16" s="1" t="s">
        <v>21</v>
      </c>
      <c r="E16" s="2">
        <v>0.0</v>
      </c>
      <c r="F16" s="2">
        <v>0.0</v>
      </c>
      <c r="G16" s="2">
        <v>100.0</v>
      </c>
    </row>
    <row r="17">
      <c r="C17" s="1">
        <f t="shared" si="1"/>
        <v>1015</v>
      </c>
      <c r="D17" s="3" t="s">
        <v>22</v>
      </c>
      <c r="E17" s="2">
        <v>0.0</v>
      </c>
      <c r="F17" s="2">
        <v>0.0</v>
      </c>
      <c r="G17" s="2">
        <v>100.0</v>
      </c>
    </row>
    <row r="18">
      <c r="C18" s="1">
        <f t="shared" si="1"/>
        <v>1016</v>
      </c>
      <c r="D18" s="3" t="s">
        <v>23</v>
      </c>
      <c r="E18" s="4">
        <v>0.5</v>
      </c>
      <c r="F18" s="4">
        <v>100.0</v>
      </c>
      <c r="G18" s="4">
        <v>100.0</v>
      </c>
    </row>
    <row r="19">
      <c r="C19" s="1">
        <f t="shared" si="1"/>
        <v>1017</v>
      </c>
      <c r="D19" s="5" t="s">
        <v>24</v>
      </c>
      <c r="E19" s="2">
        <v>0.6</v>
      </c>
      <c r="F19" s="4">
        <v>80.0</v>
      </c>
      <c r="G19" s="4">
        <v>100.0</v>
      </c>
    </row>
    <row r="20">
      <c r="C20" s="1">
        <f t="shared" si="1"/>
        <v>1018</v>
      </c>
      <c r="D20" s="1" t="s">
        <v>25</v>
      </c>
      <c r="E20" s="4">
        <v>2.69</v>
      </c>
      <c r="F20" s="4">
        <v>240.0</v>
      </c>
      <c r="G20" s="4">
        <v>100.0</v>
      </c>
    </row>
    <row r="21">
      <c r="C21" s="1">
        <f t="shared" si="1"/>
        <v>1019</v>
      </c>
      <c r="D21" s="1" t="s">
        <v>26</v>
      </c>
      <c r="E21" s="2">
        <v>0.9</v>
      </c>
      <c r="F21" s="2">
        <v>90.0</v>
      </c>
      <c r="G21" s="2">
        <v>100.0</v>
      </c>
    </row>
    <row r="22">
      <c r="C22" s="1">
        <f t="shared" si="1"/>
        <v>1020</v>
      </c>
      <c r="D22" s="3" t="s">
        <v>27</v>
      </c>
      <c r="E22" s="2">
        <v>0.0</v>
      </c>
      <c r="F22" s="2">
        <v>0.0</v>
      </c>
      <c r="G22" s="2">
        <v>100.0</v>
      </c>
    </row>
    <row r="23">
      <c r="C23" s="1">
        <f t="shared" si="1"/>
        <v>1021</v>
      </c>
      <c r="D23" s="3" t="s">
        <v>28</v>
      </c>
      <c r="E23" s="6">
        <v>0.0</v>
      </c>
      <c r="F23" s="6">
        <v>0.0</v>
      </c>
      <c r="G23" s="6">
        <v>100.0</v>
      </c>
    </row>
    <row r="24">
      <c r="C24" s="1">
        <f t="shared" si="1"/>
        <v>1022</v>
      </c>
      <c r="D24" s="3" t="s">
        <v>29</v>
      </c>
      <c r="E24" s="6">
        <v>0.0</v>
      </c>
      <c r="F24" s="6">
        <v>0.0</v>
      </c>
      <c r="G24" s="6">
        <v>100.0</v>
      </c>
    </row>
    <row r="25">
      <c r="C25" s="1">
        <f t="shared" si="1"/>
        <v>1023</v>
      </c>
      <c r="D25" s="3" t="s">
        <v>30</v>
      </c>
      <c r="E25" s="6">
        <v>0.0</v>
      </c>
      <c r="F25" s="6">
        <v>0.0</v>
      </c>
      <c r="G25" s="6">
        <v>100.0</v>
      </c>
    </row>
    <row r="26">
      <c r="C26" s="1">
        <f t="shared" si="1"/>
        <v>1024</v>
      </c>
      <c r="D26" s="3" t="s">
        <v>31</v>
      </c>
      <c r="E26" s="6">
        <v>0.0</v>
      </c>
      <c r="F26" s="6">
        <v>0.0</v>
      </c>
      <c r="G26" s="6">
        <v>100.0</v>
      </c>
    </row>
    <row r="27">
      <c r="C27" s="1">
        <f t="shared" si="1"/>
        <v>1025</v>
      </c>
      <c r="D27" s="3" t="s">
        <v>32</v>
      </c>
      <c r="E27" s="2">
        <v>0.0</v>
      </c>
      <c r="F27" s="6"/>
      <c r="G27" s="4">
        <v>100.0</v>
      </c>
    </row>
    <row r="28">
      <c r="C28" s="1">
        <f t="shared" si="1"/>
        <v>1026</v>
      </c>
      <c r="D28" s="7" t="s">
        <v>33</v>
      </c>
      <c r="E28" s="2">
        <v>0.0</v>
      </c>
      <c r="F28" s="7"/>
      <c r="G28" s="4">
        <v>100.0</v>
      </c>
    </row>
    <row r="29">
      <c r="C29" s="1">
        <f t="shared" si="1"/>
        <v>1027</v>
      </c>
      <c r="D29" s="7" t="s">
        <v>34</v>
      </c>
      <c r="E29" s="2">
        <v>0.0</v>
      </c>
      <c r="F29" s="7"/>
      <c r="G29" s="4">
        <v>100.0</v>
      </c>
    </row>
    <row r="30">
      <c r="C30" s="1">
        <f t="shared" si="1"/>
        <v>1028</v>
      </c>
      <c r="D30" s="7" t="s">
        <v>35</v>
      </c>
      <c r="E30" s="2">
        <v>0.0</v>
      </c>
      <c r="F30" s="7"/>
      <c r="G30" s="4">
        <v>100.0</v>
      </c>
    </row>
    <row r="31">
      <c r="C31" s="1">
        <f t="shared" si="1"/>
        <v>1029</v>
      </c>
      <c r="D31" s="7" t="s">
        <v>36</v>
      </c>
      <c r="E31" s="2">
        <v>0.0</v>
      </c>
      <c r="F31" s="7"/>
      <c r="G31" s="4">
        <v>100.0</v>
      </c>
    </row>
    <row r="32">
      <c r="C32" s="1">
        <f t="shared" si="1"/>
        <v>1030</v>
      </c>
      <c r="D32" s="1" t="s">
        <v>37</v>
      </c>
      <c r="E32" s="2">
        <v>0.0</v>
      </c>
      <c r="G32" s="4">
        <v>100.0</v>
      </c>
    </row>
    <row r="33">
      <c r="C33" s="1">
        <f t="shared" si="1"/>
        <v>1031</v>
      </c>
      <c r="D33" s="1" t="s">
        <v>38</v>
      </c>
      <c r="E33" s="2">
        <v>0.0</v>
      </c>
      <c r="G33" s="4">
        <v>100.0</v>
      </c>
    </row>
    <row r="34">
      <c r="C34" s="1">
        <f t="shared" si="1"/>
        <v>1032</v>
      </c>
      <c r="D34" s="1" t="s">
        <v>39</v>
      </c>
      <c r="G34" s="1">
        <v>100.0</v>
      </c>
    </row>
    <row r="35">
      <c r="C35" s="1">
        <f t="shared" si="1"/>
        <v>1033</v>
      </c>
      <c r="D35" s="1" t="s">
        <v>40</v>
      </c>
      <c r="G35" s="1">
        <v>100.0</v>
      </c>
    </row>
    <row r="36">
      <c r="C36" s="1">
        <f t="shared" si="1"/>
        <v>1034</v>
      </c>
      <c r="D36" s="1" t="s">
        <v>41</v>
      </c>
      <c r="G36" s="1">
        <v>100.0</v>
      </c>
    </row>
    <row r="37">
      <c r="C37" s="1">
        <f t="shared" si="1"/>
        <v>1035</v>
      </c>
      <c r="D37" s="1" t="s">
        <v>42</v>
      </c>
      <c r="G37" s="1">
        <v>100.0</v>
      </c>
    </row>
    <row r="38">
      <c r="C38" s="1">
        <f t="shared" si="1"/>
        <v>1036</v>
      </c>
      <c r="D38" s="3" t="s">
        <v>43</v>
      </c>
      <c r="E38" s="7"/>
      <c r="F38" s="7"/>
      <c r="G38" s="2">
        <v>100.0</v>
      </c>
    </row>
    <row r="39">
      <c r="C39" s="1">
        <f t="shared" si="1"/>
        <v>1037</v>
      </c>
      <c r="D39" s="3" t="s">
        <v>44</v>
      </c>
      <c r="E39" s="7"/>
      <c r="F39" s="7"/>
      <c r="G39" s="3">
        <v>100.0</v>
      </c>
    </row>
    <row r="40">
      <c r="C40" s="1">
        <v>1038.0</v>
      </c>
      <c r="D40" s="1" t="s">
        <v>42</v>
      </c>
      <c r="E40" s="1">
        <v>0.0</v>
      </c>
      <c r="F40" s="1">
        <v>0.0</v>
      </c>
      <c r="G40" s="1">
        <v>100.0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C2" s="1">
        <v>1000.0</v>
      </c>
      <c r="D2" s="1" t="s">
        <v>5</v>
      </c>
      <c r="E2" s="1">
        <v>1.45</v>
      </c>
      <c r="F2" s="1">
        <v>280.0</v>
      </c>
      <c r="G2" s="1">
        <v>100.0</v>
      </c>
    </row>
    <row r="3">
      <c r="C3" s="1">
        <v>1001.0</v>
      </c>
      <c r="D3" s="1" t="s">
        <v>6</v>
      </c>
      <c r="E3" s="1">
        <v>1.45</v>
      </c>
      <c r="F3" s="1">
        <v>0.0</v>
      </c>
      <c r="G3" s="1">
        <v>100.0</v>
      </c>
    </row>
    <row r="4">
      <c r="C4" s="1">
        <v>1002.0</v>
      </c>
      <c r="D4" s="1" t="s">
        <v>46</v>
      </c>
      <c r="E4" s="1">
        <v>1.45</v>
      </c>
      <c r="F4" s="1">
        <v>50.0</v>
      </c>
      <c r="G4" s="1">
        <v>100.0</v>
      </c>
    </row>
    <row r="5">
      <c r="C5" s="1">
        <v>1003.0</v>
      </c>
      <c r="D5" s="1" t="s">
        <v>9</v>
      </c>
      <c r="E5" s="1">
        <v>1.45</v>
      </c>
      <c r="F5" s="1">
        <v>160.0</v>
      </c>
      <c r="G5" s="1">
        <v>100.0</v>
      </c>
    </row>
    <row r="6">
      <c r="C6" s="1">
        <v>1004.0</v>
      </c>
      <c r="D6" s="1" t="s">
        <v>10</v>
      </c>
      <c r="E6" s="1">
        <v>1.45</v>
      </c>
      <c r="F6" s="1">
        <v>175.0</v>
      </c>
      <c r="G6" s="1">
        <v>100.0</v>
      </c>
    </row>
    <row r="7">
      <c r="C7" s="1">
        <v>1005.0</v>
      </c>
      <c r="D7" s="1" t="s">
        <v>11</v>
      </c>
      <c r="E7" s="1">
        <v>1.45</v>
      </c>
      <c r="F7" s="1">
        <v>70.0</v>
      </c>
      <c r="G7" s="1">
        <v>100.0</v>
      </c>
    </row>
    <row r="8">
      <c r="C8" s="1">
        <v>1006.0</v>
      </c>
      <c r="D8" s="1" t="s">
        <v>12</v>
      </c>
      <c r="E8" s="1">
        <v>1.0</v>
      </c>
      <c r="F8" s="1">
        <v>0.0</v>
      </c>
      <c r="G8" s="1">
        <v>100.0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5.88"/>
  </cols>
  <sheetData>
    <row r="1">
      <c r="A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</row>
    <row r="2">
      <c r="C2" s="1">
        <v>1007.0</v>
      </c>
      <c r="D2" s="1" t="s">
        <v>13</v>
      </c>
      <c r="E2" s="1">
        <v>5.49</v>
      </c>
      <c r="F2" s="1">
        <v>310.0</v>
      </c>
      <c r="G2" s="1">
        <v>100.0</v>
      </c>
    </row>
    <row r="3">
      <c r="C3" s="1">
        <f t="shared" ref="C3:C14" si="1">C2+1</f>
        <v>1008</v>
      </c>
      <c r="D3" s="1" t="s">
        <v>14</v>
      </c>
      <c r="E3" s="1">
        <v>4.49</v>
      </c>
      <c r="F3" s="1">
        <v>310.0</v>
      </c>
      <c r="G3" s="1">
        <v>100.0</v>
      </c>
      <c r="I3" s="1" t="s">
        <v>53</v>
      </c>
    </row>
    <row r="4">
      <c r="B4" s="1" t="s">
        <v>54</v>
      </c>
      <c r="C4" s="1">
        <f t="shared" si="1"/>
        <v>1009</v>
      </c>
      <c r="D4" s="1" t="s">
        <v>15</v>
      </c>
      <c r="E4" s="1">
        <v>1.6</v>
      </c>
      <c r="F4" s="1">
        <v>300.0</v>
      </c>
      <c r="G4" s="1">
        <v>100.0</v>
      </c>
    </row>
    <row r="5">
      <c r="C5" s="1">
        <f t="shared" si="1"/>
        <v>1010</v>
      </c>
      <c r="D5" s="1" t="s">
        <v>16</v>
      </c>
      <c r="E5" s="1">
        <v>5.29</v>
      </c>
      <c r="F5" s="1">
        <v>570.0</v>
      </c>
      <c r="G5" s="1">
        <v>100.0</v>
      </c>
    </row>
    <row r="6">
      <c r="C6" s="1">
        <f t="shared" si="1"/>
        <v>1011</v>
      </c>
      <c r="D6" s="1" t="s">
        <v>18</v>
      </c>
      <c r="E6" s="1">
        <v>2.0</v>
      </c>
      <c r="F6" s="1">
        <v>200.0</v>
      </c>
      <c r="G6" s="1">
        <v>100.0</v>
      </c>
    </row>
    <row r="7">
      <c r="C7" s="1">
        <f t="shared" si="1"/>
        <v>1012</v>
      </c>
      <c r="D7" s="1" t="s">
        <v>19</v>
      </c>
      <c r="E7" s="1">
        <v>0.0</v>
      </c>
      <c r="F7" s="1">
        <v>0.0</v>
      </c>
      <c r="G7" s="1">
        <v>100.0</v>
      </c>
    </row>
    <row r="8">
      <c r="A8" s="1" t="s">
        <v>55</v>
      </c>
      <c r="C8" s="1">
        <f t="shared" si="1"/>
        <v>1013</v>
      </c>
      <c r="D8" s="1" t="s">
        <v>20</v>
      </c>
      <c r="E8" s="1">
        <v>0.0</v>
      </c>
      <c r="F8" s="1">
        <v>0.0</v>
      </c>
      <c r="G8" s="1">
        <v>100.0</v>
      </c>
    </row>
    <row r="9">
      <c r="C9" s="1">
        <f t="shared" si="1"/>
        <v>1014</v>
      </c>
      <c r="D9" s="1" t="s">
        <v>21</v>
      </c>
      <c r="E9" s="1">
        <v>0.0</v>
      </c>
      <c r="F9" s="1">
        <v>0.0</v>
      </c>
      <c r="G9" s="1">
        <v>100.0</v>
      </c>
    </row>
    <row r="10">
      <c r="A10" s="7"/>
      <c r="B10" s="7"/>
      <c r="C10" s="1">
        <f t="shared" si="1"/>
        <v>1015</v>
      </c>
      <c r="D10" s="3" t="s">
        <v>22</v>
      </c>
      <c r="E10" s="6">
        <v>0.0</v>
      </c>
      <c r="F10" s="3">
        <v>0.0</v>
      </c>
      <c r="G10" s="6">
        <v>100.0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7"/>
      <c r="B11" s="7"/>
      <c r="C11" s="1">
        <f t="shared" si="1"/>
        <v>1016</v>
      </c>
      <c r="D11" s="3" t="s">
        <v>23</v>
      </c>
      <c r="E11" s="2">
        <v>0.5</v>
      </c>
      <c r="F11" s="3">
        <v>100.0</v>
      </c>
      <c r="G11" s="4">
        <v>100.0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7"/>
      <c r="B12" s="7"/>
      <c r="C12" s="1">
        <f t="shared" si="1"/>
        <v>1017</v>
      </c>
      <c r="D12" s="5" t="s">
        <v>24</v>
      </c>
      <c r="E12" s="3">
        <v>0.6</v>
      </c>
      <c r="F12" s="3">
        <v>80.0</v>
      </c>
      <c r="G12" s="4">
        <v>100.0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C13" s="1">
        <f t="shared" si="1"/>
        <v>1018</v>
      </c>
      <c r="D13" s="1" t="s">
        <v>25</v>
      </c>
      <c r="E13" s="1">
        <v>2.69</v>
      </c>
      <c r="F13" s="1">
        <v>240.0</v>
      </c>
      <c r="G13" s="1">
        <v>100.0</v>
      </c>
    </row>
    <row r="14">
      <c r="C14" s="1">
        <f t="shared" si="1"/>
        <v>1019</v>
      </c>
      <c r="D14" s="1" t="s">
        <v>26</v>
      </c>
      <c r="E14" s="1">
        <v>0.9</v>
      </c>
      <c r="F14" s="1">
        <v>90.0</v>
      </c>
      <c r="G14" s="1">
        <v>100.0</v>
      </c>
    </row>
    <row r="15">
      <c r="C15" s="2">
        <v>1020.0</v>
      </c>
      <c r="D15" s="3" t="s">
        <v>27</v>
      </c>
      <c r="E15" s="2">
        <v>0.0</v>
      </c>
      <c r="F15" s="2">
        <v>0.0</v>
      </c>
      <c r="G15" s="2">
        <v>100.0</v>
      </c>
    </row>
    <row r="16">
      <c r="C16" s="6">
        <v>1021.0</v>
      </c>
      <c r="D16" s="3" t="s">
        <v>28</v>
      </c>
      <c r="E16" s="6">
        <v>0.0</v>
      </c>
      <c r="F16" s="6">
        <v>0.0</v>
      </c>
      <c r="G16" s="6">
        <v>100.0</v>
      </c>
    </row>
    <row r="17">
      <c r="C17" s="6">
        <v>1022.0</v>
      </c>
      <c r="D17" s="3" t="s">
        <v>29</v>
      </c>
      <c r="E17" s="6">
        <v>0.0</v>
      </c>
      <c r="F17" s="6">
        <v>0.0</v>
      </c>
      <c r="G17" s="6">
        <v>100.0</v>
      </c>
    </row>
    <row r="18">
      <c r="C18" s="6">
        <v>1023.0</v>
      </c>
      <c r="D18" s="3" t="s">
        <v>30</v>
      </c>
      <c r="E18" s="6">
        <v>0.0</v>
      </c>
      <c r="F18" s="6">
        <v>0.0</v>
      </c>
      <c r="G18" s="6">
        <v>100.0</v>
      </c>
    </row>
    <row r="19">
      <c r="C19" s="6">
        <v>1024.0</v>
      </c>
      <c r="D19" s="3" t="s">
        <v>31</v>
      </c>
      <c r="E19" s="6">
        <v>0.0</v>
      </c>
      <c r="F19" s="6">
        <v>0.0</v>
      </c>
      <c r="G19" s="6">
        <v>100.0</v>
      </c>
    </row>
    <row r="20">
      <c r="A20" s="7"/>
      <c r="B20" s="7"/>
      <c r="C20" s="2"/>
      <c r="D20" s="7"/>
      <c r="E20" s="7"/>
      <c r="F20" s="7"/>
      <c r="G20" s="2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A2" s="7"/>
      <c r="B2" s="7"/>
      <c r="C2" s="6">
        <v>1025.0</v>
      </c>
      <c r="D2" s="3" t="s">
        <v>32</v>
      </c>
      <c r="E2" s="2">
        <v>0.0</v>
      </c>
      <c r="F2" s="6"/>
      <c r="G2" s="4">
        <v>100.0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7"/>
      <c r="B3" s="7"/>
      <c r="C3" s="2">
        <f t="shared" ref="C3:C8" si="1">C2+1</f>
        <v>1026</v>
      </c>
      <c r="D3" s="7" t="s">
        <v>33</v>
      </c>
      <c r="E3" s="2">
        <v>0.0</v>
      </c>
      <c r="F3" s="7"/>
      <c r="G3" s="4">
        <v>100.0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2">
        <f t="shared" si="1"/>
        <v>1027</v>
      </c>
      <c r="D4" s="7" t="s">
        <v>34</v>
      </c>
      <c r="E4" s="2">
        <v>0.0</v>
      </c>
      <c r="F4" s="7"/>
      <c r="G4" s="4">
        <v>100.0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7"/>
      <c r="B5" s="7"/>
      <c r="C5" s="2">
        <f t="shared" si="1"/>
        <v>1028</v>
      </c>
      <c r="D5" s="7" t="s">
        <v>35</v>
      </c>
      <c r="E5" s="2">
        <v>0.0</v>
      </c>
      <c r="F5" s="7"/>
      <c r="G5" s="4">
        <v>100.0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7"/>
      <c r="B6" s="7"/>
      <c r="C6" s="2">
        <f t="shared" si="1"/>
        <v>1029</v>
      </c>
      <c r="D6" s="7" t="s">
        <v>36</v>
      </c>
      <c r="E6" s="2">
        <v>0.0</v>
      </c>
      <c r="F6" s="7"/>
      <c r="G6" s="4">
        <v>100.0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C7" s="2">
        <f t="shared" si="1"/>
        <v>1030</v>
      </c>
      <c r="D7" s="1" t="s">
        <v>37</v>
      </c>
      <c r="E7" s="2">
        <v>0.0</v>
      </c>
      <c r="G7" s="4">
        <v>100.0</v>
      </c>
    </row>
    <row r="8">
      <c r="C8" s="2">
        <f t="shared" si="1"/>
        <v>1031</v>
      </c>
      <c r="D8" s="1" t="s">
        <v>38</v>
      </c>
      <c r="E8" s="2">
        <v>0.0</v>
      </c>
      <c r="G8" s="4">
        <v>100.0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>
      <c r="B2" s="1" t="s">
        <v>57</v>
      </c>
      <c r="C2" s="1">
        <v>1032.0</v>
      </c>
      <c r="D2" s="1" t="s">
        <v>58</v>
      </c>
      <c r="E2" s="1">
        <v>3.29</v>
      </c>
      <c r="F2" s="1">
        <v>342.0</v>
      </c>
      <c r="G2" s="1">
        <v>100.0</v>
      </c>
    </row>
    <row r="3">
      <c r="C3" s="8">
        <f t="shared" ref="C3:C7" si="1">C2+1</f>
        <v>1033</v>
      </c>
      <c r="D3" s="1" t="s">
        <v>59</v>
      </c>
      <c r="E3" s="1">
        <v>3.29</v>
      </c>
      <c r="F3" s="1">
        <v>342.0</v>
      </c>
      <c r="G3" s="1">
        <v>100.0</v>
      </c>
    </row>
    <row r="4">
      <c r="C4" s="8">
        <f t="shared" si="1"/>
        <v>1034</v>
      </c>
      <c r="D4" s="1" t="s">
        <v>60</v>
      </c>
      <c r="E4" s="1">
        <v>3.29</v>
      </c>
      <c r="F4" s="1">
        <v>342.0</v>
      </c>
      <c r="G4" s="1">
        <v>100.0</v>
      </c>
    </row>
    <row r="5">
      <c r="C5" s="8">
        <f t="shared" si="1"/>
        <v>1035</v>
      </c>
      <c r="D5" s="1" t="s">
        <v>61</v>
      </c>
      <c r="E5" s="1">
        <v>4.69</v>
      </c>
      <c r="F5" s="1">
        <v>691.0</v>
      </c>
      <c r="G5" s="1">
        <v>100.0</v>
      </c>
    </row>
    <row r="6">
      <c r="A6" s="7"/>
      <c r="B6" s="7"/>
      <c r="C6" s="8">
        <f t="shared" si="1"/>
        <v>1036</v>
      </c>
      <c r="D6" s="3" t="s">
        <v>62</v>
      </c>
      <c r="E6" s="1">
        <v>0.0</v>
      </c>
      <c r="F6" s="1">
        <v>475.0</v>
      </c>
      <c r="G6" s="2">
        <v>100.0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7"/>
      <c r="B7" s="7"/>
      <c r="C7" s="8">
        <f t="shared" si="1"/>
        <v>1037</v>
      </c>
      <c r="D7" s="3" t="s">
        <v>63</v>
      </c>
      <c r="E7" s="9">
        <v>0.0</v>
      </c>
      <c r="F7" s="1">
        <v>525.0</v>
      </c>
      <c r="G7" s="3">
        <v>100.0</v>
      </c>
      <c r="H7" s="10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C8" s="1">
        <v>1038.0</v>
      </c>
      <c r="D8" s="1" t="s">
        <v>42</v>
      </c>
      <c r="E8" s="1">
        <v>0.0</v>
      </c>
      <c r="F8" s="1">
        <v>0.0</v>
      </c>
      <c r="G8" s="1">
        <v>100.0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0"/>
  </cols>
  <sheetData>
    <row r="1">
      <c r="G1" s="11">
        <v>1.45</v>
      </c>
      <c r="H1" s="11">
        <v>1.45</v>
      </c>
      <c r="I1" s="11">
        <v>1.45</v>
      </c>
      <c r="J1" s="11">
        <v>1.45</v>
      </c>
      <c r="K1" s="11">
        <v>1.45</v>
      </c>
      <c r="L1" s="11">
        <v>1.45</v>
      </c>
      <c r="M1" s="12">
        <v>1.0</v>
      </c>
    </row>
    <row r="2">
      <c r="C2" s="13" t="s">
        <v>64</v>
      </c>
      <c r="D2" s="13" t="s">
        <v>65</v>
      </c>
      <c r="E2" s="13" t="s">
        <v>66</v>
      </c>
      <c r="F2" s="14" t="s">
        <v>67</v>
      </c>
      <c r="G2" s="15" t="s">
        <v>68</v>
      </c>
      <c r="H2" s="15" t="s">
        <v>69</v>
      </c>
      <c r="I2" s="15" t="s">
        <v>70</v>
      </c>
      <c r="J2" s="15" t="s">
        <v>71</v>
      </c>
      <c r="K2" s="15" t="s">
        <v>72</v>
      </c>
      <c r="L2" s="15" t="s">
        <v>73</v>
      </c>
      <c r="M2" s="15" t="s">
        <v>74</v>
      </c>
      <c r="N2" s="16" t="s">
        <v>14</v>
      </c>
      <c r="O2" s="16" t="s">
        <v>13</v>
      </c>
      <c r="P2" s="16" t="s">
        <v>15</v>
      </c>
      <c r="Q2" s="16" t="s">
        <v>75</v>
      </c>
      <c r="R2" s="16" t="s">
        <v>18</v>
      </c>
      <c r="S2" s="16" t="s">
        <v>19</v>
      </c>
      <c r="T2" s="16" t="s">
        <v>21</v>
      </c>
      <c r="U2" s="16" t="s">
        <v>20</v>
      </c>
      <c r="V2" s="16" t="s">
        <v>22</v>
      </c>
      <c r="W2" s="16" t="s">
        <v>23</v>
      </c>
      <c r="X2" s="16" t="s">
        <v>76</v>
      </c>
      <c r="Y2" s="16" t="s">
        <v>77</v>
      </c>
      <c r="Z2" s="16" t="s">
        <v>26</v>
      </c>
      <c r="AA2" s="16" t="s">
        <v>27</v>
      </c>
      <c r="AB2" s="16" t="s">
        <v>28</v>
      </c>
      <c r="AC2" s="16" t="s">
        <v>29</v>
      </c>
      <c r="AD2" s="16" t="s">
        <v>30</v>
      </c>
      <c r="AE2" s="16" t="s">
        <v>31</v>
      </c>
      <c r="AF2" s="17" t="s">
        <v>32</v>
      </c>
      <c r="AG2" s="17" t="s">
        <v>33</v>
      </c>
      <c r="AH2" s="17" t="s">
        <v>34</v>
      </c>
      <c r="AI2" s="17" t="s">
        <v>35</v>
      </c>
      <c r="AJ2" s="17" t="s">
        <v>36</v>
      </c>
      <c r="AK2" s="17" t="s">
        <v>37</v>
      </c>
      <c r="AL2" s="17" t="s">
        <v>38</v>
      </c>
      <c r="AM2" s="18" t="s">
        <v>39</v>
      </c>
      <c r="AN2" s="18" t="s">
        <v>40</v>
      </c>
      <c r="AO2" s="18" t="s">
        <v>41</v>
      </c>
      <c r="AP2" s="18" t="s">
        <v>78</v>
      </c>
      <c r="AQ2" s="18" t="s">
        <v>44</v>
      </c>
      <c r="AR2" s="18" t="s">
        <v>43</v>
      </c>
      <c r="AS2" s="19" t="s">
        <v>79</v>
      </c>
    </row>
    <row r="3">
      <c r="A3" s="20"/>
      <c r="B3" s="20"/>
      <c r="C3" s="21">
        <v>2000.0</v>
      </c>
      <c r="D3" s="20"/>
      <c r="E3" s="20"/>
      <c r="F3" s="22">
        <v>44896.0</v>
      </c>
      <c r="G3" s="21">
        <v>5.0</v>
      </c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3"/>
      <c r="AT3" s="21"/>
      <c r="AU3" s="20"/>
      <c r="AV3" s="20"/>
      <c r="AW3" s="20"/>
      <c r="AX3" s="20"/>
    </row>
    <row r="4">
      <c r="A4" s="20"/>
      <c r="B4" s="20"/>
      <c r="C4" s="21"/>
      <c r="D4" s="20"/>
      <c r="E4" s="20"/>
      <c r="F4" s="22"/>
      <c r="G4" s="24">
        <f t="shared" ref="G4:AR4" si="1">G3*G1</f>
        <v>7.25</v>
      </c>
      <c r="H4" s="24">
        <f t="shared" si="1"/>
        <v>0</v>
      </c>
      <c r="I4" s="24">
        <f t="shared" si="1"/>
        <v>0</v>
      </c>
      <c r="J4" s="24">
        <f t="shared" si="1"/>
        <v>0</v>
      </c>
      <c r="K4" s="24">
        <f t="shared" si="1"/>
        <v>0</v>
      </c>
      <c r="L4" s="24">
        <f t="shared" si="1"/>
        <v>0</v>
      </c>
      <c r="M4" s="25">
        <f t="shared" si="1"/>
        <v>0</v>
      </c>
      <c r="N4" s="20">
        <f t="shared" si="1"/>
        <v>0</v>
      </c>
      <c r="O4" s="20">
        <f t="shared" si="1"/>
        <v>0</v>
      </c>
      <c r="P4" s="20">
        <f t="shared" si="1"/>
        <v>0</v>
      </c>
      <c r="Q4" s="20">
        <f t="shared" si="1"/>
        <v>0</v>
      </c>
      <c r="R4" s="20">
        <f t="shared" si="1"/>
        <v>0</v>
      </c>
      <c r="S4" s="20">
        <f t="shared" si="1"/>
        <v>0</v>
      </c>
      <c r="T4" s="20">
        <f t="shared" si="1"/>
        <v>0</v>
      </c>
      <c r="U4" s="20">
        <f t="shared" si="1"/>
        <v>0</v>
      </c>
      <c r="V4" s="20">
        <f t="shared" si="1"/>
        <v>0</v>
      </c>
      <c r="W4" s="20">
        <f t="shared" si="1"/>
        <v>0</v>
      </c>
      <c r="X4" s="20">
        <f t="shared" si="1"/>
        <v>0</v>
      </c>
      <c r="Y4" s="20">
        <f t="shared" si="1"/>
        <v>0</v>
      </c>
      <c r="Z4" s="20">
        <f t="shared" si="1"/>
        <v>0</v>
      </c>
      <c r="AA4" s="20">
        <f t="shared" si="1"/>
        <v>0</v>
      </c>
      <c r="AB4" s="20">
        <f t="shared" si="1"/>
        <v>0</v>
      </c>
      <c r="AC4" s="20">
        <f t="shared" si="1"/>
        <v>0</v>
      </c>
      <c r="AD4" s="20">
        <f t="shared" si="1"/>
        <v>0</v>
      </c>
      <c r="AE4" s="20">
        <f t="shared" si="1"/>
        <v>0</v>
      </c>
      <c r="AF4" s="20">
        <f t="shared" si="1"/>
        <v>0</v>
      </c>
      <c r="AG4" s="20">
        <f t="shared" si="1"/>
        <v>0</v>
      </c>
      <c r="AH4" s="20">
        <f t="shared" si="1"/>
        <v>0</v>
      </c>
      <c r="AI4" s="20">
        <f t="shared" si="1"/>
        <v>0</v>
      </c>
      <c r="AJ4" s="20">
        <f t="shared" si="1"/>
        <v>0</v>
      </c>
      <c r="AK4" s="20">
        <f t="shared" si="1"/>
        <v>0</v>
      </c>
      <c r="AL4" s="20">
        <f t="shared" si="1"/>
        <v>0</v>
      </c>
      <c r="AM4" s="20">
        <f t="shared" si="1"/>
        <v>0</v>
      </c>
      <c r="AN4" s="20">
        <f t="shared" si="1"/>
        <v>0</v>
      </c>
      <c r="AO4" s="20">
        <f t="shared" si="1"/>
        <v>0</v>
      </c>
      <c r="AP4" s="20">
        <f t="shared" si="1"/>
        <v>0</v>
      </c>
      <c r="AQ4" s="20">
        <f t="shared" si="1"/>
        <v>0</v>
      </c>
      <c r="AR4" s="20">
        <f t="shared" si="1"/>
        <v>0</v>
      </c>
      <c r="AS4" s="26">
        <f>SUM(G4:AR4)</f>
        <v>7.25</v>
      </c>
      <c r="AT4" s="21"/>
      <c r="AU4" s="20"/>
      <c r="AV4" s="20"/>
      <c r="AW4" s="20"/>
      <c r="AX4" s="20"/>
    </row>
    <row r="5">
      <c r="C5" s="8">
        <f>C3+1</f>
        <v>2001</v>
      </c>
      <c r="F5" s="27">
        <v>44897.0</v>
      </c>
    </row>
    <row r="6">
      <c r="F6" s="27"/>
    </row>
    <row r="7">
      <c r="C7" s="8">
        <f>C5+1</f>
        <v>2002</v>
      </c>
      <c r="F7" s="27">
        <v>44898.0</v>
      </c>
    </row>
    <row r="8">
      <c r="F8" s="27"/>
    </row>
    <row r="9">
      <c r="C9" s="8">
        <f>C7+1</f>
        <v>2003</v>
      </c>
      <c r="F9" s="27">
        <v>44899.0</v>
      </c>
    </row>
    <row r="10">
      <c r="C10" s="8">
        <f t="shared" ref="C10:C26" si="2">C9+1</f>
        <v>2004</v>
      </c>
      <c r="F10" s="27">
        <v>44900.0</v>
      </c>
    </row>
    <row r="11">
      <c r="C11" s="8">
        <f t="shared" si="2"/>
        <v>2005</v>
      </c>
      <c r="F11" s="27">
        <v>44901.0</v>
      </c>
    </row>
    <row r="12">
      <c r="B12" s="1" t="s">
        <v>80</v>
      </c>
      <c r="C12" s="8">
        <f t="shared" si="2"/>
        <v>2006</v>
      </c>
      <c r="F12" s="27">
        <v>44902.0</v>
      </c>
    </row>
    <row r="13">
      <c r="C13" s="8">
        <f t="shared" si="2"/>
        <v>2007</v>
      </c>
      <c r="F13" s="27">
        <v>44903.0</v>
      </c>
    </row>
    <row r="14">
      <c r="C14" s="8">
        <f t="shared" si="2"/>
        <v>2008</v>
      </c>
      <c r="F14" s="27">
        <v>44904.0</v>
      </c>
    </row>
    <row r="15">
      <c r="A15" s="7"/>
      <c r="C15" s="8">
        <f t="shared" si="2"/>
        <v>2009</v>
      </c>
      <c r="F15" s="27">
        <v>44905.0</v>
      </c>
    </row>
    <row r="16">
      <c r="A16" s="7"/>
      <c r="C16" s="8">
        <f t="shared" si="2"/>
        <v>2010</v>
      </c>
      <c r="F16" s="27">
        <v>44906.0</v>
      </c>
    </row>
    <row r="17">
      <c r="A17" s="7"/>
      <c r="C17" s="8">
        <f t="shared" si="2"/>
        <v>2011</v>
      </c>
      <c r="F17" s="27">
        <v>44907.0</v>
      </c>
    </row>
    <row r="18">
      <c r="A18" s="7"/>
      <c r="C18" s="8">
        <f t="shared" si="2"/>
        <v>2012</v>
      </c>
      <c r="F18" s="27">
        <v>44908.0</v>
      </c>
    </row>
    <row r="19">
      <c r="A19" s="7"/>
      <c r="C19" s="8">
        <f t="shared" si="2"/>
        <v>2013</v>
      </c>
      <c r="F19" s="27">
        <v>44909.0</v>
      </c>
    </row>
    <row r="20">
      <c r="A20" s="7"/>
      <c r="C20" s="8">
        <f t="shared" si="2"/>
        <v>2014</v>
      </c>
      <c r="F20" s="27">
        <v>44910.0</v>
      </c>
    </row>
    <row r="21">
      <c r="A21" s="7"/>
      <c r="C21" s="8">
        <f t="shared" si="2"/>
        <v>2015</v>
      </c>
      <c r="F21" s="27">
        <v>44911.0</v>
      </c>
    </row>
    <row r="22">
      <c r="A22" s="7"/>
      <c r="C22" s="8">
        <f t="shared" si="2"/>
        <v>2016</v>
      </c>
      <c r="D22" s="7"/>
      <c r="E22" s="7"/>
      <c r="F22" s="27">
        <v>44912.0</v>
      </c>
      <c r="H22" s="7"/>
      <c r="I22" s="7"/>
    </row>
    <row r="23">
      <c r="A23" s="7"/>
      <c r="B23" s="1" t="s">
        <v>80</v>
      </c>
      <c r="C23" s="8">
        <f t="shared" si="2"/>
        <v>2017</v>
      </c>
      <c r="F23" s="27">
        <v>44913.0</v>
      </c>
    </row>
    <row r="24">
      <c r="A24" s="10"/>
      <c r="C24" s="8">
        <f t="shared" si="2"/>
        <v>2018</v>
      </c>
      <c r="F24" s="27">
        <v>44914.0</v>
      </c>
    </row>
    <row r="25">
      <c r="A25" s="10"/>
      <c r="C25" s="8">
        <f t="shared" si="2"/>
        <v>2019</v>
      </c>
      <c r="F25" s="27">
        <v>44915.0</v>
      </c>
    </row>
    <row r="26">
      <c r="A26" s="10"/>
      <c r="C26" s="8">
        <f t="shared" si="2"/>
        <v>2020</v>
      </c>
      <c r="F26" s="27">
        <v>44916.0</v>
      </c>
    </row>
    <row r="27">
      <c r="A27" s="7"/>
      <c r="C27" s="1"/>
      <c r="D27" s="1"/>
      <c r="E27" s="1"/>
      <c r="F27" s="27"/>
      <c r="G27" s="1" t="s">
        <v>81</v>
      </c>
      <c r="H27" s="8">
        <f>SUM(AS3:AS26)</f>
        <v>7.25</v>
      </c>
      <c r="I27" s="1" t="s">
        <v>82</v>
      </c>
      <c r="J27" s="1" t="s">
        <v>83</v>
      </c>
    </row>
    <row r="28">
      <c r="A28" s="7"/>
      <c r="F28" s="27"/>
    </row>
    <row r="29">
      <c r="A29" s="3"/>
      <c r="F29" s="27"/>
    </row>
    <row r="30">
      <c r="A30" s="3"/>
      <c r="F30" s="27"/>
    </row>
    <row r="31">
      <c r="A31" s="3"/>
    </row>
    <row r="32">
      <c r="A32" s="3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44">
      <c r="A44" s="3"/>
    </row>
    <row r="45">
      <c r="A45" s="3"/>
    </row>
  </sheetData>
  <drawing r:id="rId1"/>
</worksheet>
</file>